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itech\Desktop\WQU PROJECTS\ECONOMETRICS\"/>
    </mc:Choice>
  </mc:AlternateContent>
  <xr:revisionPtr revIDLastSave="0" documentId="13_ncr:1_{ADBF423A-F89B-48C7-95A0-FAD489296B11}" xr6:coauthVersionLast="45" xr6:coauthVersionMax="45" xr10:uidLastSave="{00000000-0000-0000-0000-000000000000}"/>
  <bookViews>
    <workbookView xWindow="-120" yWindow="-120" windowWidth="20730" windowHeight="11160" activeTab="3" xr2:uid="{0692F9AA-983E-47F5-81CB-D3D3EDC1A836}"/>
  </bookViews>
  <sheets>
    <sheet name="S&amp;P 500" sheetId="1" r:id="rId1"/>
    <sheet name="JPM" sheetId="2" r:id="rId2"/>
    <sheet name="SUMMARY OUTPUT &amp; GRAPHS" sheetId="4" r:id="rId3"/>
    <sheet name="ANALYSI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2" i="1" l="1"/>
  <c r="G14" i="3" l="1"/>
  <c r="G18" i="3"/>
  <c r="G30" i="3"/>
  <c r="G34" i="3"/>
  <c r="G46" i="3"/>
  <c r="G50" i="3"/>
  <c r="G62" i="3"/>
  <c r="G66" i="3"/>
  <c r="G78" i="3"/>
  <c r="G82" i="3"/>
  <c r="G94" i="3"/>
  <c r="G98" i="3"/>
  <c r="G110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3" i="3"/>
  <c r="C4" i="3"/>
  <c r="G4" i="3" s="1"/>
  <c r="C5" i="3"/>
  <c r="G5" i="3" s="1"/>
  <c r="C6" i="3"/>
  <c r="G6" i="3" s="1"/>
  <c r="C7" i="3"/>
  <c r="G7" i="3" s="1"/>
  <c r="C8" i="3"/>
  <c r="G8" i="3" s="1"/>
  <c r="C9" i="3"/>
  <c r="G9" i="3" s="1"/>
  <c r="C10" i="3"/>
  <c r="G10" i="3" s="1"/>
  <c r="C11" i="3"/>
  <c r="G11" i="3" s="1"/>
  <c r="C12" i="3"/>
  <c r="G12" i="3" s="1"/>
  <c r="C13" i="3"/>
  <c r="G13" i="3" s="1"/>
  <c r="C14" i="3"/>
  <c r="C15" i="3"/>
  <c r="G15" i="3" s="1"/>
  <c r="C16" i="3"/>
  <c r="G16" i="3" s="1"/>
  <c r="C17" i="3"/>
  <c r="G17" i="3" s="1"/>
  <c r="C18" i="3"/>
  <c r="C19" i="3"/>
  <c r="G19" i="3" s="1"/>
  <c r="C20" i="3"/>
  <c r="G20" i="3" s="1"/>
  <c r="C21" i="3"/>
  <c r="G21" i="3" s="1"/>
  <c r="C22" i="3"/>
  <c r="G22" i="3" s="1"/>
  <c r="C23" i="3"/>
  <c r="G23" i="3" s="1"/>
  <c r="C24" i="3"/>
  <c r="G24" i="3" s="1"/>
  <c r="C25" i="3"/>
  <c r="G25" i="3" s="1"/>
  <c r="C26" i="3"/>
  <c r="G26" i="3" s="1"/>
  <c r="C27" i="3"/>
  <c r="G27" i="3" s="1"/>
  <c r="C28" i="3"/>
  <c r="G28" i="3" s="1"/>
  <c r="C29" i="3"/>
  <c r="G29" i="3" s="1"/>
  <c r="C30" i="3"/>
  <c r="C31" i="3"/>
  <c r="G31" i="3" s="1"/>
  <c r="C32" i="3"/>
  <c r="G32" i="3" s="1"/>
  <c r="C33" i="3"/>
  <c r="G33" i="3" s="1"/>
  <c r="C34" i="3"/>
  <c r="C35" i="3"/>
  <c r="G35" i="3" s="1"/>
  <c r="C36" i="3"/>
  <c r="G36" i="3" s="1"/>
  <c r="C37" i="3"/>
  <c r="G37" i="3" s="1"/>
  <c r="C38" i="3"/>
  <c r="G38" i="3" s="1"/>
  <c r="C39" i="3"/>
  <c r="G39" i="3" s="1"/>
  <c r="C40" i="3"/>
  <c r="G40" i="3" s="1"/>
  <c r="C41" i="3"/>
  <c r="G41" i="3" s="1"/>
  <c r="C42" i="3"/>
  <c r="G42" i="3" s="1"/>
  <c r="C43" i="3"/>
  <c r="G43" i="3" s="1"/>
  <c r="C44" i="3"/>
  <c r="G44" i="3" s="1"/>
  <c r="C45" i="3"/>
  <c r="G45" i="3" s="1"/>
  <c r="C46" i="3"/>
  <c r="C47" i="3"/>
  <c r="G47" i="3" s="1"/>
  <c r="C48" i="3"/>
  <c r="G48" i="3" s="1"/>
  <c r="C49" i="3"/>
  <c r="G49" i="3" s="1"/>
  <c r="C50" i="3"/>
  <c r="C51" i="3"/>
  <c r="G51" i="3" s="1"/>
  <c r="C52" i="3"/>
  <c r="G52" i="3" s="1"/>
  <c r="C53" i="3"/>
  <c r="G53" i="3" s="1"/>
  <c r="C54" i="3"/>
  <c r="G54" i="3" s="1"/>
  <c r="C55" i="3"/>
  <c r="G55" i="3" s="1"/>
  <c r="C56" i="3"/>
  <c r="G56" i="3" s="1"/>
  <c r="C57" i="3"/>
  <c r="G57" i="3" s="1"/>
  <c r="C58" i="3"/>
  <c r="G58" i="3" s="1"/>
  <c r="C59" i="3"/>
  <c r="G59" i="3" s="1"/>
  <c r="C60" i="3"/>
  <c r="G60" i="3" s="1"/>
  <c r="C61" i="3"/>
  <c r="G61" i="3" s="1"/>
  <c r="C62" i="3"/>
  <c r="C63" i="3"/>
  <c r="G63" i="3" s="1"/>
  <c r="C64" i="3"/>
  <c r="G64" i="3" s="1"/>
  <c r="C65" i="3"/>
  <c r="G65" i="3" s="1"/>
  <c r="C66" i="3"/>
  <c r="C67" i="3"/>
  <c r="G67" i="3" s="1"/>
  <c r="C68" i="3"/>
  <c r="G68" i="3" s="1"/>
  <c r="C69" i="3"/>
  <c r="G69" i="3" s="1"/>
  <c r="C70" i="3"/>
  <c r="G70" i="3" s="1"/>
  <c r="C71" i="3"/>
  <c r="G71" i="3" s="1"/>
  <c r="C72" i="3"/>
  <c r="G72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C79" i="3"/>
  <c r="G79" i="3" s="1"/>
  <c r="C80" i="3"/>
  <c r="G80" i="3" s="1"/>
  <c r="C81" i="3"/>
  <c r="G81" i="3" s="1"/>
  <c r="C82" i="3"/>
  <c r="C83" i="3"/>
  <c r="G83" i="3" s="1"/>
  <c r="C84" i="3"/>
  <c r="G84" i="3" s="1"/>
  <c r="C85" i="3"/>
  <c r="G85" i="3" s="1"/>
  <c r="C86" i="3"/>
  <c r="G86" i="3" s="1"/>
  <c r="C87" i="3"/>
  <c r="G87" i="3" s="1"/>
  <c r="C88" i="3"/>
  <c r="G88" i="3" s="1"/>
  <c r="C89" i="3"/>
  <c r="G89" i="3" s="1"/>
  <c r="C90" i="3"/>
  <c r="G90" i="3" s="1"/>
  <c r="C91" i="3"/>
  <c r="G91" i="3" s="1"/>
  <c r="C92" i="3"/>
  <c r="G92" i="3" s="1"/>
  <c r="C93" i="3"/>
  <c r="G93" i="3" s="1"/>
  <c r="C94" i="3"/>
  <c r="C95" i="3"/>
  <c r="G95" i="3" s="1"/>
  <c r="C96" i="3"/>
  <c r="G96" i="3" s="1"/>
  <c r="C97" i="3"/>
  <c r="G97" i="3" s="1"/>
  <c r="C98" i="3"/>
  <c r="C99" i="3"/>
  <c r="G99" i="3" s="1"/>
  <c r="C100" i="3"/>
  <c r="G100" i="3" s="1"/>
  <c r="C101" i="3"/>
  <c r="G101" i="3" s="1"/>
  <c r="C102" i="3"/>
  <c r="G102" i="3" s="1"/>
  <c r="C103" i="3"/>
  <c r="G103" i="3" s="1"/>
  <c r="C104" i="3"/>
  <c r="G104" i="3" s="1"/>
  <c r="C105" i="3"/>
  <c r="G105" i="3" s="1"/>
  <c r="C106" i="3"/>
  <c r="G106" i="3" s="1"/>
  <c r="C107" i="3"/>
  <c r="G107" i="3" s="1"/>
  <c r="C108" i="3"/>
  <c r="G108" i="3" s="1"/>
  <c r="C109" i="3"/>
  <c r="G109" i="3" s="1"/>
  <c r="C110" i="3"/>
  <c r="C111" i="3"/>
  <c r="G111" i="3" s="1"/>
  <c r="C112" i="3"/>
  <c r="G112" i="3" s="1"/>
  <c r="C113" i="3"/>
  <c r="G113" i="3" s="1"/>
  <c r="C114" i="3"/>
  <c r="C115" i="3"/>
  <c r="G115" i="3" s="1"/>
  <c r="C116" i="3"/>
  <c r="G116" i="3" s="1"/>
  <c r="C117" i="3"/>
  <c r="G117" i="3" s="1"/>
  <c r="C118" i="3"/>
  <c r="G118" i="3" s="1"/>
  <c r="C119" i="3"/>
  <c r="G119" i="3" s="1"/>
  <c r="C120" i="3"/>
  <c r="G120" i="3" s="1"/>
  <c r="C121" i="3"/>
  <c r="G121" i="3" s="1"/>
  <c r="C122" i="3"/>
  <c r="C123" i="3"/>
  <c r="G123" i="3" s="1"/>
  <c r="C124" i="3"/>
  <c r="G124" i="3" s="1"/>
  <c r="C125" i="3"/>
  <c r="G125" i="3" s="1"/>
  <c r="C126" i="3"/>
  <c r="G126" i="3" s="1"/>
  <c r="C127" i="3"/>
  <c r="G127" i="3" s="1"/>
  <c r="C128" i="3"/>
  <c r="G128" i="3" s="1"/>
  <c r="C129" i="3"/>
  <c r="G129" i="3" s="1"/>
  <c r="C130" i="3"/>
  <c r="C131" i="3"/>
  <c r="G131" i="3" s="1"/>
  <c r="C132" i="3"/>
  <c r="G132" i="3" s="1"/>
  <c r="C133" i="3"/>
  <c r="G133" i="3" s="1"/>
  <c r="C134" i="3"/>
  <c r="G134" i="3" s="1"/>
  <c r="C135" i="3"/>
  <c r="G135" i="3" s="1"/>
  <c r="C136" i="3"/>
  <c r="G136" i="3" s="1"/>
  <c r="C137" i="3"/>
  <c r="G137" i="3" s="1"/>
  <c r="C138" i="3"/>
  <c r="C139" i="3"/>
  <c r="G139" i="3" s="1"/>
  <c r="C140" i="3"/>
  <c r="G140" i="3" s="1"/>
  <c r="C141" i="3"/>
  <c r="G141" i="3" s="1"/>
  <c r="C142" i="3"/>
  <c r="G142" i="3" s="1"/>
  <c r="C143" i="3"/>
  <c r="G143" i="3" s="1"/>
  <c r="C144" i="3"/>
  <c r="G144" i="3" s="1"/>
  <c r="C145" i="3"/>
  <c r="G145" i="3" s="1"/>
  <c r="C146" i="3"/>
  <c r="C147" i="3"/>
  <c r="G147" i="3" s="1"/>
  <c r="C148" i="3"/>
  <c r="G148" i="3" s="1"/>
  <c r="C149" i="3"/>
  <c r="G149" i="3" s="1"/>
  <c r="C150" i="3"/>
  <c r="G150" i="3" s="1"/>
  <c r="C151" i="3"/>
  <c r="G151" i="3" s="1"/>
  <c r="C152" i="3"/>
  <c r="G152" i="3" s="1"/>
  <c r="C153" i="3"/>
  <c r="G153" i="3" s="1"/>
  <c r="C154" i="3"/>
  <c r="C155" i="3"/>
  <c r="G155" i="3" s="1"/>
  <c r="C156" i="3"/>
  <c r="G156" i="3" s="1"/>
  <c r="C157" i="3"/>
  <c r="G157" i="3" s="1"/>
  <c r="C158" i="3"/>
  <c r="G158" i="3" s="1"/>
  <c r="C159" i="3"/>
  <c r="G159" i="3" s="1"/>
  <c r="C160" i="3"/>
  <c r="G160" i="3" s="1"/>
  <c r="C161" i="3"/>
  <c r="G161" i="3" s="1"/>
  <c r="C162" i="3"/>
  <c r="C163" i="3"/>
  <c r="G163" i="3" s="1"/>
  <c r="C164" i="3"/>
  <c r="G164" i="3" s="1"/>
  <c r="C165" i="3"/>
  <c r="G165" i="3" s="1"/>
  <c r="C166" i="3"/>
  <c r="G166" i="3" s="1"/>
  <c r="C167" i="3"/>
  <c r="G167" i="3" s="1"/>
  <c r="C168" i="3"/>
  <c r="G168" i="3" s="1"/>
  <c r="C169" i="3"/>
  <c r="G169" i="3" s="1"/>
  <c r="C170" i="3"/>
  <c r="C171" i="3"/>
  <c r="G171" i="3" s="1"/>
  <c r="C172" i="3"/>
  <c r="G172" i="3" s="1"/>
  <c r="C173" i="3"/>
  <c r="G173" i="3" s="1"/>
  <c r="C174" i="3"/>
  <c r="G174" i="3" s="1"/>
  <c r="C175" i="3"/>
  <c r="G175" i="3" s="1"/>
  <c r="C176" i="3"/>
  <c r="G176" i="3" s="1"/>
  <c r="C177" i="3"/>
  <c r="G177" i="3" s="1"/>
  <c r="C178" i="3"/>
  <c r="C179" i="3"/>
  <c r="G179" i="3" s="1"/>
  <c r="C180" i="3"/>
  <c r="G180" i="3" s="1"/>
  <c r="C181" i="3"/>
  <c r="G181" i="3" s="1"/>
  <c r="C182" i="3"/>
  <c r="G182" i="3" s="1"/>
  <c r="C183" i="3"/>
  <c r="G183" i="3" s="1"/>
  <c r="C184" i="3"/>
  <c r="G184" i="3" s="1"/>
  <c r="C185" i="3"/>
  <c r="G185" i="3" s="1"/>
  <c r="C186" i="3"/>
  <c r="C187" i="3"/>
  <c r="G187" i="3" s="1"/>
  <c r="C188" i="3"/>
  <c r="G188" i="3" s="1"/>
  <c r="C189" i="3"/>
  <c r="G189" i="3" s="1"/>
  <c r="C190" i="3"/>
  <c r="G190" i="3" s="1"/>
  <c r="C191" i="3"/>
  <c r="G191" i="3" s="1"/>
  <c r="C192" i="3"/>
  <c r="G192" i="3" s="1"/>
  <c r="C193" i="3"/>
  <c r="G193" i="3" s="1"/>
  <c r="C194" i="3"/>
  <c r="C195" i="3"/>
  <c r="G195" i="3" s="1"/>
  <c r="C196" i="3"/>
  <c r="G196" i="3" s="1"/>
  <c r="C197" i="3"/>
  <c r="G197" i="3" s="1"/>
  <c r="C198" i="3"/>
  <c r="G198" i="3" s="1"/>
  <c r="C199" i="3"/>
  <c r="G199" i="3" s="1"/>
  <c r="C200" i="3"/>
  <c r="G200" i="3" s="1"/>
  <c r="C201" i="3"/>
  <c r="G201" i="3" s="1"/>
  <c r="C202" i="3"/>
  <c r="C203" i="3"/>
  <c r="G203" i="3" s="1"/>
  <c r="C204" i="3"/>
  <c r="G204" i="3" s="1"/>
  <c r="C205" i="3"/>
  <c r="G205" i="3" s="1"/>
  <c r="C206" i="3"/>
  <c r="G206" i="3" s="1"/>
  <c r="C207" i="3"/>
  <c r="G207" i="3" s="1"/>
  <c r="C208" i="3"/>
  <c r="G208" i="3" s="1"/>
  <c r="C209" i="3"/>
  <c r="G209" i="3" s="1"/>
  <c r="C210" i="3"/>
  <c r="C211" i="3"/>
  <c r="G211" i="3" s="1"/>
  <c r="C212" i="3"/>
  <c r="G212" i="3" s="1"/>
  <c r="C213" i="3"/>
  <c r="G213" i="3" s="1"/>
  <c r="C214" i="3"/>
  <c r="G214" i="3" s="1"/>
  <c r="C215" i="3"/>
  <c r="G215" i="3" s="1"/>
  <c r="C216" i="3"/>
  <c r="G216" i="3" s="1"/>
  <c r="C217" i="3"/>
  <c r="G217" i="3" s="1"/>
  <c r="C218" i="3"/>
  <c r="C219" i="3"/>
  <c r="G219" i="3" s="1"/>
  <c r="C220" i="3"/>
  <c r="G220" i="3" s="1"/>
  <c r="C221" i="3"/>
  <c r="G221" i="3" s="1"/>
  <c r="C222" i="3"/>
  <c r="G222" i="3" s="1"/>
  <c r="C223" i="3"/>
  <c r="G223" i="3" s="1"/>
  <c r="C224" i="3"/>
  <c r="G224" i="3" s="1"/>
  <c r="C225" i="3"/>
  <c r="G225" i="3" s="1"/>
  <c r="C226" i="3"/>
  <c r="C227" i="3"/>
  <c r="G227" i="3" s="1"/>
  <c r="C228" i="3"/>
  <c r="G228" i="3" s="1"/>
  <c r="C229" i="3"/>
  <c r="G229" i="3" s="1"/>
  <c r="C230" i="3"/>
  <c r="G230" i="3" s="1"/>
  <c r="C3" i="3"/>
  <c r="G3" i="3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3" i="1"/>
  <c r="K4" i="2" l="1"/>
  <c r="K5" i="2" s="1"/>
</calcChain>
</file>

<file path=xl/sharedStrings.xml><?xml version="1.0" encoding="utf-8"?>
<sst xmlns="http://schemas.openxmlformats.org/spreadsheetml/2006/main" count="62" uniqueCount="50">
  <si>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</si>
  <si>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</si>
  <si>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</si>
  <si>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</si>
  <si>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</si>
  <si>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</si>
  <si>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</si>
  <si>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</si>
  <si>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DAILY RETURNS - JPM</t>
  </si>
  <si>
    <t>DAILY RETURNS- S&amp;P500</t>
  </si>
  <si>
    <t>RISK FREE RATE</t>
  </si>
  <si>
    <t>EXCESS RETURNS - JPM</t>
  </si>
  <si>
    <t>Adj Close - JPM</t>
  </si>
  <si>
    <t>Adj Close - S&amp;P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</si>
  <si>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</si>
  <si>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</si>
  <si>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</si>
  <si>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</si>
  <si>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</si>
  <si>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</si>
  <si>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</si>
  <si>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</si>
  <si>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</si>
  <si>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</si>
  <si>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</si>
  <si>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</si>
  <si>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</si>
  <si>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</si>
  <si>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</si>
  <si>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</si>
  <si>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</si>
  <si>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</si>
  <si>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</si>
  <si>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</si>
  <si>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</si>
  <si>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</si>
  <si>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</si>
  <si>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</si>
  <si>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</si>
  <si>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</si>
  <si>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Adj Close - JPM</t>
  </si>
  <si>
    <t>Residuals</t>
  </si>
  <si>
    <t>Standard Residuals</t>
  </si>
  <si>
    <t>PROBABILITY OUTPUT</t>
  </si>
  <si>
    <t>Percentile</t>
  </si>
  <si>
    <t xml:space="preserve">AVERAGE STOCK VALUE </t>
  </si>
  <si>
    <t>AVERAGE STOCK VALUE</t>
  </si>
  <si>
    <t>average stock value</t>
  </si>
  <si>
    <t>volatility (daily)</t>
  </si>
  <si>
    <t>volatility (annualized)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</si>
</sst>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 Close - S&amp;P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ANALYSIS!$D$2:$D$230</c:f>
              <c:numCache>
                <c:formatCode>General</c:formatCode>
                <c:ptCount val="229"/>
                <c:pt idx="0">
                  <c:v>2821.9799800000001</c:v>
                </c:pt>
                <c:pt idx="1">
                  <c:v>2762.1298830000001</c:v>
                </c:pt>
                <c:pt idx="2">
                  <c:v>2648.9399410000001</c:v>
                </c:pt>
                <c:pt idx="3">
                  <c:v>2695.139893</c:v>
                </c:pt>
                <c:pt idx="4">
                  <c:v>2681.6599120000001</c:v>
                </c:pt>
                <c:pt idx="5">
                  <c:v>2581</c:v>
                </c:pt>
                <c:pt idx="6">
                  <c:v>2619.5500489999999</c:v>
                </c:pt>
                <c:pt idx="7">
                  <c:v>2656</c:v>
                </c:pt>
                <c:pt idx="8">
                  <c:v>2662.9399410000001</c:v>
                </c:pt>
                <c:pt idx="9">
                  <c:v>2698.6298830000001</c:v>
                </c:pt>
                <c:pt idx="10">
                  <c:v>2731.1999510000001</c:v>
                </c:pt>
                <c:pt idx="11">
                  <c:v>2732.219971</c:v>
                </c:pt>
                <c:pt idx="12">
                  <c:v>2716.26001</c:v>
                </c:pt>
                <c:pt idx="13">
                  <c:v>2701.330078</c:v>
                </c:pt>
                <c:pt idx="14">
                  <c:v>2703.959961</c:v>
                </c:pt>
                <c:pt idx="15">
                  <c:v>2747.3000489999999</c:v>
                </c:pt>
                <c:pt idx="16">
                  <c:v>2779.6000979999999</c:v>
                </c:pt>
                <c:pt idx="17">
                  <c:v>2744.280029</c:v>
                </c:pt>
                <c:pt idx="18">
                  <c:v>2713.830078</c:v>
                </c:pt>
                <c:pt idx="19">
                  <c:v>2677.669922</c:v>
                </c:pt>
                <c:pt idx="20">
                  <c:v>2691.25</c:v>
                </c:pt>
                <c:pt idx="21">
                  <c:v>2720.9399410000001</c:v>
                </c:pt>
                <c:pt idx="22">
                  <c:v>2728.1201169999999</c:v>
                </c:pt>
                <c:pt idx="23">
                  <c:v>2726.8000489999999</c:v>
                </c:pt>
                <c:pt idx="24">
                  <c:v>2738.969971</c:v>
                </c:pt>
                <c:pt idx="25">
                  <c:v>2786.570068</c:v>
                </c:pt>
                <c:pt idx="26">
                  <c:v>2783.0200199999999</c:v>
                </c:pt>
                <c:pt idx="27">
                  <c:v>2765.3100589999999</c:v>
                </c:pt>
                <c:pt idx="28">
                  <c:v>2749.4799800000001</c:v>
                </c:pt>
                <c:pt idx="29">
                  <c:v>2747.330078</c:v>
                </c:pt>
                <c:pt idx="30">
                  <c:v>2752.01001</c:v>
                </c:pt>
                <c:pt idx="31">
                  <c:v>2712.919922</c:v>
                </c:pt>
                <c:pt idx="32">
                  <c:v>2716.9399410000001</c:v>
                </c:pt>
                <c:pt idx="33">
                  <c:v>2711.929932</c:v>
                </c:pt>
                <c:pt idx="34">
                  <c:v>2643.6899410000001</c:v>
                </c:pt>
                <c:pt idx="35">
                  <c:v>2588.26001</c:v>
                </c:pt>
                <c:pt idx="36">
                  <c:v>2658.5500489999999</c:v>
                </c:pt>
                <c:pt idx="37">
                  <c:v>2612.6201169999999</c:v>
                </c:pt>
                <c:pt idx="38">
                  <c:v>2605</c:v>
                </c:pt>
                <c:pt idx="39">
                  <c:v>2640.8701169999999</c:v>
                </c:pt>
                <c:pt idx="40">
                  <c:v>2581.8798830000001</c:v>
                </c:pt>
                <c:pt idx="41">
                  <c:v>2614.4499510000001</c:v>
                </c:pt>
                <c:pt idx="42">
                  <c:v>2644.6899410000001</c:v>
                </c:pt>
                <c:pt idx="43">
                  <c:v>2662.8400879999999</c:v>
                </c:pt>
                <c:pt idx="44">
                  <c:v>2604.469971</c:v>
                </c:pt>
                <c:pt idx="45">
                  <c:v>2613.1599120000001</c:v>
                </c:pt>
                <c:pt idx="46">
                  <c:v>2656.8701169999999</c:v>
                </c:pt>
                <c:pt idx="47">
                  <c:v>2642.1899410000001</c:v>
                </c:pt>
                <c:pt idx="48">
                  <c:v>2663.98999</c:v>
                </c:pt>
                <c:pt idx="49">
                  <c:v>2656.3000489999999</c:v>
                </c:pt>
                <c:pt idx="50">
                  <c:v>2677.8400879999999</c:v>
                </c:pt>
                <c:pt idx="51">
                  <c:v>2706.389893</c:v>
                </c:pt>
                <c:pt idx="52">
                  <c:v>2708.639893</c:v>
                </c:pt>
                <c:pt idx="53">
                  <c:v>2693.1298830000001</c:v>
                </c:pt>
                <c:pt idx="54">
                  <c:v>2670.139893</c:v>
                </c:pt>
                <c:pt idx="55">
                  <c:v>2670.290039</c:v>
                </c:pt>
                <c:pt idx="56">
                  <c:v>2634.5600589999999</c:v>
                </c:pt>
                <c:pt idx="57">
                  <c:v>2639.3999020000001</c:v>
                </c:pt>
                <c:pt idx="58">
                  <c:v>2666.9399410000001</c:v>
                </c:pt>
                <c:pt idx="59">
                  <c:v>2669.9099120000001</c:v>
                </c:pt>
                <c:pt idx="60">
                  <c:v>2648.0500489999999</c:v>
                </c:pt>
                <c:pt idx="61">
                  <c:v>2654.8000489999999</c:v>
                </c:pt>
                <c:pt idx="62">
                  <c:v>2635.669922</c:v>
                </c:pt>
                <c:pt idx="63">
                  <c:v>2629.7299800000001</c:v>
                </c:pt>
                <c:pt idx="64">
                  <c:v>2663.419922</c:v>
                </c:pt>
                <c:pt idx="65">
                  <c:v>2672.6298830000001</c:v>
                </c:pt>
                <c:pt idx="66">
                  <c:v>2671.919922</c:v>
                </c:pt>
                <c:pt idx="67">
                  <c:v>2697.790039</c:v>
                </c:pt>
                <c:pt idx="68">
                  <c:v>2723.070068</c:v>
                </c:pt>
                <c:pt idx="69">
                  <c:v>2727.719971</c:v>
                </c:pt>
                <c:pt idx="70">
                  <c:v>2730.1298830000001</c:v>
                </c:pt>
                <c:pt idx="71">
                  <c:v>2711.4499510000001</c:v>
                </c:pt>
                <c:pt idx="72">
                  <c:v>2722.459961</c:v>
                </c:pt>
                <c:pt idx="73">
                  <c:v>2720.1298830000001</c:v>
                </c:pt>
                <c:pt idx="74">
                  <c:v>2712.969971</c:v>
                </c:pt>
                <c:pt idx="75">
                  <c:v>2733.01001</c:v>
                </c:pt>
                <c:pt idx="76">
                  <c:v>2724.4399410000001</c:v>
                </c:pt>
                <c:pt idx="77">
                  <c:v>2733.290039</c:v>
                </c:pt>
                <c:pt idx="78">
                  <c:v>2727.76001</c:v>
                </c:pt>
                <c:pt idx="79">
                  <c:v>2721.330078</c:v>
                </c:pt>
                <c:pt idx="80">
                  <c:v>2689.860107</c:v>
                </c:pt>
                <c:pt idx="81">
                  <c:v>2724.01001</c:v>
                </c:pt>
                <c:pt idx="82">
                  <c:v>2705.2700199999999</c:v>
                </c:pt>
                <c:pt idx="83">
                  <c:v>2734.6201169999999</c:v>
                </c:pt>
                <c:pt idx="84">
                  <c:v>2746.8701169999999</c:v>
                </c:pt>
                <c:pt idx="85">
                  <c:v>2748.8000489999999</c:v>
                </c:pt>
                <c:pt idx="86">
                  <c:v>2772.3500979999999</c:v>
                </c:pt>
                <c:pt idx="87">
                  <c:v>2770.3701169999999</c:v>
                </c:pt>
                <c:pt idx="88">
                  <c:v>2779.030029</c:v>
                </c:pt>
                <c:pt idx="89">
                  <c:v>2782</c:v>
                </c:pt>
                <c:pt idx="90">
                  <c:v>2786.8500979999999</c:v>
                </c:pt>
                <c:pt idx="91">
                  <c:v>2775.6298830000001</c:v>
                </c:pt>
                <c:pt idx="92">
                  <c:v>2782.48999</c:v>
                </c:pt>
                <c:pt idx="93">
                  <c:v>2779.6599120000001</c:v>
                </c:pt>
                <c:pt idx="94">
                  <c:v>2773.75</c:v>
                </c:pt>
                <c:pt idx="95">
                  <c:v>2762.5900879999999</c:v>
                </c:pt>
                <c:pt idx="96">
                  <c:v>2767.320068</c:v>
                </c:pt>
                <c:pt idx="97">
                  <c:v>2749.76001</c:v>
                </c:pt>
                <c:pt idx="98">
                  <c:v>2754.8798830000001</c:v>
                </c:pt>
                <c:pt idx="99">
                  <c:v>2717.070068</c:v>
                </c:pt>
                <c:pt idx="100">
                  <c:v>2723.0600589999999</c:v>
                </c:pt>
                <c:pt idx="101">
                  <c:v>2699.6298830000001</c:v>
                </c:pt>
                <c:pt idx="102">
                  <c:v>2716.3100589999999</c:v>
                </c:pt>
                <c:pt idx="103">
                  <c:v>2718.3701169999999</c:v>
                </c:pt>
                <c:pt idx="104">
                  <c:v>2726.709961</c:v>
                </c:pt>
                <c:pt idx="105">
                  <c:v>2713.219971</c:v>
                </c:pt>
                <c:pt idx="106">
                  <c:v>2736.610107</c:v>
                </c:pt>
                <c:pt idx="107">
                  <c:v>2759.820068</c:v>
                </c:pt>
                <c:pt idx="108">
                  <c:v>2784.169922</c:v>
                </c:pt>
                <c:pt idx="109">
                  <c:v>2793.8400879999999</c:v>
                </c:pt>
                <c:pt idx="110">
                  <c:v>2774.0200199999999</c:v>
                </c:pt>
                <c:pt idx="111">
                  <c:v>2798.290039</c:v>
                </c:pt>
                <c:pt idx="112">
                  <c:v>2801.3100589999999</c:v>
                </c:pt>
                <c:pt idx="113">
                  <c:v>2798.429932</c:v>
                </c:pt>
                <c:pt idx="114">
                  <c:v>2809.5500489999999</c:v>
                </c:pt>
                <c:pt idx="115">
                  <c:v>2815.6201169999999</c:v>
                </c:pt>
                <c:pt idx="116">
                  <c:v>2804.48999</c:v>
                </c:pt>
                <c:pt idx="117">
                  <c:v>2801.830078</c:v>
                </c:pt>
                <c:pt idx="118">
                  <c:v>2806.9799800000001</c:v>
                </c:pt>
                <c:pt idx="119">
                  <c:v>2820.3999020000001</c:v>
                </c:pt>
                <c:pt idx="120">
                  <c:v>2846.070068</c:v>
                </c:pt>
                <c:pt idx="121">
                  <c:v>2837.4399410000001</c:v>
                </c:pt>
                <c:pt idx="122">
                  <c:v>2818.820068</c:v>
                </c:pt>
                <c:pt idx="123">
                  <c:v>2802.6000979999999</c:v>
                </c:pt>
                <c:pt idx="124">
                  <c:v>2816.290039</c:v>
                </c:pt>
                <c:pt idx="125">
                  <c:v>2813.360107</c:v>
                </c:pt>
                <c:pt idx="126">
                  <c:v>2827.219971</c:v>
                </c:pt>
                <c:pt idx="127">
                  <c:v>2840.3500979999999</c:v>
                </c:pt>
                <c:pt idx="128">
                  <c:v>2850.3999020000001</c:v>
                </c:pt>
                <c:pt idx="129">
                  <c:v>2858.4499510000001</c:v>
                </c:pt>
                <c:pt idx="130">
                  <c:v>2857.6999510000001</c:v>
                </c:pt>
                <c:pt idx="131">
                  <c:v>2853.580078</c:v>
                </c:pt>
                <c:pt idx="132">
                  <c:v>2833.280029</c:v>
                </c:pt>
                <c:pt idx="133">
                  <c:v>2821.929932</c:v>
                </c:pt>
                <c:pt idx="134">
                  <c:v>2839.959961</c:v>
                </c:pt>
                <c:pt idx="135">
                  <c:v>2818.3701169999999</c:v>
                </c:pt>
                <c:pt idx="136">
                  <c:v>2840.6899410000001</c:v>
                </c:pt>
                <c:pt idx="137">
                  <c:v>2850.1298830000001</c:v>
                </c:pt>
                <c:pt idx="138">
                  <c:v>2857.0500489999999</c:v>
                </c:pt>
                <c:pt idx="139">
                  <c:v>2862.959961</c:v>
                </c:pt>
                <c:pt idx="140">
                  <c:v>2861.820068</c:v>
                </c:pt>
                <c:pt idx="141">
                  <c:v>2856.9799800000001</c:v>
                </c:pt>
                <c:pt idx="142">
                  <c:v>2874.6899410000001</c:v>
                </c:pt>
                <c:pt idx="143">
                  <c:v>2896.73999</c:v>
                </c:pt>
                <c:pt idx="144">
                  <c:v>2897.5200199999999</c:v>
                </c:pt>
                <c:pt idx="145">
                  <c:v>2914.040039</c:v>
                </c:pt>
                <c:pt idx="146">
                  <c:v>2901.1298830000001</c:v>
                </c:pt>
                <c:pt idx="147">
                  <c:v>2901.5200199999999</c:v>
                </c:pt>
                <c:pt idx="148">
                  <c:v>2896.719971</c:v>
                </c:pt>
                <c:pt idx="149">
                  <c:v>2888.6000979999999</c:v>
                </c:pt>
                <c:pt idx="150">
                  <c:v>2878.0500489999999</c:v>
                </c:pt>
                <c:pt idx="151">
                  <c:v>2871.679932</c:v>
                </c:pt>
                <c:pt idx="152">
                  <c:v>2877.1298830000001</c:v>
                </c:pt>
                <c:pt idx="153">
                  <c:v>2887.889893</c:v>
                </c:pt>
                <c:pt idx="154">
                  <c:v>2888.919922</c:v>
                </c:pt>
                <c:pt idx="155">
                  <c:v>2904.179932</c:v>
                </c:pt>
                <c:pt idx="156">
                  <c:v>2904.9799800000001</c:v>
                </c:pt>
                <c:pt idx="157">
                  <c:v>2888.8000489999999</c:v>
                </c:pt>
                <c:pt idx="158">
                  <c:v>2904.3100589999999</c:v>
                </c:pt>
                <c:pt idx="159">
                  <c:v>2907.9499510000001</c:v>
                </c:pt>
                <c:pt idx="160">
                  <c:v>2930.75</c:v>
                </c:pt>
                <c:pt idx="161">
                  <c:v>2929.669922</c:v>
                </c:pt>
                <c:pt idx="162">
                  <c:v>2919.3701169999999</c:v>
                </c:pt>
                <c:pt idx="163">
                  <c:v>2915.5600589999999</c:v>
                </c:pt>
                <c:pt idx="164">
                  <c:v>2905.969971</c:v>
                </c:pt>
                <c:pt idx="165">
                  <c:v>2914</c:v>
                </c:pt>
                <c:pt idx="166">
                  <c:v>2913.9799800000001</c:v>
                </c:pt>
                <c:pt idx="167">
                  <c:v>2924.5900879999999</c:v>
                </c:pt>
                <c:pt idx="168">
                  <c:v>2923.429932</c:v>
                </c:pt>
                <c:pt idx="169">
                  <c:v>2925.51001</c:v>
                </c:pt>
                <c:pt idx="170">
                  <c:v>2901.610107</c:v>
                </c:pt>
                <c:pt idx="171">
                  <c:v>2885.570068</c:v>
                </c:pt>
                <c:pt idx="172">
                  <c:v>2884.429932</c:v>
                </c:pt>
                <c:pt idx="173">
                  <c:v>2880.3400879999999</c:v>
                </c:pt>
                <c:pt idx="174">
                  <c:v>2785.679932</c:v>
                </c:pt>
                <c:pt idx="175">
                  <c:v>2728.3701169999999</c:v>
                </c:pt>
                <c:pt idx="176">
                  <c:v>2767.1298830000001</c:v>
                </c:pt>
                <c:pt idx="177">
                  <c:v>2750.790039</c:v>
                </c:pt>
                <c:pt idx="178">
                  <c:v>2809.919922</c:v>
                </c:pt>
                <c:pt idx="179">
                  <c:v>2809.209961</c:v>
                </c:pt>
                <c:pt idx="180">
                  <c:v>2768.780029</c:v>
                </c:pt>
                <c:pt idx="181">
                  <c:v>2767.780029</c:v>
                </c:pt>
                <c:pt idx="182">
                  <c:v>2755.8798830000001</c:v>
                </c:pt>
                <c:pt idx="183">
                  <c:v>2740.6899410000001</c:v>
                </c:pt>
                <c:pt idx="184">
                  <c:v>2656.1000979999999</c:v>
                </c:pt>
                <c:pt idx="185">
                  <c:v>2705.570068</c:v>
                </c:pt>
                <c:pt idx="186">
                  <c:v>2658.6899410000001</c:v>
                </c:pt>
                <c:pt idx="187">
                  <c:v>2641.25</c:v>
                </c:pt>
                <c:pt idx="188">
                  <c:v>2682.6298830000001</c:v>
                </c:pt>
                <c:pt idx="189">
                  <c:v>2711.73999</c:v>
                </c:pt>
                <c:pt idx="190">
                  <c:v>2740.3701169999999</c:v>
                </c:pt>
                <c:pt idx="191">
                  <c:v>2723.0600589999999</c:v>
                </c:pt>
                <c:pt idx="192">
                  <c:v>2738.3100589999999</c:v>
                </c:pt>
                <c:pt idx="193">
                  <c:v>2755.4499510000001</c:v>
                </c:pt>
                <c:pt idx="194">
                  <c:v>2813.889893</c:v>
                </c:pt>
                <c:pt idx="195">
                  <c:v>2806.830078</c:v>
                </c:pt>
                <c:pt idx="196">
                  <c:v>2781.01001</c:v>
                </c:pt>
                <c:pt idx="197">
                  <c:v>2726.219971</c:v>
                </c:pt>
                <c:pt idx="198">
                  <c:v>2722.179932</c:v>
                </c:pt>
                <c:pt idx="199">
                  <c:v>2701.580078</c:v>
                </c:pt>
                <c:pt idx="200">
                  <c:v>2730.1999510000001</c:v>
                </c:pt>
                <c:pt idx="201">
                  <c:v>2736.2700199999999</c:v>
                </c:pt>
                <c:pt idx="202">
                  <c:v>2690.7299800000001</c:v>
                </c:pt>
                <c:pt idx="203">
                  <c:v>2641.889893</c:v>
                </c:pt>
                <c:pt idx="204">
                  <c:v>2649.929932</c:v>
                </c:pt>
                <c:pt idx="205">
                  <c:v>2632.5600589999999</c:v>
                </c:pt>
                <c:pt idx="206">
                  <c:v>2673.4499510000001</c:v>
                </c:pt>
                <c:pt idx="207">
                  <c:v>2682.169922</c:v>
                </c:pt>
                <c:pt idx="208">
                  <c:v>2743.790039</c:v>
                </c:pt>
                <c:pt idx="209">
                  <c:v>2737.8000489999999</c:v>
                </c:pt>
                <c:pt idx="210">
                  <c:v>2760.169922</c:v>
                </c:pt>
                <c:pt idx="211">
                  <c:v>2790.3701169999999</c:v>
                </c:pt>
                <c:pt idx="212">
                  <c:v>2700.0600589999999</c:v>
                </c:pt>
                <c:pt idx="213">
                  <c:v>2695.9499510000001</c:v>
                </c:pt>
                <c:pt idx="214">
                  <c:v>2633.080078</c:v>
                </c:pt>
                <c:pt idx="215">
                  <c:v>2637.719971</c:v>
                </c:pt>
                <c:pt idx="216">
                  <c:v>2636.780029</c:v>
                </c:pt>
                <c:pt idx="217">
                  <c:v>2651.070068</c:v>
                </c:pt>
                <c:pt idx="218">
                  <c:v>2650.540039</c:v>
                </c:pt>
                <c:pt idx="219">
                  <c:v>2599.9499510000001</c:v>
                </c:pt>
                <c:pt idx="220">
                  <c:v>2545.9399410000001</c:v>
                </c:pt>
                <c:pt idx="221">
                  <c:v>2546.1599120000001</c:v>
                </c:pt>
                <c:pt idx="222">
                  <c:v>2506.959961</c:v>
                </c:pt>
                <c:pt idx="223">
                  <c:v>2467.419922</c:v>
                </c:pt>
                <c:pt idx="224">
                  <c:v>2416.6201169999999</c:v>
                </c:pt>
                <c:pt idx="225">
                  <c:v>2351.1000979999999</c:v>
                </c:pt>
                <c:pt idx="226">
                  <c:v>2467.6999510000001</c:v>
                </c:pt>
                <c:pt idx="227">
                  <c:v>2488.830078</c:v>
                </c:pt>
                <c:pt idx="228">
                  <c:v>2485.73999</c:v>
                </c:pt>
              </c:numCache>
            </c:numRef>
          </c:xVal>
          <c:yVal>
            <c:numRef>
              <c:f>'SUMMARY OUTPUT &amp; GRAPHS'!$C$25:$C$253</c:f>
              <c:numCache>
                <c:formatCode>General</c:formatCode>
                <c:ptCount val="229"/>
                <c:pt idx="0">
                  <c:v>2.3455371000930398</c:v>
                </c:pt>
                <c:pt idx="1">
                  <c:v>1.9028642907439348</c:v>
                </c:pt>
                <c:pt idx="2">
                  <c:v>0.51486029103327269</c:v>
                </c:pt>
                <c:pt idx="3">
                  <c:v>2.0976406383903452</c:v>
                </c:pt>
                <c:pt idx="4">
                  <c:v>3.26989822299889</c:v>
                </c:pt>
                <c:pt idx="5">
                  <c:v>1.9250981351052019</c:v>
                </c:pt>
                <c:pt idx="6">
                  <c:v>2.6758573145315268</c:v>
                </c:pt>
                <c:pt idx="7">
                  <c:v>3.061580887638371</c:v>
                </c:pt>
                <c:pt idx="8">
                  <c:v>3.4818789381728124</c:v>
                </c:pt>
                <c:pt idx="9">
                  <c:v>4.7452809269325229</c:v>
                </c:pt>
                <c:pt idx="10">
                  <c:v>4.1061134662206911</c:v>
                </c:pt>
                <c:pt idx="11">
                  <c:v>3.2859581160732176</c:v>
                </c:pt>
                <c:pt idx="12">
                  <c:v>3.8502831887493869</c:v>
                </c:pt>
                <c:pt idx="13">
                  <c:v>4.8061158180998831</c:v>
                </c:pt>
                <c:pt idx="14">
                  <c:v>4.5189687227096869</c:v>
                </c:pt>
                <c:pt idx="15">
                  <c:v>5.2698167196796675</c:v>
                </c:pt>
                <c:pt idx="16">
                  <c:v>5.5676492530615604</c:v>
                </c:pt>
                <c:pt idx="17">
                  <c:v>5.4185902630929377</c:v>
                </c:pt>
                <c:pt idx="18">
                  <c:v>4.679902110188749</c:v>
                </c:pt>
                <c:pt idx="19">
                  <c:v>3.9341214827731505</c:v>
                </c:pt>
                <c:pt idx="20">
                  <c:v>3.3739507313289607</c:v>
                </c:pt>
                <c:pt idx="21">
                  <c:v>4.024533333465115</c:v>
                </c:pt>
                <c:pt idx="22">
                  <c:v>3.8781255097199505</c:v>
                </c:pt>
                <c:pt idx="23">
                  <c:v>3.515295200653938</c:v>
                </c:pt>
                <c:pt idx="24">
                  <c:v>3.1161082138011835</c:v>
                </c:pt>
                <c:pt idx="25">
                  <c:v>4.6423809569032102</c:v>
                </c:pt>
                <c:pt idx="26">
                  <c:v>4.4017863617466162</c:v>
                </c:pt>
                <c:pt idx="27">
                  <c:v>3.6613948535303393</c:v>
                </c:pt>
                <c:pt idx="28">
                  <c:v>2.9620206059776422</c:v>
                </c:pt>
                <c:pt idx="29">
                  <c:v>3.3088173729868942</c:v>
                </c:pt>
                <c:pt idx="30">
                  <c:v>3.3410384841235299</c:v>
                </c:pt>
                <c:pt idx="31">
                  <c:v>3.7920073264637466</c:v>
                </c:pt>
                <c:pt idx="32">
                  <c:v>3.761175719996686</c:v>
                </c:pt>
                <c:pt idx="33">
                  <c:v>4.024088296339329</c:v>
                </c:pt>
                <c:pt idx="34">
                  <c:v>1.7800405483559558</c:v>
                </c:pt>
                <c:pt idx="35">
                  <c:v>0.85755255775944761</c:v>
                </c:pt>
                <c:pt idx="36">
                  <c:v>1.621925545848768</c:v>
                </c:pt>
                <c:pt idx="37">
                  <c:v>1.1379121708188933</c:v>
                </c:pt>
                <c:pt idx="38">
                  <c:v>1.232839815915824</c:v>
                </c:pt>
                <c:pt idx="39">
                  <c:v>1.893671690939712</c:v>
                </c:pt>
                <c:pt idx="40">
                  <c:v>1.8671554588225661</c:v>
                </c:pt>
                <c:pt idx="41">
                  <c:v>2.1748499981107443</c:v>
                </c:pt>
                <c:pt idx="42">
                  <c:v>2.731202451723064</c:v>
                </c:pt>
                <c:pt idx="43">
                  <c:v>3.501650911708893</c:v>
                </c:pt>
                <c:pt idx="44">
                  <c:v>2.8065227109250657</c:v>
                </c:pt>
                <c:pt idx="45">
                  <c:v>3.761403342351926</c:v>
                </c:pt>
                <c:pt idx="46">
                  <c:v>4.3016731448134635</c:v>
                </c:pt>
                <c:pt idx="47">
                  <c:v>2.995982193305295</c:v>
                </c:pt>
                <c:pt idx="48">
                  <c:v>4.8810292413325413</c:v>
                </c:pt>
                <c:pt idx="49">
                  <c:v>2.2176355132727679</c:v>
                </c:pt>
                <c:pt idx="50">
                  <c:v>1.40868546221553</c:v>
                </c:pt>
                <c:pt idx="51">
                  <c:v>0.45000880127031451</c:v>
                </c:pt>
                <c:pt idx="52">
                  <c:v>-0.47252916615367724</c:v>
                </c:pt>
                <c:pt idx="53">
                  <c:v>2.3322869584134338</c:v>
                </c:pt>
                <c:pt idx="54">
                  <c:v>2.866355054212633</c:v>
                </c:pt>
                <c:pt idx="55">
                  <c:v>2.3474122871695897</c:v>
                </c:pt>
                <c:pt idx="56">
                  <c:v>3.0523277382808658</c:v>
                </c:pt>
                <c:pt idx="57">
                  <c:v>2.4901061824958362</c:v>
                </c:pt>
                <c:pt idx="58">
                  <c:v>1.6700195516412464</c:v>
                </c:pt>
                <c:pt idx="59">
                  <c:v>0.90412960843535473</c:v>
                </c:pt>
                <c:pt idx="60">
                  <c:v>1.0481220604941228</c:v>
                </c:pt>
                <c:pt idx="61">
                  <c:v>0.82146315822211591</c:v>
                </c:pt>
                <c:pt idx="62">
                  <c:v>0.64540754135458656</c:v>
                </c:pt>
                <c:pt idx="63">
                  <c:v>0.19773242776635414</c:v>
                </c:pt>
                <c:pt idx="64">
                  <c:v>0.19893160979185609</c:v>
                </c:pt>
                <c:pt idx="65">
                  <c:v>0.78423843938770688</c:v>
                </c:pt>
                <c:pt idx="66">
                  <c:v>2.3497732884122797</c:v>
                </c:pt>
                <c:pt idx="67">
                  <c:v>3.7841331297650811</c:v>
                </c:pt>
                <c:pt idx="68">
                  <c:v>3.7727005930917983</c:v>
                </c:pt>
                <c:pt idx="69">
                  <c:v>3.2073510509212184</c:v>
                </c:pt>
                <c:pt idx="70">
                  <c:v>3.1644913829964594</c:v>
                </c:pt>
                <c:pt idx="71">
                  <c:v>2.9637816247202977</c:v>
                </c:pt>
                <c:pt idx="72">
                  <c:v>2.8890964350011927</c:v>
                </c:pt>
                <c:pt idx="73">
                  <c:v>2.6057203493253667</c:v>
                </c:pt>
                <c:pt idx="74">
                  <c:v>1.1045897262563642</c:v>
                </c:pt>
                <c:pt idx="75">
                  <c:v>1.4023663201484595</c:v>
                </c:pt>
                <c:pt idx="76">
                  <c:v>2.5085614952500066</c:v>
                </c:pt>
                <c:pt idx="77">
                  <c:v>1.7165181992974397</c:v>
                </c:pt>
                <c:pt idx="78">
                  <c:v>0.70312957747114524</c:v>
                </c:pt>
                <c:pt idx="79">
                  <c:v>0.37659088544205588</c:v>
                </c:pt>
                <c:pt idx="80">
                  <c:v>-3.0680639173146602</c:v>
                </c:pt>
                <c:pt idx="81">
                  <c:v>-1.9117628101555084</c:v>
                </c:pt>
                <c:pt idx="82">
                  <c:v>-2.5577138750461046</c:v>
                </c:pt>
                <c:pt idx="83">
                  <c:v>-2.2204486183938315</c:v>
                </c:pt>
                <c:pt idx="84">
                  <c:v>-2.5842155521467447</c:v>
                </c:pt>
                <c:pt idx="85">
                  <c:v>-3.2295409252696601</c:v>
                </c:pt>
                <c:pt idx="86">
                  <c:v>-1.6221222963499713</c:v>
                </c:pt>
                <c:pt idx="87">
                  <c:v>-1.1369043230196922</c:v>
                </c:pt>
                <c:pt idx="88">
                  <c:v>-1.1326753449000222</c:v>
                </c:pt>
                <c:pt idx="89">
                  <c:v>-1.4988682881059106</c:v>
                </c:pt>
                <c:pt idx="90">
                  <c:v>-2.2708001975268957</c:v>
                </c:pt>
                <c:pt idx="91">
                  <c:v>-2.1034015138000939</c:v>
                </c:pt>
                <c:pt idx="92">
                  <c:v>-4.1799947096650669</c:v>
                </c:pt>
                <c:pt idx="93">
                  <c:v>-4.2086812470244439</c:v>
                </c:pt>
                <c:pt idx="94">
                  <c:v>-3.7437597408845704</c:v>
                </c:pt>
                <c:pt idx="95">
                  <c:v>-3.9685759774219918</c:v>
                </c:pt>
                <c:pt idx="96">
                  <c:v>-4.1369264329136399</c:v>
                </c:pt>
                <c:pt idx="97">
                  <c:v>-3.575817548452477</c:v>
                </c:pt>
                <c:pt idx="98">
                  <c:v>-5.4226642586676093</c:v>
                </c:pt>
                <c:pt idx="99">
                  <c:v>-5.0666578271108591</c:v>
                </c:pt>
                <c:pt idx="100">
                  <c:v>-5.201168313729994</c:v>
                </c:pt>
                <c:pt idx="101">
                  <c:v>-5.9560991697003658</c:v>
                </c:pt>
                <c:pt idx="102">
                  <c:v>-4.9078894114579867</c:v>
                </c:pt>
                <c:pt idx="103">
                  <c:v>-5.6717892981093456</c:v>
                </c:pt>
                <c:pt idx="104">
                  <c:v>-5.1143707256885875</c:v>
                </c:pt>
                <c:pt idx="105">
                  <c:v>-6.0603300479018571</c:v>
                </c:pt>
                <c:pt idx="106">
                  <c:v>-6.2046746849023293</c:v>
                </c:pt>
                <c:pt idx="107">
                  <c:v>-6.6587192081669571</c:v>
                </c:pt>
                <c:pt idx="108">
                  <c:v>-4.3953483086297496</c:v>
                </c:pt>
                <c:pt idx="109">
                  <c:v>-5.3515717471998414</c:v>
                </c:pt>
                <c:pt idx="110">
                  <c:v>-4.9061017685573773</c:v>
                </c:pt>
                <c:pt idx="111">
                  <c:v>-5.2809270818404741</c:v>
                </c:pt>
                <c:pt idx="112">
                  <c:v>-5.8511856252537484</c:v>
                </c:pt>
                <c:pt idx="113">
                  <c:v>-1.716616562405747</c:v>
                </c:pt>
                <c:pt idx="114">
                  <c:v>-2.1665740457178089</c:v>
                </c:pt>
                <c:pt idx="115">
                  <c:v>-1.3848584456580113</c:v>
                </c:pt>
                <c:pt idx="116">
                  <c:v>-2.5803258355886669</c:v>
                </c:pt>
                <c:pt idx="117">
                  <c:v>-1.1610133935056695</c:v>
                </c:pt>
                <c:pt idx="118">
                  <c:v>0.64671654958638669</c:v>
                </c:pt>
                <c:pt idx="119">
                  <c:v>0.96154469194252101</c:v>
                </c:pt>
                <c:pt idx="120">
                  <c:v>1.0851217072461878</c:v>
                </c:pt>
                <c:pt idx="121">
                  <c:v>1.0591555757332998</c:v>
                </c:pt>
                <c:pt idx="122">
                  <c:v>2.8134600904924554</c:v>
                </c:pt>
                <c:pt idx="123">
                  <c:v>4.0278970305050592</c:v>
                </c:pt>
                <c:pt idx="124">
                  <c:v>1.8650301787674834</c:v>
                </c:pt>
                <c:pt idx="125">
                  <c:v>2.6427666485232777</c:v>
                </c:pt>
                <c:pt idx="126">
                  <c:v>2.6462139359485519</c:v>
                </c:pt>
                <c:pt idx="127">
                  <c:v>3.1047461326134282</c:v>
                </c:pt>
                <c:pt idx="128">
                  <c:v>2.7959997929557971</c:v>
                </c:pt>
                <c:pt idx="129">
                  <c:v>2.9371164196852817</c:v>
                </c:pt>
                <c:pt idx="130">
                  <c:v>3.1919457421599589</c:v>
                </c:pt>
                <c:pt idx="131">
                  <c:v>2.4595523557422041</c:v>
                </c:pt>
                <c:pt idx="132">
                  <c:v>2.0408596627656266</c:v>
                </c:pt>
                <c:pt idx="133">
                  <c:v>0.66140366672131279</c:v>
                </c:pt>
                <c:pt idx="134">
                  <c:v>0.7831745806364836</c:v>
                </c:pt>
                <c:pt idx="135">
                  <c:v>0.59913803860153791</c:v>
                </c:pt>
                <c:pt idx="136">
                  <c:v>0.87347751167639842</c:v>
                </c:pt>
                <c:pt idx="137">
                  <c:v>0.55649278704950689</c:v>
                </c:pt>
                <c:pt idx="138">
                  <c:v>0.1805878642198735</c:v>
                </c:pt>
                <c:pt idx="139">
                  <c:v>0.6519313580799917</c:v>
                </c:pt>
                <c:pt idx="140">
                  <c:v>0.35530793527813387</c:v>
                </c:pt>
                <c:pt idx="141">
                  <c:v>0.28819671794184387</c:v>
                </c:pt>
                <c:pt idx="142">
                  <c:v>-0.35432477384189554</c:v>
                </c:pt>
                <c:pt idx="143">
                  <c:v>0.84762250002711426</c:v>
                </c:pt>
                <c:pt idx="144">
                  <c:v>0.27603479728057323</c:v>
                </c:pt>
                <c:pt idx="145">
                  <c:v>-0.64228651709763085</c:v>
                </c:pt>
                <c:pt idx="146">
                  <c:v>-0.75417814122792493</c:v>
                </c:pt>
                <c:pt idx="147">
                  <c:v>-1.3509495892509875</c:v>
                </c:pt>
                <c:pt idx="148">
                  <c:v>-0.64436628003738861</c:v>
                </c:pt>
                <c:pt idx="149">
                  <c:v>-0.90754327992358697</c:v>
                </c:pt>
                <c:pt idx="150">
                  <c:v>-1.022116165070841</c:v>
                </c:pt>
                <c:pt idx="151">
                  <c:v>-0.5977103907650303</c:v>
                </c:pt>
                <c:pt idx="152">
                  <c:v>-1.3643938220385508</c:v>
                </c:pt>
                <c:pt idx="153">
                  <c:v>-1.0367712375994245</c:v>
                </c:pt>
                <c:pt idx="154">
                  <c:v>-2.363099680925103</c:v>
                </c:pt>
                <c:pt idx="155">
                  <c:v>-2.4545190313339731</c:v>
                </c:pt>
                <c:pt idx="156">
                  <c:v>-2.5005179204369341</c:v>
                </c:pt>
                <c:pt idx="157">
                  <c:v>-1.6318704538744271</c:v>
                </c:pt>
                <c:pt idx="158">
                  <c:v>-1.7125425784415285</c:v>
                </c:pt>
                <c:pt idx="159">
                  <c:v>1.3419291363571801</c:v>
                </c:pt>
                <c:pt idx="160">
                  <c:v>1.5427320877515314</c:v>
                </c:pt>
                <c:pt idx="161">
                  <c:v>0.832670131284587</c:v>
                </c:pt>
                <c:pt idx="162">
                  <c:v>9.7290278679523112E-2</c:v>
                </c:pt>
                <c:pt idx="163">
                  <c:v>-9.0529415561547921E-2</c:v>
                </c:pt>
                <c:pt idx="164">
                  <c:v>-1.0793619238916392</c:v>
                </c:pt>
                <c:pt idx="165">
                  <c:v>-1.8274270436475462</c:v>
                </c:pt>
                <c:pt idx="166">
                  <c:v>-3.4342307901329576</c:v>
                </c:pt>
                <c:pt idx="167">
                  <c:v>-3.1590076319503595</c:v>
                </c:pt>
                <c:pt idx="168">
                  <c:v>-2.6703366415171388</c:v>
                </c:pt>
                <c:pt idx="169">
                  <c:v>-1.7163567816830891</c:v>
                </c:pt>
                <c:pt idx="170">
                  <c:v>7.8604370670632306E-2</c:v>
                </c:pt>
                <c:pt idx="171">
                  <c:v>-9.0756097530260149E-3</c:v>
                </c:pt>
                <c:pt idx="172">
                  <c:v>0.70369412716561897</c:v>
                </c:pt>
                <c:pt idx="173">
                  <c:v>7.0183394055078452E-2</c:v>
                </c:pt>
                <c:pt idx="174">
                  <c:v>0.31001191966360864</c:v>
                </c:pt>
                <c:pt idx="175">
                  <c:v>-0.98380726443826916</c:v>
                </c:pt>
                <c:pt idx="176">
                  <c:v>-3.422288192420524</c:v>
                </c:pt>
                <c:pt idx="177">
                  <c:v>-3.4613719917781509</c:v>
                </c:pt>
                <c:pt idx="178">
                  <c:v>-3.2500390469267018</c:v>
                </c:pt>
                <c:pt idx="179">
                  <c:v>-2.0603131979021185</c:v>
                </c:pt>
                <c:pt idx="180">
                  <c:v>-2.3792796044128863</c:v>
                </c:pt>
                <c:pt idx="181">
                  <c:v>-2.5191245077800062</c:v>
                </c:pt>
                <c:pt idx="182">
                  <c:v>-3.6130123553004978</c:v>
                </c:pt>
                <c:pt idx="183">
                  <c:v>-4.1724818250344811</c:v>
                </c:pt>
                <c:pt idx="184">
                  <c:v>-3.2205583127763902</c:v>
                </c:pt>
                <c:pt idx="185">
                  <c:v>-3.3689592158326178</c:v>
                </c:pt>
                <c:pt idx="186">
                  <c:v>-3.1822639011374036</c:v>
                </c:pt>
                <c:pt idx="187">
                  <c:v>-1.218785437026483</c:v>
                </c:pt>
                <c:pt idx="188">
                  <c:v>-0.82575252694121559</c:v>
                </c:pt>
                <c:pt idx="189">
                  <c:v>0.43216137711198144</c:v>
                </c:pt>
                <c:pt idx="190">
                  <c:v>-0.56774142403295969</c:v>
                </c:pt>
                <c:pt idx="191">
                  <c:v>-0.56461031373000026</c:v>
                </c:pt>
                <c:pt idx="192">
                  <c:v>-0.39258653738158955</c:v>
                </c:pt>
                <c:pt idx="193">
                  <c:v>-0.47671162712691739</c:v>
                </c:pt>
                <c:pt idx="194">
                  <c:v>-0.62761708676548267</c:v>
                </c:pt>
                <c:pt idx="195">
                  <c:v>0.47661712332985928</c:v>
                </c:pt>
                <c:pt idx="196">
                  <c:v>0.29337668176968634</c:v>
                </c:pt>
                <c:pt idx="197">
                  <c:v>-0.12149930412944343</c:v>
                </c:pt>
                <c:pt idx="198">
                  <c:v>0.63082255585220537</c:v>
                </c:pt>
                <c:pt idx="199">
                  <c:v>-0.85504295605834102</c:v>
                </c:pt>
                <c:pt idx="200">
                  <c:v>0.82401856285358122</c:v>
                </c:pt>
                <c:pt idx="201">
                  <c:v>0.54310412933426733</c:v>
                </c:pt>
                <c:pt idx="202">
                  <c:v>2.8816765331599896</c:v>
                </c:pt>
                <c:pt idx="203">
                  <c:v>2.2284545340917958</c:v>
                </c:pt>
                <c:pt idx="204">
                  <c:v>1.1780132875785938</c:v>
                </c:pt>
                <c:pt idx="205">
                  <c:v>0.8073829315466412</c:v>
                </c:pt>
                <c:pt idx="206">
                  <c:v>1.9491682967701536</c:v>
                </c:pt>
                <c:pt idx="207">
                  <c:v>2.0995815479251547</c:v>
                </c:pt>
                <c:pt idx="208">
                  <c:v>1.2059556846520962</c:v>
                </c:pt>
                <c:pt idx="209">
                  <c:v>0.55917813769215741</c:v>
                </c:pt>
                <c:pt idx="210">
                  <c:v>0.89681701055964425</c:v>
                </c:pt>
                <c:pt idx="211">
                  <c:v>0.89443274432248643</c:v>
                </c:pt>
                <c:pt idx="212">
                  <c:v>-0.90035309117351403</c:v>
                </c:pt>
                <c:pt idx="213">
                  <c:v>-2.7279613774698959</c:v>
                </c:pt>
                <c:pt idx="214">
                  <c:v>-2.4475668367052918</c:v>
                </c:pt>
                <c:pt idx="215">
                  <c:v>-4.4629892521185752</c:v>
                </c:pt>
                <c:pt idx="216">
                  <c:v>-5.3853458488712533</c:v>
                </c:pt>
                <c:pt idx="217">
                  <c:v>-5.238895449340049</c:v>
                </c:pt>
                <c:pt idx="218">
                  <c:v>-5.1247305543308102</c:v>
                </c:pt>
                <c:pt idx="219">
                  <c:v>-4.225712100712343</c:v>
                </c:pt>
                <c:pt idx="220">
                  <c:v>-3.6454267557789279</c:v>
                </c:pt>
                <c:pt idx="221">
                  <c:v>-4.105671183244354</c:v>
                </c:pt>
                <c:pt idx="222">
                  <c:v>-3.9938022406107621</c:v>
                </c:pt>
                <c:pt idx="223">
                  <c:v>-3.4754554501614621</c:v>
                </c:pt>
                <c:pt idx="224">
                  <c:v>-3.9665048891344554</c:v>
                </c:pt>
                <c:pt idx="225">
                  <c:v>-3.7223728397445797</c:v>
                </c:pt>
                <c:pt idx="226">
                  <c:v>-3.9569885710124879</c:v>
                </c:pt>
                <c:pt idx="227">
                  <c:v>-3.6258921474107524</c:v>
                </c:pt>
                <c:pt idx="228">
                  <c:v>-3.7244687838546042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F2-4EF7-9AF2-6C71300A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63856"/>
        <c:axId val="317346944"/>
      </c:scatterChart>
      <c:valAx>
        <c:axId val="32426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 - S&amp;P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346944"/>
        <c:crosses val="autoZero"/>
        <c:crossBetween val="midCat"/>
      </c:valAx>
      <c:valAx>
        <c:axId val="3173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26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 Close - S&amp;P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 - JPM</c:v>
          </c:tx>
          <c:spPr>
            <a:ln w="19050">
              <a:noFill/>
            </a:ln>
          </c:spPr>
          <c:xVal>
            <c:numRef>
              <c:f>ANALYSIS!$D$2:$D$230</c:f>
              <c:numCache>
                <c:formatCode>General</c:formatCode>
                <c:ptCount val="229"/>
                <c:pt idx="0">
                  <c:v>2821.9799800000001</c:v>
                </c:pt>
                <c:pt idx="1">
                  <c:v>2762.1298830000001</c:v>
                </c:pt>
                <c:pt idx="2">
                  <c:v>2648.9399410000001</c:v>
                </c:pt>
                <c:pt idx="3">
                  <c:v>2695.139893</c:v>
                </c:pt>
                <c:pt idx="4">
                  <c:v>2681.6599120000001</c:v>
                </c:pt>
                <c:pt idx="5">
                  <c:v>2581</c:v>
                </c:pt>
                <c:pt idx="6">
                  <c:v>2619.5500489999999</c:v>
                </c:pt>
                <c:pt idx="7">
                  <c:v>2656</c:v>
                </c:pt>
                <c:pt idx="8">
                  <c:v>2662.9399410000001</c:v>
                </c:pt>
                <c:pt idx="9">
                  <c:v>2698.6298830000001</c:v>
                </c:pt>
                <c:pt idx="10">
                  <c:v>2731.1999510000001</c:v>
                </c:pt>
                <c:pt idx="11">
                  <c:v>2732.219971</c:v>
                </c:pt>
                <c:pt idx="12">
                  <c:v>2716.26001</c:v>
                </c:pt>
                <c:pt idx="13">
                  <c:v>2701.330078</c:v>
                </c:pt>
                <c:pt idx="14">
                  <c:v>2703.959961</c:v>
                </c:pt>
                <c:pt idx="15">
                  <c:v>2747.3000489999999</c:v>
                </c:pt>
                <c:pt idx="16">
                  <c:v>2779.6000979999999</c:v>
                </c:pt>
                <c:pt idx="17">
                  <c:v>2744.280029</c:v>
                </c:pt>
                <c:pt idx="18">
                  <c:v>2713.830078</c:v>
                </c:pt>
                <c:pt idx="19">
                  <c:v>2677.669922</c:v>
                </c:pt>
                <c:pt idx="20">
                  <c:v>2691.25</c:v>
                </c:pt>
                <c:pt idx="21">
                  <c:v>2720.9399410000001</c:v>
                </c:pt>
                <c:pt idx="22">
                  <c:v>2728.1201169999999</c:v>
                </c:pt>
                <c:pt idx="23">
                  <c:v>2726.8000489999999</c:v>
                </c:pt>
                <c:pt idx="24">
                  <c:v>2738.969971</c:v>
                </c:pt>
                <c:pt idx="25">
                  <c:v>2786.570068</c:v>
                </c:pt>
                <c:pt idx="26">
                  <c:v>2783.0200199999999</c:v>
                </c:pt>
                <c:pt idx="27">
                  <c:v>2765.3100589999999</c:v>
                </c:pt>
                <c:pt idx="28">
                  <c:v>2749.4799800000001</c:v>
                </c:pt>
                <c:pt idx="29">
                  <c:v>2747.330078</c:v>
                </c:pt>
                <c:pt idx="30">
                  <c:v>2752.01001</c:v>
                </c:pt>
                <c:pt idx="31">
                  <c:v>2712.919922</c:v>
                </c:pt>
                <c:pt idx="32">
                  <c:v>2716.9399410000001</c:v>
                </c:pt>
                <c:pt idx="33">
                  <c:v>2711.929932</c:v>
                </c:pt>
                <c:pt idx="34">
                  <c:v>2643.6899410000001</c:v>
                </c:pt>
                <c:pt idx="35">
                  <c:v>2588.26001</c:v>
                </c:pt>
                <c:pt idx="36">
                  <c:v>2658.5500489999999</c:v>
                </c:pt>
                <c:pt idx="37">
                  <c:v>2612.6201169999999</c:v>
                </c:pt>
                <c:pt idx="38">
                  <c:v>2605</c:v>
                </c:pt>
                <c:pt idx="39">
                  <c:v>2640.8701169999999</c:v>
                </c:pt>
                <c:pt idx="40">
                  <c:v>2581.8798830000001</c:v>
                </c:pt>
                <c:pt idx="41">
                  <c:v>2614.4499510000001</c:v>
                </c:pt>
                <c:pt idx="42">
                  <c:v>2644.6899410000001</c:v>
                </c:pt>
                <c:pt idx="43">
                  <c:v>2662.8400879999999</c:v>
                </c:pt>
                <c:pt idx="44">
                  <c:v>2604.469971</c:v>
                </c:pt>
                <c:pt idx="45">
                  <c:v>2613.1599120000001</c:v>
                </c:pt>
                <c:pt idx="46">
                  <c:v>2656.8701169999999</c:v>
                </c:pt>
                <c:pt idx="47">
                  <c:v>2642.1899410000001</c:v>
                </c:pt>
                <c:pt idx="48">
                  <c:v>2663.98999</c:v>
                </c:pt>
                <c:pt idx="49">
                  <c:v>2656.3000489999999</c:v>
                </c:pt>
                <c:pt idx="50">
                  <c:v>2677.8400879999999</c:v>
                </c:pt>
                <c:pt idx="51">
                  <c:v>2706.389893</c:v>
                </c:pt>
                <c:pt idx="52">
                  <c:v>2708.639893</c:v>
                </c:pt>
                <c:pt idx="53">
                  <c:v>2693.1298830000001</c:v>
                </c:pt>
                <c:pt idx="54">
                  <c:v>2670.139893</c:v>
                </c:pt>
                <c:pt idx="55">
                  <c:v>2670.290039</c:v>
                </c:pt>
                <c:pt idx="56">
                  <c:v>2634.5600589999999</c:v>
                </c:pt>
                <c:pt idx="57">
                  <c:v>2639.3999020000001</c:v>
                </c:pt>
                <c:pt idx="58">
                  <c:v>2666.9399410000001</c:v>
                </c:pt>
                <c:pt idx="59">
                  <c:v>2669.9099120000001</c:v>
                </c:pt>
                <c:pt idx="60">
                  <c:v>2648.0500489999999</c:v>
                </c:pt>
                <c:pt idx="61">
                  <c:v>2654.8000489999999</c:v>
                </c:pt>
                <c:pt idx="62">
                  <c:v>2635.669922</c:v>
                </c:pt>
                <c:pt idx="63">
                  <c:v>2629.7299800000001</c:v>
                </c:pt>
                <c:pt idx="64">
                  <c:v>2663.419922</c:v>
                </c:pt>
                <c:pt idx="65">
                  <c:v>2672.6298830000001</c:v>
                </c:pt>
                <c:pt idx="66">
                  <c:v>2671.919922</c:v>
                </c:pt>
                <c:pt idx="67">
                  <c:v>2697.790039</c:v>
                </c:pt>
                <c:pt idx="68">
                  <c:v>2723.070068</c:v>
                </c:pt>
                <c:pt idx="69">
                  <c:v>2727.719971</c:v>
                </c:pt>
                <c:pt idx="70">
                  <c:v>2730.1298830000001</c:v>
                </c:pt>
                <c:pt idx="71">
                  <c:v>2711.4499510000001</c:v>
                </c:pt>
                <c:pt idx="72">
                  <c:v>2722.459961</c:v>
                </c:pt>
                <c:pt idx="73">
                  <c:v>2720.1298830000001</c:v>
                </c:pt>
                <c:pt idx="74">
                  <c:v>2712.969971</c:v>
                </c:pt>
                <c:pt idx="75">
                  <c:v>2733.01001</c:v>
                </c:pt>
                <c:pt idx="76">
                  <c:v>2724.4399410000001</c:v>
                </c:pt>
                <c:pt idx="77">
                  <c:v>2733.290039</c:v>
                </c:pt>
                <c:pt idx="78">
                  <c:v>2727.76001</c:v>
                </c:pt>
                <c:pt idx="79">
                  <c:v>2721.330078</c:v>
                </c:pt>
                <c:pt idx="80">
                  <c:v>2689.860107</c:v>
                </c:pt>
                <c:pt idx="81">
                  <c:v>2724.01001</c:v>
                </c:pt>
                <c:pt idx="82">
                  <c:v>2705.2700199999999</c:v>
                </c:pt>
                <c:pt idx="83">
                  <c:v>2734.6201169999999</c:v>
                </c:pt>
                <c:pt idx="84">
                  <c:v>2746.8701169999999</c:v>
                </c:pt>
                <c:pt idx="85">
                  <c:v>2748.8000489999999</c:v>
                </c:pt>
                <c:pt idx="86">
                  <c:v>2772.3500979999999</c:v>
                </c:pt>
                <c:pt idx="87">
                  <c:v>2770.3701169999999</c:v>
                </c:pt>
                <c:pt idx="88">
                  <c:v>2779.030029</c:v>
                </c:pt>
                <c:pt idx="89">
                  <c:v>2782</c:v>
                </c:pt>
                <c:pt idx="90">
                  <c:v>2786.8500979999999</c:v>
                </c:pt>
                <c:pt idx="91">
                  <c:v>2775.6298830000001</c:v>
                </c:pt>
                <c:pt idx="92">
                  <c:v>2782.48999</c:v>
                </c:pt>
                <c:pt idx="93">
                  <c:v>2779.6599120000001</c:v>
                </c:pt>
                <c:pt idx="94">
                  <c:v>2773.75</c:v>
                </c:pt>
                <c:pt idx="95">
                  <c:v>2762.5900879999999</c:v>
                </c:pt>
                <c:pt idx="96">
                  <c:v>2767.320068</c:v>
                </c:pt>
                <c:pt idx="97">
                  <c:v>2749.76001</c:v>
                </c:pt>
                <c:pt idx="98">
                  <c:v>2754.8798830000001</c:v>
                </c:pt>
                <c:pt idx="99">
                  <c:v>2717.070068</c:v>
                </c:pt>
                <c:pt idx="100">
                  <c:v>2723.0600589999999</c:v>
                </c:pt>
                <c:pt idx="101">
                  <c:v>2699.6298830000001</c:v>
                </c:pt>
                <c:pt idx="102">
                  <c:v>2716.3100589999999</c:v>
                </c:pt>
                <c:pt idx="103">
                  <c:v>2718.3701169999999</c:v>
                </c:pt>
                <c:pt idx="104">
                  <c:v>2726.709961</c:v>
                </c:pt>
                <c:pt idx="105">
                  <c:v>2713.219971</c:v>
                </c:pt>
                <c:pt idx="106">
                  <c:v>2736.610107</c:v>
                </c:pt>
                <c:pt idx="107">
                  <c:v>2759.820068</c:v>
                </c:pt>
                <c:pt idx="108">
                  <c:v>2784.169922</c:v>
                </c:pt>
                <c:pt idx="109">
                  <c:v>2793.8400879999999</c:v>
                </c:pt>
                <c:pt idx="110">
                  <c:v>2774.0200199999999</c:v>
                </c:pt>
                <c:pt idx="111">
                  <c:v>2798.290039</c:v>
                </c:pt>
                <c:pt idx="112">
                  <c:v>2801.3100589999999</c:v>
                </c:pt>
                <c:pt idx="113">
                  <c:v>2798.429932</c:v>
                </c:pt>
                <c:pt idx="114">
                  <c:v>2809.5500489999999</c:v>
                </c:pt>
                <c:pt idx="115">
                  <c:v>2815.6201169999999</c:v>
                </c:pt>
                <c:pt idx="116">
                  <c:v>2804.48999</c:v>
                </c:pt>
                <c:pt idx="117">
                  <c:v>2801.830078</c:v>
                </c:pt>
                <c:pt idx="118">
                  <c:v>2806.9799800000001</c:v>
                </c:pt>
                <c:pt idx="119">
                  <c:v>2820.3999020000001</c:v>
                </c:pt>
                <c:pt idx="120">
                  <c:v>2846.070068</c:v>
                </c:pt>
                <c:pt idx="121">
                  <c:v>2837.4399410000001</c:v>
                </c:pt>
                <c:pt idx="122">
                  <c:v>2818.820068</c:v>
                </c:pt>
                <c:pt idx="123">
                  <c:v>2802.6000979999999</c:v>
                </c:pt>
                <c:pt idx="124">
                  <c:v>2816.290039</c:v>
                </c:pt>
                <c:pt idx="125">
                  <c:v>2813.360107</c:v>
                </c:pt>
                <c:pt idx="126">
                  <c:v>2827.219971</c:v>
                </c:pt>
                <c:pt idx="127">
                  <c:v>2840.3500979999999</c:v>
                </c:pt>
                <c:pt idx="128">
                  <c:v>2850.3999020000001</c:v>
                </c:pt>
                <c:pt idx="129">
                  <c:v>2858.4499510000001</c:v>
                </c:pt>
                <c:pt idx="130">
                  <c:v>2857.6999510000001</c:v>
                </c:pt>
                <c:pt idx="131">
                  <c:v>2853.580078</c:v>
                </c:pt>
                <c:pt idx="132">
                  <c:v>2833.280029</c:v>
                </c:pt>
                <c:pt idx="133">
                  <c:v>2821.929932</c:v>
                </c:pt>
                <c:pt idx="134">
                  <c:v>2839.959961</c:v>
                </c:pt>
                <c:pt idx="135">
                  <c:v>2818.3701169999999</c:v>
                </c:pt>
                <c:pt idx="136">
                  <c:v>2840.6899410000001</c:v>
                </c:pt>
                <c:pt idx="137">
                  <c:v>2850.1298830000001</c:v>
                </c:pt>
                <c:pt idx="138">
                  <c:v>2857.0500489999999</c:v>
                </c:pt>
                <c:pt idx="139">
                  <c:v>2862.959961</c:v>
                </c:pt>
                <c:pt idx="140">
                  <c:v>2861.820068</c:v>
                </c:pt>
                <c:pt idx="141">
                  <c:v>2856.9799800000001</c:v>
                </c:pt>
                <c:pt idx="142">
                  <c:v>2874.6899410000001</c:v>
                </c:pt>
                <c:pt idx="143">
                  <c:v>2896.73999</c:v>
                </c:pt>
                <c:pt idx="144">
                  <c:v>2897.5200199999999</c:v>
                </c:pt>
                <c:pt idx="145">
                  <c:v>2914.040039</c:v>
                </c:pt>
                <c:pt idx="146">
                  <c:v>2901.1298830000001</c:v>
                </c:pt>
                <c:pt idx="147">
                  <c:v>2901.5200199999999</c:v>
                </c:pt>
                <c:pt idx="148">
                  <c:v>2896.719971</c:v>
                </c:pt>
                <c:pt idx="149">
                  <c:v>2888.6000979999999</c:v>
                </c:pt>
                <c:pt idx="150">
                  <c:v>2878.0500489999999</c:v>
                </c:pt>
                <c:pt idx="151">
                  <c:v>2871.679932</c:v>
                </c:pt>
                <c:pt idx="152">
                  <c:v>2877.1298830000001</c:v>
                </c:pt>
                <c:pt idx="153">
                  <c:v>2887.889893</c:v>
                </c:pt>
                <c:pt idx="154">
                  <c:v>2888.919922</c:v>
                </c:pt>
                <c:pt idx="155">
                  <c:v>2904.179932</c:v>
                </c:pt>
                <c:pt idx="156">
                  <c:v>2904.9799800000001</c:v>
                </c:pt>
                <c:pt idx="157">
                  <c:v>2888.8000489999999</c:v>
                </c:pt>
                <c:pt idx="158">
                  <c:v>2904.3100589999999</c:v>
                </c:pt>
                <c:pt idx="159">
                  <c:v>2907.9499510000001</c:v>
                </c:pt>
                <c:pt idx="160">
                  <c:v>2930.75</c:v>
                </c:pt>
                <c:pt idx="161">
                  <c:v>2929.669922</c:v>
                </c:pt>
                <c:pt idx="162">
                  <c:v>2919.3701169999999</c:v>
                </c:pt>
                <c:pt idx="163">
                  <c:v>2915.5600589999999</c:v>
                </c:pt>
                <c:pt idx="164">
                  <c:v>2905.969971</c:v>
                </c:pt>
                <c:pt idx="165">
                  <c:v>2914</c:v>
                </c:pt>
                <c:pt idx="166">
                  <c:v>2913.9799800000001</c:v>
                </c:pt>
                <c:pt idx="167">
                  <c:v>2924.5900879999999</c:v>
                </c:pt>
                <c:pt idx="168">
                  <c:v>2923.429932</c:v>
                </c:pt>
                <c:pt idx="169">
                  <c:v>2925.51001</c:v>
                </c:pt>
                <c:pt idx="170">
                  <c:v>2901.610107</c:v>
                </c:pt>
                <c:pt idx="171">
                  <c:v>2885.570068</c:v>
                </c:pt>
                <c:pt idx="172">
                  <c:v>2884.429932</c:v>
                </c:pt>
                <c:pt idx="173">
                  <c:v>2880.3400879999999</c:v>
                </c:pt>
                <c:pt idx="174">
                  <c:v>2785.679932</c:v>
                </c:pt>
                <c:pt idx="175">
                  <c:v>2728.3701169999999</c:v>
                </c:pt>
                <c:pt idx="176">
                  <c:v>2767.1298830000001</c:v>
                </c:pt>
                <c:pt idx="177">
                  <c:v>2750.790039</c:v>
                </c:pt>
                <c:pt idx="178">
                  <c:v>2809.919922</c:v>
                </c:pt>
                <c:pt idx="179">
                  <c:v>2809.209961</c:v>
                </c:pt>
                <c:pt idx="180">
                  <c:v>2768.780029</c:v>
                </c:pt>
                <c:pt idx="181">
                  <c:v>2767.780029</c:v>
                </c:pt>
                <c:pt idx="182">
                  <c:v>2755.8798830000001</c:v>
                </c:pt>
                <c:pt idx="183">
                  <c:v>2740.6899410000001</c:v>
                </c:pt>
                <c:pt idx="184">
                  <c:v>2656.1000979999999</c:v>
                </c:pt>
                <c:pt idx="185">
                  <c:v>2705.570068</c:v>
                </c:pt>
                <c:pt idx="186">
                  <c:v>2658.6899410000001</c:v>
                </c:pt>
                <c:pt idx="187">
                  <c:v>2641.25</c:v>
                </c:pt>
                <c:pt idx="188">
                  <c:v>2682.6298830000001</c:v>
                </c:pt>
                <c:pt idx="189">
                  <c:v>2711.73999</c:v>
                </c:pt>
                <c:pt idx="190">
                  <c:v>2740.3701169999999</c:v>
                </c:pt>
                <c:pt idx="191">
                  <c:v>2723.0600589999999</c:v>
                </c:pt>
                <c:pt idx="192">
                  <c:v>2738.3100589999999</c:v>
                </c:pt>
                <c:pt idx="193">
                  <c:v>2755.4499510000001</c:v>
                </c:pt>
                <c:pt idx="194">
                  <c:v>2813.889893</c:v>
                </c:pt>
                <c:pt idx="195">
                  <c:v>2806.830078</c:v>
                </c:pt>
                <c:pt idx="196">
                  <c:v>2781.01001</c:v>
                </c:pt>
                <c:pt idx="197">
                  <c:v>2726.219971</c:v>
                </c:pt>
                <c:pt idx="198">
                  <c:v>2722.179932</c:v>
                </c:pt>
                <c:pt idx="199">
                  <c:v>2701.580078</c:v>
                </c:pt>
                <c:pt idx="200">
                  <c:v>2730.1999510000001</c:v>
                </c:pt>
                <c:pt idx="201">
                  <c:v>2736.2700199999999</c:v>
                </c:pt>
                <c:pt idx="202">
                  <c:v>2690.7299800000001</c:v>
                </c:pt>
                <c:pt idx="203">
                  <c:v>2641.889893</c:v>
                </c:pt>
                <c:pt idx="204">
                  <c:v>2649.929932</c:v>
                </c:pt>
                <c:pt idx="205">
                  <c:v>2632.5600589999999</c:v>
                </c:pt>
                <c:pt idx="206">
                  <c:v>2673.4499510000001</c:v>
                </c:pt>
                <c:pt idx="207">
                  <c:v>2682.169922</c:v>
                </c:pt>
                <c:pt idx="208">
                  <c:v>2743.790039</c:v>
                </c:pt>
                <c:pt idx="209">
                  <c:v>2737.8000489999999</c:v>
                </c:pt>
                <c:pt idx="210">
                  <c:v>2760.169922</c:v>
                </c:pt>
                <c:pt idx="211">
                  <c:v>2790.3701169999999</c:v>
                </c:pt>
                <c:pt idx="212">
                  <c:v>2700.0600589999999</c:v>
                </c:pt>
                <c:pt idx="213">
                  <c:v>2695.9499510000001</c:v>
                </c:pt>
                <c:pt idx="214">
                  <c:v>2633.080078</c:v>
                </c:pt>
                <c:pt idx="215">
                  <c:v>2637.719971</c:v>
                </c:pt>
                <c:pt idx="216">
                  <c:v>2636.780029</c:v>
                </c:pt>
                <c:pt idx="217">
                  <c:v>2651.070068</c:v>
                </c:pt>
                <c:pt idx="218">
                  <c:v>2650.540039</c:v>
                </c:pt>
                <c:pt idx="219">
                  <c:v>2599.9499510000001</c:v>
                </c:pt>
                <c:pt idx="220">
                  <c:v>2545.9399410000001</c:v>
                </c:pt>
                <c:pt idx="221">
                  <c:v>2546.1599120000001</c:v>
                </c:pt>
                <c:pt idx="222">
                  <c:v>2506.959961</c:v>
                </c:pt>
                <c:pt idx="223">
                  <c:v>2467.419922</c:v>
                </c:pt>
                <c:pt idx="224">
                  <c:v>2416.6201169999999</c:v>
                </c:pt>
                <c:pt idx="225">
                  <c:v>2351.1000979999999</c:v>
                </c:pt>
                <c:pt idx="226">
                  <c:v>2467.6999510000001</c:v>
                </c:pt>
                <c:pt idx="227">
                  <c:v>2488.830078</c:v>
                </c:pt>
                <c:pt idx="228">
                  <c:v>2485.73999</c:v>
                </c:pt>
              </c:numCache>
            </c:numRef>
          </c:xVal>
          <c:yVal>
            <c:numRef>
              <c:f>ANALYSIS!$B$2:$B$230</c:f>
              <c:numCache>
                <c:formatCode>General</c:formatCode>
                <c:ptCount val="229"/>
                <c:pt idx="0">
                  <c:v>110.65999600000001</c:v>
                </c:pt>
                <c:pt idx="1">
                  <c:v>108.207611</c:v>
                </c:pt>
                <c:pt idx="2">
                  <c:v>103.01879099999999</c:v>
                </c:pt>
                <c:pt idx="3">
                  <c:v>106.152924</c:v>
                </c:pt>
                <c:pt idx="4">
                  <c:v>106.872536</c:v>
                </c:pt>
                <c:pt idx="5">
                  <c:v>102.147667</c:v>
                </c:pt>
                <c:pt idx="6">
                  <c:v>104.192902</c:v>
                </c:pt>
                <c:pt idx="7">
                  <c:v>105.802582</c:v>
                </c:pt>
                <c:pt idx="8">
                  <c:v>106.455917</c:v>
                </c:pt>
                <c:pt idx="9">
                  <c:v>108.917755</c:v>
                </c:pt>
                <c:pt idx="10">
                  <c:v>109.37226099999999</c:v>
                </c:pt>
                <c:pt idx="11">
                  <c:v>108.58635700000001</c:v>
                </c:pt>
                <c:pt idx="12">
                  <c:v>108.614761</c:v>
                </c:pt>
                <c:pt idx="13">
                  <c:v>109.06926</c:v>
                </c:pt>
                <c:pt idx="14">
                  <c:v>108.870422</c:v>
                </c:pt>
                <c:pt idx="15">
                  <c:v>111.07659099999999</c:v>
                </c:pt>
                <c:pt idx="16">
                  <c:v>112.45903</c:v>
                </c:pt>
                <c:pt idx="17">
                  <c:v>111.123955</c:v>
                </c:pt>
                <c:pt idx="18">
                  <c:v>109.362785</c:v>
                </c:pt>
                <c:pt idx="19">
                  <c:v>107.402779</c:v>
                </c:pt>
                <c:pt idx="20">
                  <c:v>107.298615</c:v>
                </c:pt>
                <c:pt idx="21">
                  <c:v>108.94615899999999</c:v>
                </c:pt>
                <c:pt idx="22">
                  <c:v>109.04085499999999</c:v>
                </c:pt>
                <c:pt idx="23">
                  <c:v>108.633698</c:v>
                </c:pt>
                <c:pt idx="24">
                  <c:v>108.64316599999999</c:v>
                </c:pt>
                <c:pt idx="25">
                  <c:v>111.767807</c:v>
                </c:pt>
                <c:pt idx="26">
                  <c:v>111.408005</c:v>
                </c:pt>
                <c:pt idx="27">
                  <c:v>110.072929</c:v>
                </c:pt>
                <c:pt idx="28">
                  <c:v>108.841995</c:v>
                </c:pt>
                <c:pt idx="29">
                  <c:v>109.11660000000001</c:v>
                </c:pt>
                <c:pt idx="30">
                  <c:v>109.305969</c:v>
                </c:pt>
                <c:pt idx="31">
                  <c:v>108.444328</c:v>
                </c:pt>
                <c:pt idx="32">
                  <c:v>108.548485</c:v>
                </c:pt>
                <c:pt idx="33">
                  <c:v>108.64316599999999</c:v>
                </c:pt>
                <c:pt idx="34">
                  <c:v>104.107681</c:v>
                </c:pt>
                <c:pt idx="35">
                  <c:v>101.32390599999999</c:v>
                </c:pt>
                <c:pt idx="36">
                  <c:v>104.448555</c:v>
                </c:pt>
                <c:pt idx="37">
                  <c:v>102.422256</c:v>
                </c:pt>
                <c:pt idx="38">
                  <c:v>102.261307</c:v>
                </c:pt>
                <c:pt idx="39">
                  <c:v>104.126625</c:v>
                </c:pt>
                <c:pt idx="40">
                  <c:v>102.11927</c:v>
                </c:pt>
                <c:pt idx="41">
                  <c:v>103.52063800000001</c:v>
                </c:pt>
                <c:pt idx="42">
                  <c:v>105.092422</c:v>
                </c:pt>
                <c:pt idx="43">
                  <c:v>106.472336</c:v>
                </c:pt>
                <c:pt idx="44">
                  <c:v>103.81719200000001</c:v>
                </c:pt>
                <c:pt idx="45">
                  <c:v>105.063873</c:v>
                </c:pt>
                <c:pt idx="46">
                  <c:v>107.07189200000001</c:v>
                </c:pt>
                <c:pt idx="47">
                  <c:v>105.27325399999999</c:v>
                </c:pt>
                <c:pt idx="48">
                  <c:v>107.890327</c:v>
                </c:pt>
                <c:pt idx="49">
                  <c:v>104.968712</c:v>
                </c:pt>
                <c:pt idx="50">
                  <c:v>104.88305699999999</c:v>
                </c:pt>
                <c:pt idx="51">
                  <c:v>104.88305699999999</c:v>
                </c:pt>
                <c:pt idx="52">
                  <c:v>104.036072</c:v>
                </c:pt>
                <c:pt idx="53">
                  <c:v>106.320076</c:v>
                </c:pt>
                <c:pt idx="54">
                  <c:v>106.082161</c:v>
                </c:pt>
                <c:pt idx="55">
                  <c:v>105.56826</c:v>
                </c:pt>
                <c:pt idx="56">
                  <c:v>105.073395</c:v>
                </c:pt>
                <c:pt idx="57">
                  <c:v>104.67369100000001</c:v>
                </c:pt>
                <c:pt idx="58">
                  <c:v>104.778374</c:v>
                </c:pt>
                <c:pt idx="59">
                  <c:v>104.112213</c:v>
                </c:pt>
                <c:pt idx="60">
                  <c:v>103.522171</c:v>
                </c:pt>
                <c:pt idx="61">
                  <c:v>103.522171</c:v>
                </c:pt>
                <c:pt idx="62">
                  <c:v>102.703743</c:v>
                </c:pt>
                <c:pt idx="63">
                  <c:v>102.05661000000001</c:v>
                </c:pt>
                <c:pt idx="64">
                  <c:v>103.189087</c:v>
                </c:pt>
                <c:pt idx="65">
                  <c:v>104.083656</c:v>
                </c:pt>
                <c:pt idx="66">
                  <c:v>105.62535099999999</c:v>
                </c:pt>
                <c:pt idx="67">
                  <c:v>107.928406</c:v>
                </c:pt>
                <c:pt idx="68">
                  <c:v>108.765854</c:v>
                </c:pt>
                <c:pt idx="69">
                  <c:v>108.356644</c:v>
                </c:pt>
                <c:pt idx="70">
                  <c:v>108.394707</c:v>
                </c:pt>
                <c:pt idx="71">
                  <c:v>107.566742</c:v>
                </c:pt>
                <c:pt idx="72">
                  <c:v>107.861763</c:v>
                </c:pt>
                <c:pt idx="73">
                  <c:v>107.500145</c:v>
                </c:pt>
                <c:pt idx="74">
                  <c:v>105.758591</c:v>
                </c:pt>
                <c:pt idx="75">
                  <c:v>106.729294</c:v>
                </c:pt>
                <c:pt idx="76">
                  <c:v>107.547714</c:v>
                </c:pt>
                <c:pt idx="77">
                  <c:v>107.05284899999999</c:v>
                </c:pt>
                <c:pt idx="78">
                  <c:v>105.853767</c:v>
                </c:pt>
                <c:pt idx="79">
                  <c:v>105.311317</c:v>
                </c:pt>
                <c:pt idx="80">
                  <c:v>100.809929</c:v>
                </c:pt>
                <c:pt idx="81">
                  <c:v>103.112953</c:v>
                </c:pt>
                <c:pt idx="82">
                  <c:v>101.83772999999999</c:v>
                </c:pt>
                <c:pt idx="83">
                  <c:v>103.160545</c:v>
                </c:pt>
                <c:pt idx="84">
                  <c:v>103.208122</c:v>
                </c:pt>
                <c:pt idx="85">
                  <c:v>102.627602</c:v>
                </c:pt>
                <c:pt idx="86">
                  <c:v>105.02581000000001</c:v>
                </c:pt>
                <c:pt idx="87">
                  <c:v>105.444542</c:v>
                </c:pt>
                <c:pt idx="88">
                  <c:v>105.739563</c:v>
                </c:pt>
                <c:pt idx="89">
                  <c:v>105.473099</c:v>
                </c:pt>
                <c:pt idx="90">
                  <c:v>104.864029</c:v>
                </c:pt>
                <c:pt idx="91">
                  <c:v>104.654663</c:v>
                </c:pt>
                <c:pt idx="92">
                  <c:v>102.808426</c:v>
                </c:pt>
                <c:pt idx="93">
                  <c:v>102.684708</c:v>
                </c:pt>
                <c:pt idx="94">
                  <c:v>102.95117999999999</c:v>
                </c:pt>
                <c:pt idx="95">
                  <c:v>102.351624</c:v>
                </c:pt>
                <c:pt idx="96">
                  <c:v>102.342102</c:v>
                </c:pt>
                <c:pt idx="97">
                  <c:v>102.31356</c:v>
                </c:pt>
                <c:pt idx="98">
                  <c:v>100.638634</c:v>
                </c:pt>
                <c:pt idx="99">
                  <c:v>99.725020999999998</c:v>
                </c:pt>
                <c:pt idx="100">
                  <c:v>99.791649000000007</c:v>
                </c:pt>
                <c:pt idx="101">
                  <c:v>98.249954000000002</c:v>
                </c:pt>
                <c:pt idx="102">
                  <c:v>99.858269000000007</c:v>
                </c:pt>
                <c:pt idx="103">
                  <c:v>99.163544000000002</c:v>
                </c:pt>
                <c:pt idx="104">
                  <c:v>100.001007</c:v>
                </c:pt>
                <c:pt idx="105">
                  <c:v>98.602065999999994</c:v>
                </c:pt>
                <c:pt idx="106">
                  <c:v>99.243140999999994</c:v>
                </c:pt>
                <c:pt idx="107">
                  <c:v>99.568466000000001</c:v>
                </c:pt>
                <c:pt idx="108">
                  <c:v>102.649483</c:v>
                </c:pt>
                <c:pt idx="109">
                  <c:v>102.01797500000001</c:v>
                </c:pt>
                <c:pt idx="110">
                  <c:v>101.797905</c:v>
                </c:pt>
                <c:pt idx="111">
                  <c:v>102.238045</c:v>
                </c:pt>
                <c:pt idx="112">
                  <c:v>101.76919599999999</c:v>
                </c:pt>
                <c:pt idx="113">
                  <c:v>105.807053</c:v>
                </c:pt>
                <c:pt idx="114">
                  <c:v>105.73049899999999</c:v>
                </c:pt>
                <c:pt idx="115">
                  <c:v>106.716042</c:v>
                </c:pt>
                <c:pt idx="116">
                  <c:v>105.146835</c:v>
                </c:pt>
                <c:pt idx="117">
                  <c:v>106.47683000000001</c:v>
                </c:pt>
                <c:pt idx="118">
                  <c:v>108.457489</c:v>
                </c:pt>
                <c:pt idx="119">
                  <c:v>109.22294599999999</c:v>
                </c:pt>
                <c:pt idx="120">
                  <c:v>110.208504</c:v>
                </c:pt>
                <c:pt idx="121">
                  <c:v>109.892746</c:v>
                </c:pt>
                <c:pt idx="122">
                  <c:v>111.021812</c:v>
                </c:pt>
                <c:pt idx="123">
                  <c:v>111.691597</c:v>
                </c:pt>
                <c:pt idx="124">
                  <c:v>109.988426</c:v>
                </c:pt>
                <c:pt idx="125">
                  <c:v>110.667778</c:v>
                </c:pt>
                <c:pt idx="126">
                  <c:v>111.136627</c:v>
                </c:pt>
                <c:pt idx="127">
                  <c:v>112.036057</c:v>
                </c:pt>
                <c:pt idx="128">
                  <c:v>112.064774</c:v>
                </c:pt>
                <c:pt idx="129">
                  <c:v>112.476204</c:v>
                </c:pt>
                <c:pt idx="130">
                  <c:v>112.705849</c:v>
                </c:pt>
                <c:pt idx="131">
                  <c:v>111.835114</c:v>
                </c:pt>
                <c:pt idx="132">
                  <c:v>110.734764</c:v>
                </c:pt>
                <c:pt idx="133">
                  <c:v>108.974182</c:v>
                </c:pt>
                <c:pt idx="134">
                  <c:v>109.701385</c:v>
                </c:pt>
                <c:pt idx="135">
                  <c:v>108.79238100000001</c:v>
                </c:pt>
                <c:pt idx="136">
                  <c:v>109.81619999999999</c:v>
                </c:pt>
                <c:pt idx="137">
                  <c:v>109.81619999999999</c:v>
                </c:pt>
                <c:pt idx="138">
                  <c:v>109.672668</c:v>
                </c:pt>
                <c:pt idx="139">
                  <c:v>110.342461</c:v>
                </c:pt>
                <c:pt idx="140">
                  <c:v>110.007561</c:v>
                </c:pt>
                <c:pt idx="141">
                  <c:v>109.777924</c:v>
                </c:pt>
                <c:pt idx="142">
                  <c:v>109.730087</c:v>
                </c:pt>
                <c:pt idx="143">
                  <c:v>111.672455</c:v>
                </c:pt>
                <c:pt idx="144">
                  <c:v>111.12706</c:v>
                </c:pt>
                <c:pt idx="145">
                  <c:v>110.76346599999999</c:v>
                </c:pt>
                <c:pt idx="146">
                  <c:v>110.218063</c:v>
                </c:pt>
                <c:pt idx="147">
                  <c:v>109.63439200000001</c:v>
                </c:pt>
                <c:pt idx="148">
                  <c:v>110.179794</c:v>
                </c:pt>
                <c:pt idx="149">
                  <c:v>109.643959</c:v>
                </c:pt>
                <c:pt idx="150">
                  <c:v>109.17512499999999</c:v>
                </c:pt>
                <c:pt idx="151">
                  <c:v>109.385628</c:v>
                </c:pt>
                <c:pt idx="152">
                  <c:v>108.80194899999999</c:v>
                </c:pt>
                <c:pt idx="153">
                  <c:v>109.490883</c:v>
                </c:pt>
                <c:pt idx="154">
                  <c:v>108.19914199999999</c:v>
                </c:pt>
                <c:pt idx="155">
                  <c:v>108.62014000000001</c:v>
                </c:pt>
                <c:pt idx="156">
                  <c:v>108.601006</c:v>
                </c:pt>
                <c:pt idx="157">
                  <c:v>108.926346</c:v>
                </c:pt>
                <c:pt idx="158">
                  <c:v>109.36648599999999</c:v>
                </c:pt>
                <c:pt idx="159">
                  <c:v>112.543182</c:v>
                </c:pt>
                <c:pt idx="160">
                  <c:v>113.50959</c:v>
                </c:pt>
                <c:pt idx="161">
                  <c:v>112.76326</c:v>
                </c:pt>
                <c:pt idx="162">
                  <c:v>111.682022</c:v>
                </c:pt>
                <c:pt idx="163">
                  <c:v>111.366264</c:v>
                </c:pt>
                <c:pt idx="164">
                  <c:v>110.05540499999999</c:v>
                </c:pt>
                <c:pt idx="165">
                  <c:v>109.576981</c:v>
                </c:pt>
                <c:pt idx="166">
                  <c:v>107.969505</c:v>
                </c:pt>
                <c:pt idx="167">
                  <c:v>108.601006</c:v>
                </c:pt>
                <c:pt idx="168">
                  <c:v>109.05072</c:v>
                </c:pt>
                <c:pt idx="169">
                  <c:v>110.074547</c:v>
                </c:pt>
                <c:pt idx="170">
                  <c:v>111.066971</c:v>
                </c:pt>
                <c:pt idx="171">
                  <c:v>110.440681</c:v>
                </c:pt>
                <c:pt idx="172">
                  <c:v>111.115166</c:v>
                </c:pt>
                <c:pt idx="173">
                  <c:v>110.34432200000001</c:v>
                </c:pt>
                <c:pt idx="174">
                  <c:v>107.405548</c:v>
                </c:pt>
                <c:pt idx="175">
                  <c:v>104.18731699999999</c:v>
                </c:pt>
                <c:pt idx="176">
                  <c:v>103.050354</c:v>
                </c:pt>
                <c:pt idx="177">
                  <c:v>102.462593</c:v>
                </c:pt>
                <c:pt idx="178">
                  <c:v>104.659454</c:v>
                </c:pt>
                <c:pt idx="179">
                  <c:v>105.82534</c:v>
                </c:pt>
                <c:pt idx="180">
                  <c:v>104.14877300000001</c:v>
                </c:pt>
                <c:pt idx="181">
                  <c:v>103.97534899999999</c:v>
                </c:pt>
                <c:pt idx="182">
                  <c:v>102.481865</c:v>
                </c:pt>
                <c:pt idx="183">
                  <c:v>101.41233099999999</c:v>
                </c:pt>
                <c:pt idx="184">
                  <c:v>99.523803999999998</c:v>
                </c:pt>
                <c:pt idx="185">
                  <c:v>101.03655999999999</c:v>
                </c:pt>
                <c:pt idx="186">
                  <c:v>99.649062999999998</c:v>
                </c:pt>
                <c:pt idx="187">
                  <c:v>101.02692399999999</c:v>
                </c:pt>
                <c:pt idx="188">
                  <c:v>102.809456</c:v>
                </c:pt>
                <c:pt idx="189">
                  <c:v>105.044861</c:v>
                </c:pt>
                <c:pt idx="190">
                  <c:v>105.006332</c:v>
                </c:pt>
                <c:pt idx="191">
                  <c:v>104.428207</c:v>
                </c:pt>
                <c:pt idx="192">
                  <c:v>105.112312</c:v>
                </c:pt>
                <c:pt idx="193">
                  <c:v>105.603729</c:v>
                </c:pt>
                <c:pt idx="194">
                  <c:v>107.415184</c:v>
                </c:pt>
                <c:pt idx="195">
                  <c:v>108.28235599999999</c:v>
                </c:pt>
                <c:pt idx="196">
                  <c:v>107.232101</c:v>
                </c:pt>
                <c:pt idx="197">
                  <c:v>104.977425</c:v>
                </c:pt>
                <c:pt idx="198">
                  <c:v>105.594086</c:v>
                </c:pt>
                <c:pt idx="199">
                  <c:v>103.416496</c:v>
                </c:pt>
                <c:pt idx="200">
                  <c:v>106.05658699999999</c:v>
                </c:pt>
                <c:pt idx="201">
                  <c:v>105.9795</c:v>
                </c:pt>
                <c:pt idx="202">
                  <c:v>106.78887899999999</c:v>
                </c:pt>
                <c:pt idx="203">
                  <c:v>104.495651</c:v>
                </c:pt>
                <c:pt idx="204">
                  <c:v>103.715187</c:v>
                </c:pt>
                <c:pt idx="205">
                  <c:v>102.761292</c:v>
                </c:pt>
                <c:pt idx="206">
                  <c:v>105.276123</c:v>
                </c:pt>
                <c:pt idx="207">
                  <c:v>105.719345</c:v>
                </c:pt>
                <c:pt idx="208">
                  <c:v>106.894867</c:v>
                </c:pt>
                <c:pt idx="209">
                  <c:v>106.04695100000001</c:v>
                </c:pt>
                <c:pt idx="210">
                  <c:v>107.13575</c:v>
                </c:pt>
                <c:pt idx="211">
                  <c:v>108.14746100000001</c:v>
                </c:pt>
                <c:pt idx="212">
                  <c:v>103.320145</c:v>
                </c:pt>
                <c:pt idx="213">
                  <c:v>101.354523</c:v>
                </c:pt>
                <c:pt idx="214">
                  <c:v>99.523803999999998</c:v>
                </c:pt>
                <c:pt idx="215">
                  <c:v>97.664185000000003</c:v>
                </c:pt>
                <c:pt idx="216">
                  <c:v>96.710266000000004</c:v>
                </c:pt>
                <c:pt idx="217">
                  <c:v>97.336562999999998</c:v>
                </c:pt>
                <c:pt idx="218">
                  <c:v>97.432929999999999</c:v>
                </c:pt>
                <c:pt idx="219">
                  <c:v>96.633178999999998</c:v>
                </c:pt>
                <c:pt idx="220">
                  <c:v>95.399856999999997</c:v>
                </c:pt>
                <c:pt idx="221">
                  <c:v>94.946999000000005</c:v>
                </c:pt>
                <c:pt idx="222">
                  <c:v>93.742569000000003</c:v>
                </c:pt>
                <c:pt idx="223">
                  <c:v>92.933197000000007</c:v>
                </c:pt>
                <c:pt idx="224">
                  <c:v>90.736335999999994</c:v>
                </c:pt>
                <c:pt idx="225">
                  <c:v>88.780365000000003</c:v>
                </c:pt>
                <c:pt idx="226">
                  <c:v>92.461067</c:v>
                </c:pt>
                <c:pt idx="227">
                  <c:v>93.501694000000001</c:v>
                </c:pt>
                <c:pt idx="228">
                  <c:v>93.299355000000006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7-49D0-89BF-18F02091BE77}"/>
            </c:ext>
          </c:extLst>
        </c:ser>
        <c:ser>
          <c:idx val="1"/>
          <c:order val="1"/>
          <c:tx>
            <c:v>Predicted Adj Close - JPM</c:v>
          </c:tx>
          <c:spPr>
            <a:ln w="19050">
              <a:noFill/>
            </a:ln>
          </c:spPr>
          <c:xVal>
            <c:numRef>
              <c:f>ANALYSIS!$D$2:$D$230</c:f>
              <c:numCache>
                <c:formatCode>General</c:formatCode>
                <c:ptCount val="229"/>
                <c:pt idx="0">
                  <c:v>2821.9799800000001</c:v>
                </c:pt>
                <c:pt idx="1">
                  <c:v>2762.1298830000001</c:v>
                </c:pt>
                <c:pt idx="2">
                  <c:v>2648.9399410000001</c:v>
                </c:pt>
                <c:pt idx="3">
                  <c:v>2695.139893</c:v>
                </c:pt>
                <c:pt idx="4">
                  <c:v>2681.6599120000001</c:v>
                </c:pt>
                <c:pt idx="5">
                  <c:v>2581</c:v>
                </c:pt>
                <c:pt idx="6">
                  <c:v>2619.5500489999999</c:v>
                </c:pt>
                <c:pt idx="7">
                  <c:v>2656</c:v>
                </c:pt>
                <c:pt idx="8">
                  <c:v>2662.9399410000001</c:v>
                </c:pt>
                <c:pt idx="9">
                  <c:v>2698.6298830000001</c:v>
                </c:pt>
                <c:pt idx="10">
                  <c:v>2731.1999510000001</c:v>
                </c:pt>
                <c:pt idx="11">
                  <c:v>2732.219971</c:v>
                </c:pt>
                <c:pt idx="12">
                  <c:v>2716.26001</c:v>
                </c:pt>
                <c:pt idx="13">
                  <c:v>2701.330078</c:v>
                </c:pt>
                <c:pt idx="14">
                  <c:v>2703.959961</c:v>
                </c:pt>
                <c:pt idx="15">
                  <c:v>2747.3000489999999</c:v>
                </c:pt>
                <c:pt idx="16">
                  <c:v>2779.6000979999999</c:v>
                </c:pt>
                <c:pt idx="17">
                  <c:v>2744.280029</c:v>
                </c:pt>
                <c:pt idx="18">
                  <c:v>2713.830078</c:v>
                </c:pt>
                <c:pt idx="19">
                  <c:v>2677.669922</c:v>
                </c:pt>
                <c:pt idx="20">
                  <c:v>2691.25</c:v>
                </c:pt>
                <c:pt idx="21">
                  <c:v>2720.9399410000001</c:v>
                </c:pt>
                <c:pt idx="22">
                  <c:v>2728.1201169999999</c:v>
                </c:pt>
                <c:pt idx="23">
                  <c:v>2726.8000489999999</c:v>
                </c:pt>
                <c:pt idx="24">
                  <c:v>2738.969971</c:v>
                </c:pt>
                <c:pt idx="25">
                  <c:v>2786.570068</c:v>
                </c:pt>
                <c:pt idx="26">
                  <c:v>2783.0200199999999</c:v>
                </c:pt>
                <c:pt idx="27">
                  <c:v>2765.3100589999999</c:v>
                </c:pt>
                <c:pt idx="28">
                  <c:v>2749.4799800000001</c:v>
                </c:pt>
                <c:pt idx="29">
                  <c:v>2747.330078</c:v>
                </c:pt>
                <c:pt idx="30">
                  <c:v>2752.01001</c:v>
                </c:pt>
                <c:pt idx="31">
                  <c:v>2712.919922</c:v>
                </c:pt>
                <c:pt idx="32">
                  <c:v>2716.9399410000001</c:v>
                </c:pt>
                <c:pt idx="33">
                  <c:v>2711.929932</c:v>
                </c:pt>
                <c:pt idx="34">
                  <c:v>2643.6899410000001</c:v>
                </c:pt>
                <c:pt idx="35">
                  <c:v>2588.26001</c:v>
                </c:pt>
                <c:pt idx="36">
                  <c:v>2658.5500489999999</c:v>
                </c:pt>
                <c:pt idx="37">
                  <c:v>2612.6201169999999</c:v>
                </c:pt>
                <c:pt idx="38">
                  <c:v>2605</c:v>
                </c:pt>
                <c:pt idx="39">
                  <c:v>2640.8701169999999</c:v>
                </c:pt>
                <c:pt idx="40">
                  <c:v>2581.8798830000001</c:v>
                </c:pt>
                <c:pt idx="41">
                  <c:v>2614.4499510000001</c:v>
                </c:pt>
                <c:pt idx="42">
                  <c:v>2644.6899410000001</c:v>
                </c:pt>
                <c:pt idx="43">
                  <c:v>2662.8400879999999</c:v>
                </c:pt>
                <c:pt idx="44">
                  <c:v>2604.469971</c:v>
                </c:pt>
                <c:pt idx="45">
                  <c:v>2613.1599120000001</c:v>
                </c:pt>
                <c:pt idx="46">
                  <c:v>2656.8701169999999</c:v>
                </c:pt>
                <c:pt idx="47">
                  <c:v>2642.1899410000001</c:v>
                </c:pt>
                <c:pt idx="48">
                  <c:v>2663.98999</c:v>
                </c:pt>
                <c:pt idx="49">
                  <c:v>2656.3000489999999</c:v>
                </c:pt>
                <c:pt idx="50">
                  <c:v>2677.8400879999999</c:v>
                </c:pt>
                <c:pt idx="51">
                  <c:v>2706.389893</c:v>
                </c:pt>
                <c:pt idx="52">
                  <c:v>2708.639893</c:v>
                </c:pt>
                <c:pt idx="53">
                  <c:v>2693.1298830000001</c:v>
                </c:pt>
                <c:pt idx="54">
                  <c:v>2670.139893</c:v>
                </c:pt>
                <c:pt idx="55">
                  <c:v>2670.290039</c:v>
                </c:pt>
                <c:pt idx="56">
                  <c:v>2634.5600589999999</c:v>
                </c:pt>
                <c:pt idx="57">
                  <c:v>2639.3999020000001</c:v>
                </c:pt>
                <c:pt idx="58">
                  <c:v>2666.9399410000001</c:v>
                </c:pt>
                <c:pt idx="59">
                  <c:v>2669.9099120000001</c:v>
                </c:pt>
                <c:pt idx="60">
                  <c:v>2648.0500489999999</c:v>
                </c:pt>
                <c:pt idx="61">
                  <c:v>2654.8000489999999</c:v>
                </c:pt>
                <c:pt idx="62">
                  <c:v>2635.669922</c:v>
                </c:pt>
                <c:pt idx="63">
                  <c:v>2629.7299800000001</c:v>
                </c:pt>
                <c:pt idx="64">
                  <c:v>2663.419922</c:v>
                </c:pt>
                <c:pt idx="65">
                  <c:v>2672.6298830000001</c:v>
                </c:pt>
                <c:pt idx="66">
                  <c:v>2671.919922</c:v>
                </c:pt>
                <c:pt idx="67">
                  <c:v>2697.790039</c:v>
                </c:pt>
                <c:pt idx="68">
                  <c:v>2723.070068</c:v>
                </c:pt>
                <c:pt idx="69">
                  <c:v>2727.719971</c:v>
                </c:pt>
                <c:pt idx="70">
                  <c:v>2730.1298830000001</c:v>
                </c:pt>
                <c:pt idx="71">
                  <c:v>2711.4499510000001</c:v>
                </c:pt>
                <c:pt idx="72">
                  <c:v>2722.459961</c:v>
                </c:pt>
                <c:pt idx="73">
                  <c:v>2720.1298830000001</c:v>
                </c:pt>
                <c:pt idx="74">
                  <c:v>2712.969971</c:v>
                </c:pt>
                <c:pt idx="75">
                  <c:v>2733.01001</c:v>
                </c:pt>
                <c:pt idx="76">
                  <c:v>2724.4399410000001</c:v>
                </c:pt>
                <c:pt idx="77">
                  <c:v>2733.290039</c:v>
                </c:pt>
                <c:pt idx="78">
                  <c:v>2727.76001</c:v>
                </c:pt>
                <c:pt idx="79">
                  <c:v>2721.330078</c:v>
                </c:pt>
                <c:pt idx="80">
                  <c:v>2689.860107</c:v>
                </c:pt>
                <c:pt idx="81">
                  <c:v>2724.01001</c:v>
                </c:pt>
                <c:pt idx="82">
                  <c:v>2705.2700199999999</c:v>
                </c:pt>
                <c:pt idx="83">
                  <c:v>2734.6201169999999</c:v>
                </c:pt>
                <c:pt idx="84">
                  <c:v>2746.8701169999999</c:v>
                </c:pt>
                <c:pt idx="85">
                  <c:v>2748.8000489999999</c:v>
                </c:pt>
                <c:pt idx="86">
                  <c:v>2772.3500979999999</c:v>
                </c:pt>
                <c:pt idx="87">
                  <c:v>2770.3701169999999</c:v>
                </c:pt>
                <c:pt idx="88">
                  <c:v>2779.030029</c:v>
                </c:pt>
                <c:pt idx="89">
                  <c:v>2782</c:v>
                </c:pt>
                <c:pt idx="90">
                  <c:v>2786.8500979999999</c:v>
                </c:pt>
                <c:pt idx="91">
                  <c:v>2775.6298830000001</c:v>
                </c:pt>
                <c:pt idx="92">
                  <c:v>2782.48999</c:v>
                </c:pt>
                <c:pt idx="93">
                  <c:v>2779.6599120000001</c:v>
                </c:pt>
                <c:pt idx="94">
                  <c:v>2773.75</c:v>
                </c:pt>
                <c:pt idx="95">
                  <c:v>2762.5900879999999</c:v>
                </c:pt>
                <c:pt idx="96">
                  <c:v>2767.320068</c:v>
                </c:pt>
                <c:pt idx="97">
                  <c:v>2749.76001</c:v>
                </c:pt>
                <c:pt idx="98">
                  <c:v>2754.8798830000001</c:v>
                </c:pt>
                <c:pt idx="99">
                  <c:v>2717.070068</c:v>
                </c:pt>
                <c:pt idx="100">
                  <c:v>2723.0600589999999</c:v>
                </c:pt>
                <c:pt idx="101">
                  <c:v>2699.6298830000001</c:v>
                </c:pt>
                <c:pt idx="102">
                  <c:v>2716.3100589999999</c:v>
                </c:pt>
                <c:pt idx="103">
                  <c:v>2718.3701169999999</c:v>
                </c:pt>
                <c:pt idx="104">
                  <c:v>2726.709961</c:v>
                </c:pt>
                <c:pt idx="105">
                  <c:v>2713.219971</c:v>
                </c:pt>
                <c:pt idx="106">
                  <c:v>2736.610107</c:v>
                </c:pt>
                <c:pt idx="107">
                  <c:v>2759.820068</c:v>
                </c:pt>
                <c:pt idx="108">
                  <c:v>2784.169922</c:v>
                </c:pt>
                <c:pt idx="109">
                  <c:v>2793.8400879999999</c:v>
                </c:pt>
                <c:pt idx="110">
                  <c:v>2774.0200199999999</c:v>
                </c:pt>
                <c:pt idx="111">
                  <c:v>2798.290039</c:v>
                </c:pt>
                <c:pt idx="112">
                  <c:v>2801.3100589999999</c:v>
                </c:pt>
                <c:pt idx="113">
                  <c:v>2798.429932</c:v>
                </c:pt>
                <c:pt idx="114">
                  <c:v>2809.5500489999999</c:v>
                </c:pt>
                <c:pt idx="115">
                  <c:v>2815.6201169999999</c:v>
                </c:pt>
                <c:pt idx="116">
                  <c:v>2804.48999</c:v>
                </c:pt>
                <c:pt idx="117">
                  <c:v>2801.830078</c:v>
                </c:pt>
                <c:pt idx="118">
                  <c:v>2806.9799800000001</c:v>
                </c:pt>
                <c:pt idx="119">
                  <c:v>2820.3999020000001</c:v>
                </c:pt>
                <c:pt idx="120">
                  <c:v>2846.070068</c:v>
                </c:pt>
                <c:pt idx="121">
                  <c:v>2837.4399410000001</c:v>
                </c:pt>
                <c:pt idx="122">
                  <c:v>2818.820068</c:v>
                </c:pt>
                <c:pt idx="123">
                  <c:v>2802.6000979999999</c:v>
                </c:pt>
                <c:pt idx="124">
                  <c:v>2816.290039</c:v>
                </c:pt>
                <c:pt idx="125">
                  <c:v>2813.360107</c:v>
                </c:pt>
                <c:pt idx="126">
                  <c:v>2827.219971</c:v>
                </c:pt>
                <c:pt idx="127">
                  <c:v>2840.3500979999999</c:v>
                </c:pt>
                <c:pt idx="128">
                  <c:v>2850.3999020000001</c:v>
                </c:pt>
                <c:pt idx="129">
                  <c:v>2858.4499510000001</c:v>
                </c:pt>
                <c:pt idx="130">
                  <c:v>2857.6999510000001</c:v>
                </c:pt>
                <c:pt idx="131">
                  <c:v>2853.580078</c:v>
                </c:pt>
                <c:pt idx="132">
                  <c:v>2833.280029</c:v>
                </c:pt>
                <c:pt idx="133">
                  <c:v>2821.929932</c:v>
                </c:pt>
                <c:pt idx="134">
                  <c:v>2839.959961</c:v>
                </c:pt>
                <c:pt idx="135">
                  <c:v>2818.3701169999999</c:v>
                </c:pt>
                <c:pt idx="136">
                  <c:v>2840.6899410000001</c:v>
                </c:pt>
                <c:pt idx="137">
                  <c:v>2850.1298830000001</c:v>
                </c:pt>
                <c:pt idx="138">
                  <c:v>2857.0500489999999</c:v>
                </c:pt>
                <c:pt idx="139">
                  <c:v>2862.959961</c:v>
                </c:pt>
                <c:pt idx="140">
                  <c:v>2861.820068</c:v>
                </c:pt>
                <c:pt idx="141">
                  <c:v>2856.9799800000001</c:v>
                </c:pt>
                <c:pt idx="142">
                  <c:v>2874.6899410000001</c:v>
                </c:pt>
                <c:pt idx="143">
                  <c:v>2896.73999</c:v>
                </c:pt>
                <c:pt idx="144">
                  <c:v>2897.5200199999999</c:v>
                </c:pt>
                <c:pt idx="145">
                  <c:v>2914.040039</c:v>
                </c:pt>
                <c:pt idx="146">
                  <c:v>2901.1298830000001</c:v>
                </c:pt>
                <c:pt idx="147">
                  <c:v>2901.5200199999999</c:v>
                </c:pt>
                <c:pt idx="148">
                  <c:v>2896.719971</c:v>
                </c:pt>
                <c:pt idx="149">
                  <c:v>2888.6000979999999</c:v>
                </c:pt>
                <c:pt idx="150">
                  <c:v>2878.0500489999999</c:v>
                </c:pt>
                <c:pt idx="151">
                  <c:v>2871.679932</c:v>
                </c:pt>
                <c:pt idx="152">
                  <c:v>2877.1298830000001</c:v>
                </c:pt>
                <c:pt idx="153">
                  <c:v>2887.889893</c:v>
                </c:pt>
                <c:pt idx="154">
                  <c:v>2888.919922</c:v>
                </c:pt>
                <c:pt idx="155">
                  <c:v>2904.179932</c:v>
                </c:pt>
                <c:pt idx="156">
                  <c:v>2904.9799800000001</c:v>
                </c:pt>
                <c:pt idx="157">
                  <c:v>2888.8000489999999</c:v>
                </c:pt>
                <c:pt idx="158">
                  <c:v>2904.3100589999999</c:v>
                </c:pt>
                <c:pt idx="159">
                  <c:v>2907.9499510000001</c:v>
                </c:pt>
                <c:pt idx="160">
                  <c:v>2930.75</c:v>
                </c:pt>
                <c:pt idx="161">
                  <c:v>2929.669922</c:v>
                </c:pt>
                <c:pt idx="162">
                  <c:v>2919.3701169999999</c:v>
                </c:pt>
                <c:pt idx="163">
                  <c:v>2915.5600589999999</c:v>
                </c:pt>
                <c:pt idx="164">
                  <c:v>2905.969971</c:v>
                </c:pt>
                <c:pt idx="165">
                  <c:v>2914</c:v>
                </c:pt>
                <c:pt idx="166">
                  <c:v>2913.9799800000001</c:v>
                </c:pt>
                <c:pt idx="167">
                  <c:v>2924.5900879999999</c:v>
                </c:pt>
                <c:pt idx="168">
                  <c:v>2923.429932</c:v>
                </c:pt>
                <c:pt idx="169">
                  <c:v>2925.51001</c:v>
                </c:pt>
                <c:pt idx="170">
                  <c:v>2901.610107</c:v>
                </c:pt>
                <c:pt idx="171">
                  <c:v>2885.570068</c:v>
                </c:pt>
                <c:pt idx="172">
                  <c:v>2884.429932</c:v>
                </c:pt>
                <c:pt idx="173">
                  <c:v>2880.3400879999999</c:v>
                </c:pt>
                <c:pt idx="174">
                  <c:v>2785.679932</c:v>
                </c:pt>
                <c:pt idx="175">
                  <c:v>2728.3701169999999</c:v>
                </c:pt>
                <c:pt idx="176">
                  <c:v>2767.1298830000001</c:v>
                </c:pt>
                <c:pt idx="177">
                  <c:v>2750.790039</c:v>
                </c:pt>
                <c:pt idx="178">
                  <c:v>2809.919922</c:v>
                </c:pt>
                <c:pt idx="179">
                  <c:v>2809.209961</c:v>
                </c:pt>
                <c:pt idx="180">
                  <c:v>2768.780029</c:v>
                </c:pt>
                <c:pt idx="181">
                  <c:v>2767.780029</c:v>
                </c:pt>
                <c:pt idx="182">
                  <c:v>2755.8798830000001</c:v>
                </c:pt>
                <c:pt idx="183">
                  <c:v>2740.6899410000001</c:v>
                </c:pt>
                <c:pt idx="184">
                  <c:v>2656.1000979999999</c:v>
                </c:pt>
                <c:pt idx="185">
                  <c:v>2705.570068</c:v>
                </c:pt>
                <c:pt idx="186">
                  <c:v>2658.6899410000001</c:v>
                </c:pt>
                <c:pt idx="187">
                  <c:v>2641.25</c:v>
                </c:pt>
                <c:pt idx="188">
                  <c:v>2682.6298830000001</c:v>
                </c:pt>
                <c:pt idx="189">
                  <c:v>2711.73999</c:v>
                </c:pt>
                <c:pt idx="190">
                  <c:v>2740.3701169999999</c:v>
                </c:pt>
                <c:pt idx="191">
                  <c:v>2723.0600589999999</c:v>
                </c:pt>
                <c:pt idx="192">
                  <c:v>2738.3100589999999</c:v>
                </c:pt>
                <c:pt idx="193">
                  <c:v>2755.4499510000001</c:v>
                </c:pt>
                <c:pt idx="194">
                  <c:v>2813.889893</c:v>
                </c:pt>
                <c:pt idx="195">
                  <c:v>2806.830078</c:v>
                </c:pt>
                <c:pt idx="196">
                  <c:v>2781.01001</c:v>
                </c:pt>
                <c:pt idx="197">
                  <c:v>2726.219971</c:v>
                </c:pt>
                <c:pt idx="198">
                  <c:v>2722.179932</c:v>
                </c:pt>
                <c:pt idx="199">
                  <c:v>2701.580078</c:v>
                </c:pt>
                <c:pt idx="200">
                  <c:v>2730.1999510000001</c:v>
                </c:pt>
                <c:pt idx="201">
                  <c:v>2736.2700199999999</c:v>
                </c:pt>
                <c:pt idx="202">
                  <c:v>2690.7299800000001</c:v>
                </c:pt>
                <c:pt idx="203">
                  <c:v>2641.889893</c:v>
                </c:pt>
                <c:pt idx="204">
                  <c:v>2649.929932</c:v>
                </c:pt>
                <c:pt idx="205">
                  <c:v>2632.5600589999999</c:v>
                </c:pt>
                <c:pt idx="206">
                  <c:v>2673.4499510000001</c:v>
                </c:pt>
                <c:pt idx="207">
                  <c:v>2682.169922</c:v>
                </c:pt>
                <c:pt idx="208">
                  <c:v>2743.790039</c:v>
                </c:pt>
                <c:pt idx="209">
                  <c:v>2737.8000489999999</c:v>
                </c:pt>
                <c:pt idx="210">
                  <c:v>2760.169922</c:v>
                </c:pt>
                <c:pt idx="211">
                  <c:v>2790.3701169999999</c:v>
                </c:pt>
                <c:pt idx="212">
                  <c:v>2700.0600589999999</c:v>
                </c:pt>
                <c:pt idx="213">
                  <c:v>2695.9499510000001</c:v>
                </c:pt>
                <c:pt idx="214">
                  <c:v>2633.080078</c:v>
                </c:pt>
                <c:pt idx="215">
                  <c:v>2637.719971</c:v>
                </c:pt>
                <c:pt idx="216">
                  <c:v>2636.780029</c:v>
                </c:pt>
                <c:pt idx="217">
                  <c:v>2651.070068</c:v>
                </c:pt>
                <c:pt idx="218">
                  <c:v>2650.540039</c:v>
                </c:pt>
                <c:pt idx="219">
                  <c:v>2599.9499510000001</c:v>
                </c:pt>
                <c:pt idx="220">
                  <c:v>2545.9399410000001</c:v>
                </c:pt>
                <c:pt idx="221">
                  <c:v>2546.1599120000001</c:v>
                </c:pt>
                <c:pt idx="222">
                  <c:v>2506.959961</c:v>
                </c:pt>
                <c:pt idx="223">
                  <c:v>2467.419922</c:v>
                </c:pt>
                <c:pt idx="224">
                  <c:v>2416.6201169999999</c:v>
                </c:pt>
                <c:pt idx="225">
                  <c:v>2351.1000979999999</c:v>
                </c:pt>
                <c:pt idx="226">
                  <c:v>2467.6999510000001</c:v>
                </c:pt>
                <c:pt idx="227">
                  <c:v>2488.830078</c:v>
                </c:pt>
                <c:pt idx="228">
                  <c:v>2485.73999</c:v>
                </c:pt>
              </c:numCache>
            </c:numRef>
          </c:xVal>
          <c:yVal>
            <c:numRef>
              <c:f>'SUMMARY OUTPUT &amp; GRAPHS'!$B$25:$B$253</c:f>
              <c:numCache>
                <c:formatCode>General</c:formatCode>
                <c:ptCount val="229"/>
                <c:pt idx="0">
                  <c:v>108.31445889990697</c:v>
                </c:pt>
                <c:pt idx="1">
                  <c:v>106.30474670925607</c:v>
                </c:pt>
                <c:pt idx="2">
                  <c:v>102.50393070896672</c:v>
                </c:pt>
                <c:pt idx="3">
                  <c:v>104.05528336160965</c:v>
                </c:pt>
                <c:pt idx="4">
                  <c:v>103.60263777700111</c:v>
                </c:pt>
                <c:pt idx="5">
                  <c:v>100.2225688648948</c:v>
                </c:pt>
                <c:pt idx="6">
                  <c:v>101.51704468546848</c:v>
                </c:pt>
                <c:pt idx="7">
                  <c:v>102.74100111236163</c:v>
                </c:pt>
                <c:pt idx="8">
                  <c:v>102.97403806182719</c:v>
                </c:pt>
                <c:pt idx="9">
                  <c:v>104.17247407306748</c:v>
                </c:pt>
                <c:pt idx="10">
                  <c:v>105.2661475337793</c:v>
                </c:pt>
                <c:pt idx="11">
                  <c:v>105.30039888392679</c:v>
                </c:pt>
                <c:pt idx="12">
                  <c:v>104.76447781125061</c:v>
                </c:pt>
                <c:pt idx="13">
                  <c:v>104.26314418190012</c:v>
                </c:pt>
                <c:pt idx="14">
                  <c:v>104.35145327729032</c:v>
                </c:pt>
                <c:pt idx="15">
                  <c:v>105.80677428032033</c:v>
                </c:pt>
                <c:pt idx="16">
                  <c:v>106.89138074693844</c:v>
                </c:pt>
                <c:pt idx="17">
                  <c:v>105.70536473690706</c:v>
                </c:pt>
                <c:pt idx="18">
                  <c:v>104.68288288981125</c:v>
                </c:pt>
                <c:pt idx="19">
                  <c:v>103.46865751722684</c:v>
                </c:pt>
                <c:pt idx="20">
                  <c:v>103.92466426867104</c:v>
                </c:pt>
                <c:pt idx="21">
                  <c:v>104.92162566653488</c:v>
                </c:pt>
                <c:pt idx="22">
                  <c:v>105.16272949028004</c:v>
                </c:pt>
                <c:pt idx="23">
                  <c:v>105.11840279934606</c:v>
                </c:pt>
                <c:pt idx="24">
                  <c:v>105.52705778619881</c:v>
                </c:pt>
                <c:pt idx="25">
                  <c:v>107.12542604309679</c:v>
                </c:pt>
                <c:pt idx="26">
                  <c:v>107.00621863825339</c:v>
                </c:pt>
                <c:pt idx="27">
                  <c:v>106.41153414646966</c:v>
                </c:pt>
                <c:pt idx="28">
                  <c:v>105.87997439402235</c:v>
                </c:pt>
                <c:pt idx="29">
                  <c:v>105.80778262701311</c:v>
                </c:pt>
                <c:pt idx="30">
                  <c:v>105.96493051587647</c:v>
                </c:pt>
                <c:pt idx="31">
                  <c:v>104.65232067353625</c:v>
                </c:pt>
                <c:pt idx="32">
                  <c:v>104.78730928000331</c:v>
                </c:pt>
                <c:pt idx="33">
                  <c:v>104.61907770366066</c:v>
                </c:pt>
                <c:pt idx="34">
                  <c:v>102.32764045164404</c:v>
                </c:pt>
                <c:pt idx="35">
                  <c:v>100.46635344224055</c:v>
                </c:pt>
                <c:pt idx="36">
                  <c:v>102.82662945415123</c:v>
                </c:pt>
                <c:pt idx="37">
                  <c:v>101.28434382918111</c:v>
                </c:pt>
                <c:pt idx="38">
                  <c:v>101.02846718408418</c:v>
                </c:pt>
                <c:pt idx="39">
                  <c:v>102.23295330906029</c:v>
                </c:pt>
                <c:pt idx="40">
                  <c:v>100.25211454117743</c:v>
                </c:pt>
                <c:pt idx="41">
                  <c:v>101.34578800188926</c:v>
                </c:pt>
                <c:pt idx="42">
                  <c:v>102.36121954827694</c:v>
                </c:pt>
                <c:pt idx="43">
                  <c:v>102.97068508829111</c:v>
                </c:pt>
                <c:pt idx="44">
                  <c:v>101.01066928907494</c:v>
                </c:pt>
                <c:pt idx="45">
                  <c:v>101.30246965764807</c:v>
                </c:pt>
                <c:pt idx="46">
                  <c:v>102.77021885518654</c:v>
                </c:pt>
                <c:pt idx="47">
                  <c:v>102.2772718066947</c:v>
                </c:pt>
                <c:pt idx="48">
                  <c:v>103.00929775866746</c:v>
                </c:pt>
                <c:pt idx="49">
                  <c:v>102.75107648672723</c:v>
                </c:pt>
                <c:pt idx="50">
                  <c:v>103.47437153778446</c:v>
                </c:pt>
                <c:pt idx="51">
                  <c:v>104.43304819872968</c:v>
                </c:pt>
                <c:pt idx="52">
                  <c:v>104.50860116615368</c:v>
                </c:pt>
                <c:pt idx="53">
                  <c:v>103.98778904158657</c:v>
                </c:pt>
                <c:pt idx="54">
                  <c:v>103.21580594578737</c:v>
                </c:pt>
                <c:pt idx="55">
                  <c:v>103.22084771283041</c:v>
                </c:pt>
                <c:pt idx="56">
                  <c:v>102.02106726171914</c:v>
                </c:pt>
                <c:pt idx="57">
                  <c:v>102.18358481750417</c:v>
                </c:pt>
                <c:pt idx="58">
                  <c:v>103.10835444835875</c:v>
                </c:pt>
                <c:pt idx="59">
                  <c:v>103.20808339156464</c:v>
                </c:pt>
                <c:pt idx="60">
                  <c:v>102.47404893950588</c:v>
                </c:pt>
                <c:pt idx="61">
                  <c:v>102.70070784177788</c:v>
                </c:pt>
                <c:pt idx="62">
                  <c:v>102.05833545864542</c:v>
                </c:pt>
                <c:pt idx="63">
                  <c:v>101.85887757223365</c:v>
                </c:pt>
                <c:pt idx="64">
                  <c:v>102.99015539020814</c:v>
                </c:pt>
                <c:pt idx="65">
                  <c:v>103.2994175606123</c:v>
                </c:pt>
                <c:pt idx="66">
                  <c:v>103.27557771158772</c:v>
                </c:pt>
                <c:pt idx="67">
                  <c:v>104.14427287023491</c:v>
                </c:pt>
                <c:pt idx="68">
                  <c:v>104.99315340690821</c:v>
                </c:pt>
                <c:pt idx="69">
                  <c:v>105.14929294907878</c:v>
                </c:pt>
                <c:pt idx="70">
                  <c:v>105.23021561700354</c:v>
                </c:pt>
                <c:pt idx="71">
                  <c:v>104.60296037527971</c:v>
                </c:pt>
                <c:pt idx="72">
                  <c:v>104.9726665649988</c:v>
                </c:pt>
                <c:pt idx="73">
                  <c:v>104.89442465067464</c:v>
                </c:pt>
                <c:pt idx="74">
                  <c:v>104.65400127374363</c:v>
                </c:pt>
                <c:pt idx="75">
                  <c:v>105.32692767985154</c:v>
                </c:pt>
                <c:pt idx="76">
                  <c:v>105.03915250474999</c:v>
                </c:pt>
                <c:pt idx="77">
                  <c:v>105.33633080070256</c:v>
                </c:pt>
                <c:pt idx="78">
                  <c:v>105.15063742252886</c:v>
                </c:pt>
                <c:pt idx="79">
                  <c:v>104.93472611455795</c:v>
                </c:pt>
                <c:pt idx="80">
                  <c:v>103.87799291731466</c:v>
                </c:pt>
                <c:pt idx="81">
                  <c:v>105.02471581015551</c:v>
                </c:pt>
                <c:pt idx="82">
                  <c:v>104.3954438750461</c:v>
                </c:pt>
                <c:pt idx="83">
                  <c:v>105.38099361839383</c:v>
                </c:pt>
                <c:pt idx="84">
                  <c:v>105.79233755214675</c:v>
                </c:pt>
                <c:pt idx="85">
                  <c:v>105.85714292526966</c:v>
                </c:pt>
                <c:pt idx="86">
                  <c:v>106.64793229634998</c:v>
                </c:pt>
                <c:pt idx="87">
                  <c:v>106.58144632301969</c:v>
                </c:pt>
                <c:pt idx="88">
                  <c:v>106.87223834490003</c:v>
                </c:pt>
                <c:pt idx="89">
                  <c:v>106.97196728810592</c:v>
                </c:pt>
                <c:pt idx="90">
                  <c:v>107.1348291975269</c:v>
                </c:pt>
                <c:pt idx="91">
                  <c:v>106.75806451380009</c:v>
                </c:pt>
                <c:pt idx="92">
                  <c:v>106.98842070966506</c:v>
                </c:pt>
                <c:pt idx="93">
                  <c:v>106.89338924702444</c:v>
                </c:pt>
                <c:pt idx="94">
                  <c:v>106.69493974088456</c:v>
                </c:pt>
                <c:pt idx="95">
                  <c:v>106.32019997742199</c:v>
                </c:pt>
                <c:pt idx="96">
                  <c:v>106.47902843291364</c:v>
                </c:pt>
                <c:pt idx="97">
                  <c:v>105.88937754845247</c:v>
                </c:pt>
                <c:pt idx="98">
                  <c:v>106.06129825866761</c:v>
                </c:pt>
                <c:pt idx="99">
                  <c:v>104.79167882711086</c:v>
                </c:pt>
                <c:pt idx="100">
                  <c:v>104.99281731373</c:v>
                </c:pt>
                <c:pt idx="101">
                  <c:v>104.20605316970037</c:v>
                </c:pt>
                <c:pt idx="102">
                  <c:v>104.76615841145799</c:v>
                </c:pt>
                <c:pt idx="103">
                  <c:v>104.83533329810935</c:v>
                </c:pt>
                <c:pt idx="104">
                  <c:v>105.11537772568859</c:v>
                </c:pt>
                <c:pt idx="105">
                  <c:v>104.66239604790185</c:v>
                </c:pt>
                <c:pt idx="106">
                  <c:v>105.44781568490232</c:v>
                </c:pt>
                <c:pt idx="107">
                  <c:v>106.22718520816696</c:v>
                </c:pt>
                <c:pt idx="108">
                  <c:v>107.04483130862975</c:v>
                </c:pt>
                <c:pt idx="109">
                  <c:v>107.36954674719985</c:v>
                </c:pt>
                <c:pt idx="110">
                  <c:v>106.70400676855738</c:v>
                </c:pt>
                <c:pt idx="111">
                  <c:v>107.51897208184047</c:v>
                </c:pt>
                <c:pt idx="112">
                  <c:v>107.62038162525374</c:v>
                </c:pt>
                <c:pt idx="113">
                  <c:v>107.52366956240574</c:v>
                </c:pt>
                <c:pt idx="114">
                  <c:v>107.8970730457178</c:v>
                </c:pt>
                <c:pt idx="115">
                  <c:v>108.10090044565801</c:v>
                </c:pt>
                <c:pt idx="116">
                  <c:v>107.72716083558866</c:v>
                </c:pt>
                <c:pt idx="117">
                  <c:v>107.63784339350568</c:v>
                </c:pt>
                <c:pt idx="118">
                  <c:v>107.81077245041361</c:v>
                </c:pt>
                <c:pt idx="119">
                  <c:v>108.26140130805747</c:v>
                </c:pt>
                <c:pt idx="120">
                  <c:v>109.12338229275382</c:v>
                </c:pt>
                <c:pt idx="121">
                  <c:v>108.8335904242667</c:v>
                </c:pt>
                <c:pt idx="122">
                  <c:v>108.20835190950754</c:v>
                </c:pt>
                <c:pt idx="123">
                  <c:v>107.66369996949494</c:v>
                </c:pt>
                <c:pt idx="124">
                  <c:v>108.12339582123252</c:v>
                </c:pt>
                <c:pt idx="125">
                  <c:v>108.02501135147672</c:v>
                </c:pt>
                <c:pt idx="126">
                  <c:v>108.49041306405145</c:v>
                </c:pt>
                <c:pt idx="127">
                  <c:v>108.93131086738657</c:v>
                </c:pt>
                <c:pt idx="128">
                  <c:v>109.2687742070442</c:v>
                </c:pt>
                <c:pt idx="129">
                  <c:v>109.53908758031471</c:v>
                </c:pt>
                <c:pt idx="130">
                  <c:v>109.51390325784004</c:v>
                </c:pt>
                <c:pt idx="131">
                  <c:v>109.3755616442578</c:v>
                </c:pt>
                <c:pt idx="132">
                  <c:v>108.69390433723437</c:v>
                </c:pt>
                <c:pt idx="133">
                  <c:v>108.31277833327869</c:v>
                </c:pt>
                <c:pt idx="134">
                  <c:v>108.91821041936352</c:v>
                </c:pt>
                <c:pt idx="135">
                  <c:v>108.19324296139847</c:v>
                </c:pt>
                <c:pt idx="136">
                  <c:v>108.9427224883236</c:v>
                </c:pt>
                <c:pt idx="137">
                  <c:v>109.25970721295049</c:v>
                </c:pt>
                <c:pt idx="138">
                  <c:v>109.49208013578013</c:v>
                </c:pt>
                <c:pt idx="139">
                  <c:v>109.69052964192001</c:v>
                </c:pt>
                <c:pt idx="140">
                  <c:v>109.65225306472186</c:v>
                </c:pt>
                <c:pt idx="141">
                  <c:v>109.48972728205815</c:v>
                </c:pt>
                <c:pt idx="142">
                  <c:v>110.08441177384189</c:v>
                </c:pt>
                <c:pt idx="143">
                  <c:v>110.82483249997289</c:v>
                </c:pt>
                <c:pt idx="144">
                  <c:v>110.85102520271943</c:v>
                </c:pt>
                <c:pt idx="145">
                  <c:v>111.40575251709762</c:v>
                </c:pt>
                <c:pt idx="146">
                  <c:v>110.97224114122793</c:v>
                </c:pt>
                <c:pt idx="147">
                  <c:v>110.98534158925099</c:v>
                </c:pt>
                <c:pt idx="148">
                  <c:v>110.82416028003739</c:v>
                </c:pt>
                <c:pt idx="149">
                  <c:v>110.55150227992358</c:v>
                </c:pt>
                <c:pt idx="150">
                  <c:v>110.19724116507084</c:v>
                </c:pt>
                <c:pt idx="151">
                  <c:v>109.98333839076503</c:v>
                </c:pt>
                <c:pt idx="152">
                  <c:v>110.16634282203854</c:v>
                </c:pt>
                <c:pt idx="153">
                  <c:v>110.52765423759942</c:v>
                </c:pt>
                <c:pt idx="154">
                  <c:v>110.5622416809251</c:v>
                </c:pt>
                <c:pt idx="155">
                  <c:v>111.07465903133398</c:v>
                </c:pt>
                <c:pt idx="156">
                  <c:v>111.10152392043693</c:v>
                </c:pt>
                <c:pt idx="157">
                  <c:v>110.55821645387442</c:v>
                </c:pt>
                <c:pt idx="158">
                  <c:v>111.07902857844152</c:v>
                </c:pt>
                <c:pt idx="159">
                  <c:v>111.20125286364282</c:v>
                </c:pt>
                <c:pt idx="160">
                  <c:v>111.96685791224847</c:v>
                </c:pt>
                <c:pt idx="161">
                  <c:v>111.93058986871542</c:v>
                </c:pt>
                <c:pt idx="162">
                  <c:v>111.58473172132048</c:v>
                </c:pt>
                <c:pt idx="163">
                  <c:v>111.45679341556155</c:v>
                </c:pt>
                <c:pt idx="164">
                  <c:v>111.13476692389163</c:v>
                </c:pt>
                <c:pt idx="165">
                  <c:v>111.40440804364755</c:v>
                </c:pt>
                <c:pt idx="166">
                  <c:v>111.40373579013296</c:v>
                </c:pt>
                <c:pt idx="167">
                  <c:v>111.76001363195036</c:v>
                </c:pt>
                <c:pt idx="168">
                  <c:v>111.72105664151714</c:v>
                </c:pt>
                <c:pt idx="169">
                  <c:v>111.79090378168308</c:v>
                </c:pt>
                <c:pt idx="170">
                  <c:v>110.98836662932936</c:v>
                </c:pt>
                <c:pt idx="171">
                  <c:v>110.44975660975302</c:v>
                </c:pt>
                <c:pt idx="172">
                  <c:v>110.41147187283438</c:v>
                </c:pt>
                <c:pt idx="173">
                  <c:v>110.27413860594493</c:v>
                </c:pt>
                <c:pt idx="174">
                  <c:v>107.09553608033639</c:v>
                </c:pt>
                <c:pt idx="175">
                  <c:v>105.17112426443826</c:v>
                </c:pt>
                <c:pt idx="176">
                  <c:v>106.47264219242052</c:v>
                </c:pt>
                <c:pt idx="177">
                  <c:v>105.92396499177815</c:v>
                </c:pt>
                <c:pt idx="178">
                  <c:v>107.9094930469267</c:v>
                </c:pt>
                <c:pt idx="179">
                  <c:v>107.88565319790212</c:v>
                </c:pt>
                <c:pt idx="180">
                  <c:v>106.52805260441289</c:v>
                </c:pt>
                <c:pt idx="181">
                  <c:v>106.49447350778</c:v>
                </c:pt>
                <c:pt idx="182">
                  <c:v>106.0948773553005</c:v>
                </c:pt>
                <c:pt idx="183">
                  <c:v>105.58481282503448</c:v>
                </c:pt>
                <c:pt idx="184">
                  <c:v>102.74436231277639</c:v>
                </c:pt>
                <c:pt idx="185">
                  <c:v>104.40551921583261</c:v>
                </c:pt>
                <c:pt idx="186">
                  <c:v>102.8313269011374</c:v>
                </c:pt>
                <c:pt idx="187">
                  <c:v>102.24570943702648</c:v>
                </c:pt>
                <c:pt idx="188">
                  <c:v>103.63520852694121</c:v>
                </c:pt>
                <c:pt idx="189">
                  <c:v>104.61269962288802</c:v>
                </c:pt>
                <c:pt idx="190">
                  <c:v>105.57407342403296</c:v>
                </c:pt>
                <c:pt idx="191">
                  <c:v>104.99281731373</c:v>
                </c:pt>
                <c:pt idx="192">
                  <c:v>105.50489853738159</c:v>
                </c:pt>
                <c:pt idx="193">
                  <c:v>106.08044062712692</c:v>
                </c:pt>
                <c:pt idx="194">
                  <c:v>108.04280108676548</c:v>
                </c:pt>
                <c:pt idx="195">
                  <c:v>107.80573887667013</c:v>
                </c:pt>
                <c:pt idx="196">
                  <c:v>106.93872431823031</c:v>
                </c:pt>
                <c:pt idx="197">
                  <c:v>105.09892430412944</c:v>
                </c:pt>
                <c:pt idx="198">
                  <c:v>104.9632634441478</c:v>
                </c:pt>
                <c:pt idx="199">
                  <c:v>104.27153895605834</c:v>
                </c:pt>
                <c:pt idx="200">
                  <c:v>105.23256843714641</c:v>
                </c:pt>
                <c:pt idx="201">
                  <c:v>105.43639587066573</c:v>
                </c:pt>
                <c:pt idx="202">
                  <c:v>103.90720246684</c:v>
                </c:pt>
                <c:pt idx="203">
                  <c:v>102.2671964659082</c:v>
                </c:pt>
                <c:pt idx="204">
                  <c:v>102.53717371242141</c:v>
                </c:pt>
                <c:pt idx="205">
                  <c:v>101.95390906845336</c:v>
                </c:pt>
                <c:pt idx="206">
                  <c:v>103.32695470322984</c:v>
                </c:pt>
                <c:pt idx="207">
                  <c:v>103.61976345207485</c:v>
                </c:pt>
                <c:pt idx="208">
                  <c:v>105.68891131534791</c:v>
                </c:pt>
                <c:pt idx="209">
                  <c:v>105.48777286230785</c:v>
                </c:pt>
                <c:pt idx="210">
                  <c:v>106.23893298944036</c:v>
                </c:pt>
                <c:pt idx="211">
                  <c:v>107.25302825567752</c:v>
                </c:pt>
                <c:pt idx="212">
                  <c:v>104.22049809117351</c:v>
                </c:pt>
                <c:pt idx="213">
                  <c:v>104.0824843774699</c:v>
                </c:pt>
                <c:pt idx="214">
                  <c:v>101.97137083670529</c:v>
                </c:pt>
                <c:pt idx="215">
                  <c:v>102.12717425211858</c:v>
                </c:pt>
                <c:pt idx="216">
                  <c:v>102.09561184887126</c:v>
                </c:pt>
                <c:pt idx="217">
                  <c:v>102.57545844934005</c:v>
                </c:pt>
                <c:pt idx="218">
                  <c:v>102.55766055433081</c:v>
                </c:pt>
                <c:pt idx="219">
                  <c:v>100.85889110071234</c:v>
                </c:pt>
                <c:pt idx="220">
                  <c:v>99.045283755778925</c:v>
                </c:pt>
                <c:pt idx="221">
                  <c:v>99.052670183244359</c:v>
                </c:pt>
                <c:pt idx="222">
                  <c:v>97.736371240610765</c:v>
                </c:pt>
                <c:pt idx="223">
                  <c:v>96.408652450161469</c:v>
                </c:pt>
                <c:pt idx="224">
                  <c:v>94.70284088913445</c:v>
                </c:pt>
                <c:pt idx="225">
                  <c:v>92.502737839744583</c:v>
                </c:pt>
                <c:pt idx="226">
                  <c:v>96.418055571012488</c:v>
                </c:pt>
                <c:pt idx="227">
                  <c:v>97.127586147410753</c:v>
                </c:pt>
                <c:pt idx="228">
                  <c:v>97.02382378385461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7-49D0-89BF-18F02091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59056"/>
        <c:axId val="317336544"/>
      </c:scatterChart>
      <c:valAx>
        <c:axId val="32425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 - S&amp;P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336544"/>
        <c:crosses val="autoZero"/>
        <c:crossBetween val="midCat"/>
      </c:valAx>
      <c:valAx>
        <c:axId val="31733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 - JPM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25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 OUTPUT &amp; GRAPHS'!$F$25:$F$253</c:f>
              <c:numCache>
                <c:formatCode>General</c:formatCode>
                <c:ptCount val="229"/>
                <c:pt idx="0">
                  <c:v>0.2183406113537118</c:v>
                </c:pt>
                <c:pt idx="1">
                  <c:v>0.65502183406113534</c:v>
                </c:pt>
                <c:pt idx="2">
                  <c:v>1.0917030567685591</c:v>
                </c:pt>
                <c:pt idx="3">
                  <c:v>1.5283842794759825</c:v>
                </c:pt>
                <c:pt idx="4">
                  <c:v>1.9650655021834063</c:v>
                </c:pt>
                <c:pt idx="5">
                  <c:v>2.4017467248908297</c:v>
                </c:pt>
                <c:pt idx="6">
                  <c:v>2.838427947598253</c:v>
                </c:pt>
                <c:pt idx="7">
                  <c:v>3.2751091703056767</c:v>
                </c:pt>
                <c:pt idx="8">
                  <c:v>3.7117903930131004</c:v>
                </c:pt>
                <c:pt idx="9">
                  <c:v>4.1484716157205241</c:v>
                </c:pt>
                <c:pt idx="10">
                  <c:v>4.5851528384279483</c:v>
                </c:pt>
                <c:pt idx="11">
                  <c:v>5.0218340611353716</c:v>
                </c:pt>
                <c:pt idx="12">
                  <c:v>5.4585152838427948</c:v>
                </c:pt>
                <c:pt idx="13">
                  <c:v>5.895196506550219</c:v>
                </c:pt>
                <c:pt idx="14">
                  <c:v>6.3318777292576423</c:v>
                </c:pt>
                <c:pt idx="15">
                  <c:v>6.7685589519650664</c:v>
                </c:pt>
                <c:pt idx="16">
                  <c:v>7.2052401746724897</c:v>
                </c:pt>
                <c:pt idx="17">
                  <c:v>7.6419213973799129</c:v>
                </c:pt>
                <c:pt idx="18">
                  <c:v>8.0786026200873362</c:v>
                </c:pt>
                <c:pt idx="19">
                  <c:v>8.5152838427947604</c:v>
                </c:pt>
                <c:pt idx="20">
                  <c:v>8.9519650655021845</c:v>
                </c:pt>
                <c:pt idx="21">
                  <c:v>9.3886462882096069</c:v>
                </c:pt>
                <c:pt idx="22">
                  <c:v>9.825327510917031</c:v>
                </c:pt>
                <c:pt idx="23">
                  <c:v>10.262008733624455</c:v>
                </c:pt>
                <c:pt idx="24">
                  <c:v>10.698689956331878</c:v>
                </c:pt>
                <c:pt idx="25">
                  <c:v>11.135371179039302</c:v>
                </c:pt>
                <c:pt idx="26">
                  <c:v>11.572052401746726</c:v>
                </c:pt>
                <c:pt idx="27">
                  <c:v>12.00873362445415</c:v>
                </c:pt>
                <c:pt idx="28">
                  <c:v>12.445414847161572</c:v>
                </c:pt>
                <c:pt idx="29">
                  <c:v>12.882096069868997</c:v>
                </c:pt>
                <c:pt idx="30">
                  <c:v>13.318777292576421</c:v>
                </c:pt>
                <c:pt idx="31">
                  <c:v>13.755458515283843</c:v>
                </c:pt>
                <c:pt idx="32">
                  <c:v>14.192139737991267</c:v>
                </c:pt>
                <c:pt idx="33">
                  <c:v>14.628820960698691</c:v>
                </c:pt>
                <c:pt idx="34">
                  <c:v>15.065502183406114</c:v>
                </c:pt>
                <c:pt idx="35">
                  <c:v>15.502183406113538</c:v>
                </c:pt>
                <c:pt idx="36">
                  <c:v>15.938864628820962</c:v>
                </c:pt>
                <c:pt idx="37">
                  <c:v>16.375545851528383</c:v>
                </c:pt>
                <c:pt idx="38">
                  <c:v>16.812227074235807</c:v>
                </c:pt>
                <c:pt idx="39">
                  <c:v>17.248908296943231</c:v>
                </c:pt>
                <c:pt idx="40">
                  <c:v>17.685589519650655</c:v>
                </c:pt>
                <c:pt idx="41">
                  <c:v>18.122270742358079</c:v>
                </c:pt>
                <c:pt idx="42">
                  <c:v>18.5589519650655</c:v>
                </c:pt>
                <c:pt idx="43">
                  <c:v>18.995633187772924</c:v>
                </c:pt>
                <c:pt idx="44">
                  <c:v>19.432314410480348</c:v>
                </c:pt>
                <c:pt idx="45">
                  <c:v>19.868995633187772</c:v>
                </c:pt>
                <c:pt idx="46">
                  <c:v>20.305676855895197</c:v>
                </c:pt>
                <c:pt idx="47">
                  <c:v>20.742358078602621</c:v>
                </c:pt>
                <c:pt idx="48">
                  <c:v>21.179039301310041</c:v>
                </c:pt>
                <c:pt idx="49">
                  <c:v>21.615720524017465</c:v>
                </c:pt>
                <c:pt idx="50">
                  <c:v>22.05240174672489</c:v>
                </c:pt>
                <c:pt idx="51">
                  <c:v>22.489082969432314</c:v>
                </c:pt>
                <c:pt idx="52">
                  <c:v>22.925764192139738</c:v>
                </c:pt>
                <c:pt idx="53">
                  <c:v>23.362445414847162</c:v>
                </c:pt>
                <c:pt idx="54">
                  <c:v>23.799126637554586</c:v>
                </c:pt>
                <c:pt idx="55">
                  <c:v>24.235807860262007</c:v>
                </c:pt>
                <c:pt idx="56">
                  <c:v>24.672489082969431</c:v>
                </c:pt>
                <c:pt idx="57">
                  <c:v>25.109170305676855</c:v>
                </c:pt>
                <c:pt idx="58">
                  <c:v>25.545851528384279</c:v>
                </c:pt>
                <c:pt idx="59">
                  <c:v>25.982532751091703</c:v>
                </c:pt>
                <c:pt idx="60">
                  <c:v>26.419213973799128</c:v>
                </c:pt>
                <c:pt idx="61">
                  <c:v>26.855895196506548</c:v>
                </c:pt>
                <c:pt idx="62">
                  <c:v>27.292576419213972</c:v>
                </c:pt>
                <c:pt idx="63">
                  <c:v>27.729257641921397</c:v>
                </c:pt>
                <c:pt idx="64">
                  <c:v>28.165938864628821</c:v>
                </c:pt>
                <c:pt idx="65">
                  <c:v>28.602620087336245</c:v>
                </c:pt>
                <c:pt idx="66">
                  <c:v>29.039301310043669</c:v>
                </c:pt>
                <c:pt idx="67">
                  <c:v>29.475982532751093</c:v>
                </c:pt>
                <c:pt idx="68">
                  <c:v>29.912663755458514</c:v>
                </c:pt>
                <c:pt idx="69">
                  <c:v>30.349344978165938</c:v>
                </c:pt>
                <c:pt idx="70">
                  <c:v>30.786026200873362</c:v>
                </c:pt>
                <c:pt idx="71">
                  <c:v>31.222707423580786</c:v>
                </c:pt>
                <c:pt idx="72">
                  <c:v>31.65938864628821</c:v>
                </c:pt>
                <c:pt idx="73">
                  <c:v>32.096069868995635</c:v>
                </c:pt>
                <c:pt idx="74">
                  <c:v>32.532751091703055</c:v>
                </c:pt>
                <c:pt idx="75">
                  <c:v>32.969432314410483</c:v>
                </c:pt>
                <c:pt idx="76">
                  <c:v>33.406113537117903</c:v>
                </c:pt>
                <c:pt idx="77">
                  <c:v>33.842794759825324</c:v>
                </c:pt>
                <c:pt idx="78">
                  <c:v>34.279475982532752</c:v>
                </c:pt>
                <c:pt idx="79">
                  <c:v>34.716157205240172</c:v>
                </c:pt>
                <c:pt idx="80">
                  <c:v>35.1528384279476</c:v>
                </c:pt>
                <c:pt idx="81">
                  <c:v>35.589519650655021</c:v>
                </c:pt>
                <c:pt idx="82">
                  <c:v>36.026200873362448</c:v>
                </c:pt>
                <c:pt idx="83">
                  <c:v>36.462882096069869</c:v>
                </c:pt>
                <c:pt idx="84">
                  <c:v>36.89956331877729</c:v>
                </c:pt>
                <c:pt idx="85">
                  <c:v>37.336244541484717</c:v>
                </c:pt>
                <c:pt idx="86">
                  <c:v>37.772925764192138</c:v>
                </c:pt>
                <c:pt idx="87">
                  <c:v>38.209606986899566</c:v>
                </c:pt>
                <c:pt idx="88">
                  <c:v>38.646288209606986</c:v>
                </c:pt>
                <c:pt idx="89">
                  <c:v>39.082969432314414</c:v>
                </c:pt>
                <c:pt idx="90">
                  <c:v>39.519650655021834</c:v>
                </c:pt>
                <c:pt idx="91">
                  <c:v>39.956331877729255</c:v>
                </c:pt>
                <c:pt idx="92">
                  <c:v>40.393013100436683</c:v>
                </c:pt>
                <c:pt idx="93">
                  <c:v>40.829694323144103</c:v>
                </c:pt>
                <c:pt idx="94">
                  <c:v>41.266375545851531</c:v>
                </c:pt>
                <c:pt idx="95">
                  <c:v>41.703056768558952</c:v>
                </c:pt>
                <c:pt idx="96">
                  <c:v>42.139737991266372</c:v>
                </c:pt>
                <c:pt idx="97">
                  <c:v>42.5764192139738</c:v>
                </c:pt>
                <c:pt idx="98">
                  <c:v>43.013100436681221</c:v>
                </c:pt>
                <c:pt idx="99">
                  <c:v>43.449781659388648</c:v>
                </c:pt>
                <c:pt idx="100">
                  <c:v>43.886462882096069</c:v>
                </c:pt>
                <c:pt idx="101">
                  <c:v>44.323144104803497</c:v>
                </c:pt>
                <c:pt idx="102">
                  <c:v>44.759825327510917</c:v>
                </c:pt>
                <c:pt idx="103">
                  <c:v>45.196506550218338</c:v>
                </c:pt>
                <c:pt idx="104">
                  <c:v>45.633187772925766</c:v>
                </c:pt>
                <c:pt idx="105">
                  <c:v>46.069868995633186</c:v>
                </c:pt>
                <c:pt idx="106">
                  <c:v>46.506550218340614</c:v>
                </c:pt>
                <c:pt idx="107">
                  <c:v>46.943231441048034</c:v>
                </c:pt>
                <c:pt idx="108">
                  <c:v>47.379912663755462</c:v>
                </c:pt>
                <c:pt idx="109">
                  <c:v>47.816593886462883</c:v>
                </c:pt>
                <c:pt idx="110">
                  <c:v>48.253275109170303</c:v>
                </c:pt>
                <c:pt idx="111">
                  <c:v>48.689956331877731</c:v>
                </c:pt>
                <c:pt idx="112">
                  <c:v>49.126637554585152</c:v>
                </c:pt>
                <c:pt idx="113">
                  <c:v>49.563318777292579</c:v>
                </c:pt>
                <c:pt idx="114">
                  <c:v>50</c:v>
                </c:pt>
                <c:pt idx="115">
                  <c:v>50.436681222707428</c:v>
                </c:pt>
                <c:pt idx="116">
                  <c:v>50.873362445414848</c:v>
                </c:pt>
                <c:pt idx="117">
                  <c:v>51.310043668122269</c:v>
                </c:pt>
                <c:pt idx="118">
                  <c:v>51.746724890829697</c:v>
                </c:pt>
                <c:pt idx="119">
                  <c:v>52.183406113537117</c:v>
                </c:pt>
                <c:pt idx="120">
                  <c:v>52.620087336244545</c:v>
                </c:pt>
                <c:pt idx="121">
                  <c:v>53.056768558951966</c:v>
                </c:pt>
                <c:pt idx="122">
                  <c:v>53.493449781659386</c:v>
                </c:pt>
                <c:pt idx="123">
                  <c:v>53.930131004366814</c:v>
                </c:pt>
                <c:pt idx="124">
                  <c:v>54.366812227074234</c:v>
                </c:pt>
                <c:pt idx="125">
                  <c:v>54.803493449781662</c:v>
                </c:pt>
                <c:pt idx="126">
                  <c:v>55.240174672489083</c:v>
                </c:pt>
                <c:pt idx="127">
                  <c:v>55.67685589519651</c:v>
                </c:pt>
                <c:pt idx="128">
                  <c:v>56.113537117903931</c:v>
                </c:pt>
                <c:pt idx="129">
                  <c:v>56.550218340611352</c:v>
                </c:pt>
                <c:pt idx="130">
                  <c:v>56.986899563318779</c:v>
                </c:pt>
                <c:pt idx="131">
                  <c:v>57.4235807860262</c:v>
                </c:pt>
                <c:pt idx="132">
                  <c:v>57.860262008733628</c:v>
                </c:pt>
                <c:pt idx="133">
                  <c:v>58.296943231441048</c:v>
                </c:pt>
                <c:pt idx="134">
                  <c:v>58.733624454148476</c:v>
                </c:pt>
                <c:pt idx="135">
                  <c:v>59.170305676855897</c:v>
                </c:pt>
                <c:pt idx="136">
                  <c:v>59.606986899563317</c:v>
                </c:pt>
                <c:pt idx="137">
                  <c:v>60.043668122270745</c:v>
                </c:pt>
                <c:pt idx="138">
                  <c:v>60.480349344978166</c:v>
                </c:pt>
                <c:pt idx="139">
                  <c:v>60.917030567685593</c:v>
                </c:pt>
                <c:pt idx="140">
                  <c:v>61.353711790393014</c:v>
                </c:pt>
                <c:pt idx="141">
                  <c:v>61.790393013100434</c:v>
                </c:pt>
                <c:pt idx="142">
                  <c:v>62.227074235807862</c:v>
                </c:pt>
                <c:pt idx="143">
                  <c:v>62.663755458515283</c:v>
                </c:pt>
                <c:pt idx="144">
                  <c:v>63.10043668122271</c:v>
                </c:pt>
                <c:pt idx="145">
                  <c:v>63.537117903930131</c:v>
                </c:pt>
                <c:pt idx="146">
                  <c:v>63.973799126637559</c:v>
                </c:pt>
                <c:pt idx="147">
                  <c:v>64.410480349344979</c:v>
                </c:pt>
                <c:pt idx="148">
                  <c:v>64.8471615720524</c:v>
                </c:pt>
                <c:pt idx="149">
                  <c:v>65.283842794759821</c:v>
                </c:pt>
                <c:pt idx="150">
                  <c:v>65.720524017467255</c:v>
                </c:pt>
                <c:pt idx="151">
                  <c:v>66.157205240174676</c:v>
                </c:pt>
                <c:pt idx="152">
                  <c:v>66.593886462882097</c:v>
                </c:pt>
                <c:pt idx="153">
                  <c:v>67.030567685589517</c:v>
                </c:pt>
                <c:pt idx="154">
                  <c:v>67.467248908296938</c:v>
                </c:pt>
                <c:pt idx="155">
                  <c:v>67.903930131004373</c:v>
                </c:pt>
                <c:pt idx="156">
                  <c:v>68.340611353711793</c:v>
                </c:pt>
                <c:pt idx="157">
                  <c:v>68.777292576419214</c:v>
                </c:pt>
                <c:pt idx="158">
                  <c:v>69.213973799126634</c:v>
                </c:pt>
                <c:pt idx="159">
                  <c:v>69.650655021834069</c:v>
                </c:pt>
                <c:pt idx="160">
                  <c:v>70.08733624454149</c:v>
                </c:pt>
                <c:pt idx="161">
                  <c:v>70.52401746724891</c:v>
                </c:pt>
                <c:pt idx="162">
                  <c:v>70.960698689956331</c:v>
                </c:pt>
                <c:pt idx="163">
                  <c:v>71.397379912663752</c:v>
                </c:pt>
                <c:pt idx="164">
                  <c:v>71.834061135371186</c:v>
                </c:pt>
                <c:pt idx="165">
                  <c:v>72.270742358078607</c:v>
                </c:pt>
                <c:pt idx="166">
                  <c:v>72.707423580786028</c:v>
                </c:pt>
                <c:pt idx="167">
                  <c:v>73.144104803493448</c:v>
                </c:pt>
                <c:pt idx="168">
                  <c:v>73.580786026200869</c:v>
                </c:pt>
                <c:pt idx="169">
                  <c:v>74.017467248908304</c:v>
                </c:pt>
                <c:pt idx="170">
                  <c:v>74.454148471615724</c:v>
                </c:pt>
                <c:pt idx="171">
                  <c:v>74.890829694323145</c:v>
                </c:pt>
                <c:pt idx="172">
                  <c:v>75.327510917030565</c:v>
                </c:pt>
                <c:pt idx="173">
                  <c:v>75.764192139737986</c:v>
                </c:pt>
                <c:pt idx="174">
                  <c:v>76.200873362445421</c:v>
                </c:pt>
                <c:pt idx="175">
                  <c:v>76.637554585152841</c:v>
                </c:pt>
                <c:pt idx="176">
                  <c:v>77.074235807860262</c:v>
                </c:pt>
                <c:pt idx="177">
                  <c:v>77.510917030567683</c:v>
                </c:pt>
                <c:pt idx="178">
                  <c:v>77.947598253275117</c:v>
                </c:pt>
                <c:pt idx="179">
                  <c:v>78.384279475982538</c:v>
                </c:pt>
                <c:pt idx="180">
                  <c:v>78.820960698689959</c:v>
                </c:pt>
                <c:pt idx="181">
                  <c:v>79.257641921397379</c:v>
                </c:pt>
                <c:pt idx="182">
                  <c:v>79.6943231441048</c:v>
                </c:pt>
                <c:pt idx="183">
                  <c:v>80.131004366812235</c:v>
                </c:pt>
                <c:pt idx="184">
                  <c:v>80.567685589519655</c:v>
                </c:pt>
                <c:pt idx="185">
                  <c:v>81.004366812227076</c:v>
                </c:pt>
                <c:pt idx="186">
                  <c:v>81.441048034934497</c:v>
                </c:pt>
                <c:pt idx="187">
                  <c:v>81.877729257641917</c:v>
                </c:pt>
                <c:pt idx="188">
                  <c:v>82.314410480349352</c:v>
                </c:pt>
                <c:pt idx="189">
                  <c:v>82.751091703056773</c:v>
                </c:pt>
                <c:pt idx="190">
                  <c:v>83.187772925764193</c:v>
                </c:pt>
                <c:pt idx="191">
                  <c:v>83.624454148471614</c:v>
                </c:pt>
                <c:pt idx="192">
                  <c:v>84.061135371179034</c:v>
                </c:pt>
                <c:pt idx="193">
                  <c:v>84.497816593886469</c:v>
                </c:pt>
                <c:pt idx="194">
                  <c:v>84.93449781659389</c:v>
                </c:pt>
                <c:pt idx="195">
                  <c:v>85.37117903930131</c:v>
                </c:pt>
                <c:pt idx="196">
                  <c:v>85.807860262008731</c:v>
                </c:pt>
                <c:pt idx="197">
                  <c:v>86.244541484716166</c:v>
                </c:pt>
                <c:pt idx="198">
                  <c:v>86.681222707423586</c:v>
                </c:pt>
                <c:pt idx="199">
                  <c:v>87.117903930131007</c:v>
                </c:pt>
                <c:pt idx="200">
                  <c:v>87.554585152838428</c:v>
                </c:pt>
                <c:pt idx="201">
                  <c:v>87.991266375545848</c:v>
                </c:pt>
                <c:pt idx="202">
                  <c:v>88.427947598253283</c:v>
                </c:pt>
                <c:pt idx="203">
                  <c:v>88.864628820960704</c:v>
                </c:pt>
                <c:pt idx="204">
                  <c:v>89.301310043668124</c:v>
                </c:pt>
                <c:pt idx="205">
                  <c:v>89.737991266375545</c:v>
                </c:pt>
                <c:pt idx="206">
                  <c:v>90.174672489082965</c:v>
                </c:pt>
                <c:pt idx="207">
                  <c:v>90.6113537117904</c:v>
                </c:pt>
                <c:pt idx="208">
                  <c:v>91.048034934497821</c:v>
                </c:pt>
                <c:pt idx="209">
                  <c:v>91.484716157205241</c:v>
                </c:pt>
                <c:pt idx="210">
                  <c:v>91.921397379912662</c:v>
                </c:pt>
                <c:pt idx="211">
                  <c:v>92.358078602620097</c:v>
                </c:pt>
                <c:pt idx="212">
                  <c:v>92.794759825327517</c:v>
                </c:pt>
                <c:pt idx="213">
                  <c:v>93.231441048034938</c:v>
                </c:pt>
                <c:pt idx="214">
                  <c:v>93.668122270742359</c:v>
                </c:pt>
                <c:pt idx="215">
                  <c:v>94.104803493449779</c:v>
                </c:pt>
                <c:pt idx="216">
                  <c:v>94.541484716157214</c:v>
                </c:pt>
                <c:pt idx="217">
                  <c:v>94.978165938864635</c:v>
                </c:pt>
                <c:pt idx="218">
                  <c:v>95.414847161572055</c:v>
                </c:pt>
                <c:pt idx="219">
                  <c:v>95.851528384279476</c:v>
                </c:pt>
                <c:pt idx="220">
                  <c:v>96.288209606986896</c:v>
                </c:pt>
                <c:pt idx="221">
                  <c:v>96.724890829694331</c:v>
                </c:pt>
                <c:pt idx="222">
                  <c:v>97.161572052401752</c:v>
                </c:pt>
                <c:pt idx="223">
                  <c:v>97.598253275109172</c:v>
                </c:pt>
                <c:pt idx="224">
                  <c:v>98.034934497816593</c:v>
                </c:pt>
                <c:pt idx="225">
                  <c:v>98.471615720524014</c:v>
                </c:pt>
                <c:pt idx="226">
                  <c:v>98.908296943231448</c:v>
                </c:pt>
                <c:pt idx="227">
                  <c:v>99.344978165938869</c:v>
                </c:pt>
                <c:pt idx="228">
                  <c:v>99.78165938864629</c:v>
                </c:pt>
              </c:numCache>
            </c:numRef>
          </c:xVal>
          <c:yVal>
            <c:numRef>
              <c:f>'SUMMARY OUTPUT &amp; GRAPHS'!$G$25:$G$253</c:f>
              <c:numCache>
                <c:formatCode>General</c:formatCode>
                <c:ptCount val="229"/>
                <c:pt idx="0">
                  <c:v>88.780365000000003</c:v>
                </c:pt>
                <c:pt idx="1">
                  <c:v>90.736335999999994</c:v>
                </c:pt>
                <c:pt idx="2">
                  <c:v>92.461067</c:v>
                </c:pt>
                <c:pt idx="3">
                  <c:v>92.933197000000007</c:v>
                </c:pt>
                <c:pt idx="4">
                  <c:v>93.299355000000006</c:v>
                </c:pt>
                <c:pt idx="5">
                  <c:v>93.501694000000001</c:v>
                </c:pt>
                <c:pt idx="6">
                  <c:v>93.742569000000003</c:v>
                </c:pt>
                <c:pt idx="7">
                  <c:v>94.946999000000005</c:v>
                </c:pt>
                <c:pt idx="8">
                  <c:v>95.399856999999997</c:v>
                </c:pt>
                <c:pt idx="9">
                  <c:v>96.633178999999998</c:v>
                </c:pt>
                <c:pt idx="10">
                  <c:v>96.710266000000004</c:v>
                </c:pt>
                <c:pt idx="11">
                  <c:v>97.336562999999998</c:v>
                </c:pt>
                <c:pt idx="12">
                  <c:v>97.432929999999999</c:v>
                </c:pt>
                <c:pt idx="13">
                  <c:v>97.664185000000003</c:v>
                </c:pt>
                <c:pt idx="14">
                  <c:v>98.249954000000002</c:v>
                </c:pt>
                <c:pt idx="15">
                  <c:v>98.602065999999994</c:v>
                </c:pt>
                <c:pt idx="16">
                  <c:v>99.163544000000002</c:v>
                </c:pt>
                <c:pt idx="17">
                  <c:v>99.243140999999994</c:v>
                </c:pt>
                <c:pt idx="18">
                  <c:v>99.523803999999998</c:v>
                </c:pt>
                <c:pt idx="19">
                  <c:v>99.523803999999998</c:v>
                </c:pt>
                <c:pt idx="20">
                  <c:v>99.568466000000001</c:v>
                </c:pt>
                <c:pt idx="21">
                  <c:v>99.649062999999998</c:v>
                </c:pt>
                <c:pt idx="22">
                  <c:v>99.725020999999998</c:v>
                </c:pt>
                <c:pt idx="23">
                  <c:v>99.791649000000007</c:v>
                </c:pt>
                <c:pt idx="24">
                  <c:v>99.858269000000007</c:v>
                </c:pt>
                <c:pt idx="25">
                  <c:v>100.001007</c:v>
                </c:pt>
                <c:pt idx="26">
                  <c:v>100.638634</c:v>
                </c:pt>
                <c:pt idx="27">
                  <c:v>100.809929</c:v>
                </c:pt>
                <c:pt idx="28">
                  <c:v>101.02692399999999</c:v>
                </c:pt>
                <c:pt idx="29">
                  <c:v>101.03655999999999</c:v>
                </c:pt>
                <c:pt idx="30">
                  <c:v>101.32390599999999</c:v>
                </c:pt>
                <c:pt idx="31">
                  <c:v>101.354523</c:v>
                </c:pt>
                <c:pt idx="32">
                  <c:v>101.41233099999999</c:v>
                </c:pt>
                <c:pt idx="33">
                  <c:v>101.76919599999999</c:v>
                </c:pt>
                <c:pt idx="34">
                  <c:v>101.797905</c:v>
                </c:pt>
                <c:pt idx="35">
                  <c:v>101.83772999999999</c:v>
                </c:pt>
                <c:pt idx="36">
                  <c:v>102.01797500000001</c:v>
                </c:pt>
                <c:pt idx="37">
                  <c:v>102.05661000000001</c:v>
                </c:pt>
                <c:pt idx="38">
                  <c:v>102.11927</c:v>
                </c:pt>
                <c:pt idx="39">
                  <c:v>102.147667</c:v>
                </c:pt>
                <c:pt idx="40">
                  <c:v>102.238045</c:v>
                </c:pt>
                <c:pt idx="41">
                  <c:v>102.261307</c:v>
                </c:pt>
                <c:pt idx="42">
                  <c:v>102.31356</c:v>
                </c:pt>
                <c:pt idx="43">
                  <c:v>102.342102</c:v>
                </c:pt>
                <c:pt idx="44">
                  <c:v>102.351624</c:v>
                </c:pt>
                <c:pt idx="45">
                  <c:v>102.422256</c:v>
                </c:pt>
                <c:pt idx="46">
                  <c:v>102.462593</c:v>
                </c:pt>
                <c:pt idx="47">
                  <c:v>102.481865</c:v>
                </c:pt>
                <c:pt idx="48">
                  <c:v>102.627602</c:v>
                </c:pt>
                <c:pt idx="49">
                  <c:v>102.649483</c:v>
                </c:pt>
                <c:pt idx="50">
                  <c:v>102.684708</c:v>
                </c:pt>
                <c:pt idx="51">
                  <c:v>102.703743</c:v>
                </c:pt>
                <c:pt idx="52">
                  <c:v>102.761292</c:v>
                </c:pt>
                <c:pt idx="53">
                  <c:v>102.808426</c:v>
                </c:pt>
                <c:pt idx="54">
                  <c:v>102.809456</c:v>
                </c:pt>
                <c:pt idx="55">
                  <c:v>102.95117999999999</c:v>
                </c:pt>
                <c:pt idx="56">
                  <c:v>103.01879099999999</c:v>
                </c:pt>
                <c:pt idx="57">
                  <c:v>103.050354</c:v>
                </c:pt>
                <c:pt idx="58">
                  <c:v>103.112953</c:v>
                </c:pt>
                <c:pt idx="59">
                  <c:v>103.160545</c:v>
                </c:pt>
                <c:pt idx="60">
                  <c:v>103.189087</c:v>
                </c:pt>
                <c:pt idx="61">
                  <c:v>103.208122</c:v>
                </c:pt>
                <c:pt idx="62">
                  <c:v>103.320145</c:v>
                </c:pt>
                <c:pt idx="63">
                  <c:v>103.416496</c:v>
                </c:pt>
                <c:pt idx="64">
                  <c:v>103.52063800000001</c:v>
                </c:pt>
                <c:pt idx="65">
                  <c:v>103.522171</c:v>
                </c:pt>
                <c:pt idx="66">
                  <c:v>103.522171</c:v>
                </c:pt>
                <c:pt idx="67">
                  <c:v>103.715187</c:v>
                </c:pt>
                <c:pt idx="68">
                  <c:v>103.81719200000001</c:v>
                </c:pt>
                <c:pt idx="69">
                  <c:v>103.97534899999999</c:v>
                </c:pt>
                <c:pt idx="70">
                  <c:v>104.036072</c:v>
                </c:pt>
                <c:pt idx="71">
                  <c:v>104.083656</c:v>
                </c:pt>
                <c:pt idx="72">
                  <c:v>104.107681</c:v>
                </c:pt>
                <c:pt idx="73">
                  <c:v>104.112213</c:v>
                </c:pt>
                <c:pt idx="74">
                  <c:v>104.126625</c:v>
                </c:pt>
                <c:pt idx="75">
                  <c:v>104.14877300000001</c:v>
                </c:pt>
                <c:pt idx="76">
                  <c:v>104.18731699999999</c:v>
                </c:pt>
                <c:pt idx="77">
                  <c:v>104.192902</c:v>
                </c:pt>
                <c:pt idx="78">
                  <c:v>104.428207</c:v>
                </c:pt>
                <c:pt idx="79">
                  <c:v>104.448555</c:v>
                </c:pt>
                <c:pt idx="80">
                  <c:v>104.495651</c:v>
                </c:pt>
                <c:pt idx="81">
                  <c:v>104.654663</c:v>
                </c:pt>
                <c:pt idx="82">
                  <c:v>104.659454</c:v>
                </c:pt>
                <c:pt idx="83">
                  <c:v>104.67369100000001</c:v>
                </c:pt>
                <c:pt idx="84">
                  <c:v>104.778374</c:v>
                </c:pt>
                <c:pt idx="85">
                  <c:v>104.864029</c:v>
                </c:pt>
                <c:pt idx="86">
                  <c:v>104.88305699999999</c:v>
                </c:pt>
                <c:pt idx="87">
                  <c:v>104.88305699999999</c:v>
                </c:pt>
                <c:pt idx="88">
                  <c:v>104.968712</c:v>
                </c:pt>
                <c:pt idx="89">
                  <c:v>104.977425</c:v>
                </c:pt>
                <c:pt idx="90">
                  <c:v>105.006332</c:v>
                </c:pt>
                <c:pt idx="91">
                  <c:v>105.02581000000001</c:v>
                </c:pt>
                <c:pt idx="92">
                  <c:v>105.044861</c:v>
                </c:pt>
                <c:pt idx="93">
                  <c:v>105.063873</c:v>
                </c:pt>
                <c:pt idx="94">
                  <c:v>105.073395</c:v>
                </c:pt>
                <c:pt idx="95">
                  <c:v>105.092422</c:v>
                </c:pt>
                <c:pt idx="96">
                  <c:v>105.112312</c:v>
                </c:pt>
                <c:pt idx="97">
                  <c:v>105.146835</c:v>
                </c:pt>
                <c:pt idx="98">
                  <c:v>105.27325399999999</c:v>
                </c:pt>
                <c:pt idx="99">
                  <c:v>105.276123</c:v>
                </c:pt>
                <c:pt idx="100">
                  <c:v>105.311317</c:v>
                </c:pt>
                <c:pt idx="101">
                  <c:v>105.444542</c:v>
                </c:pt>
                <c:pt idx="102">
                  <c:v>105.473099</c:v>
                </c:pt>
                <c:pt idx="103">
                  <c:v>105.56826</c:v>
                </c:pt>
                <c:pt idx="104">
                  <c:v>105.594086</c:v>
                </c:pt>
                <c:pt idx="105">
                  <c:v>105.603729</c:v>
                </c:pt>
                <c:pt idx="106">
                  <c:v>105.62535099999999</c:v>
                </c:pt>
                <c:pt idx="107">
                  <c:v>105.719345</c:v>
                </c:pt>
                <c:pt idx="108">
                  <c:v>105.73049899999999</c:v>
                </c:pt>
                <c:pt idx="109">
                  <c:v>105.739563</c:v>
                </c:pt>
                <c:pt idx="110">
                  <c:v>105.758591</c:v>
                </c:pt>
                <c:pt idx="111">
                  <c:v>105.802582</c:v>
                </c:pt>
                <c:pt idx="112">
                  <c:v>105.807053</c:v>
                </c:pt>
                <c:pt idx="113">
                  <c:v>105.82534</c:v>
                </c:pt>
                <c:pt idx="114">
                  <c:v>105.853767</c:v>
                </c:pt>
                <c:pt idx="115">
                  <c:v>105.9795</c:v>
                </c:pt>
                <c:pt idx="116">
                  <c:v>106.04695100000001</c:v>
                </c:pt>
                <c:pt idx="117">
                  <c:v>106.05658699999999</c:v>
                </c:pt>
                <c:pt idx="118">
                  <c:v>106.082161</c:v>
                </c:pt>
                <c:pt idx="119">
                  <c:v>106.152924</c:v>
                </c:pt>
                <c:pt idx="120">
                  <c:v>106.320076</c:v>
                </c:pt>
                <c:pt idx="121">
                  <c:v>106.455917</c:v>
                </c:pt>
                <c:pt idx="122">
                  <c:v>106.472336</c:v>
                </c:pt>
                <c:pt idx="123">
                  <c:v>106.47683000000001</c:v>
                </c:pt>
                <c:pt idx="124">
                  <c:v>106.716042</c:v>
                </c:pt>
                <c:pt idx="125">
                  <c:v>106.729294</c:v>
                </c:pt>
                <c:pt idx="126">
                  <c:v>106.78887899999999</c:v>
                </c:pt>
                <c:pt idx="127">
                  <c:v>106.872536</c:v>
                </c:pt>
                <c:pt idx="128">
                  <c:v>106.894867</c:v>
                </c:pt>
                <c:pt idx="129">
                  <c:v>107.05284899999999</c:v>
                </c:pt>
                <c:pt idx="130">
                  <c:v>107.07189200000001</c:v>
                </c:pt>
                <c:pt idx="131">
                  <c:v>107.13575</c:v>
                </c:pt>
                <c:pt idx="132">
                  <c:v>107.232101</c:v>
                </c:pt>
                <c:pt idx="133">
                  <c:v>107.298615</c:v>
                </c:pt>
                <c:pt idx="134">
                  <c:v>107.402779</c:v>
                </c:pt>
                <c:pt idx="135">
                  <c:v>107.405548</c:v>
                </c:pt>
                <c:pt idx="136">
                  <c:v>107.415184</c:v>
                </c:pt>
                <c:pt idx="137">
                  <c:v>107.500145</c:v>
                </c:pt>
                <c:pt idx="138">
                  <c:v>107.547714</c:v>
                </c:pt>
                <c:pt idx="139">
                  <c:v>107.566742</c:v>
                </c:pt>
                <c:pt idx="140">
                  <c:v>107.861763</c:v>
                </c:pt>
                <c:pt idx="141">
                  <c:v>107.890327</c:v>
                </c:pt>
                <c:pt idx="142">
                  <c:v>107.928406</c:v>
                </c:pt>
                <c:pt idx="143">
                  <c:v>107.969505</c:v>
                </c:pt>
                <c:pt idx="144">
                  <c:v>108.14746100000001</c:v>
                </c:pt>
                <c:pt idx="145">
                  <c:v>108.19914199999999</c:v>
                </c:pt>
                <c:pt idx="146">
                  <c:v>108.207611</c:v>
                </c:pt>
                <c:pt idx="147">
                  <c:v>108.28235599999999</c:v>
                </c:pt>
                <c:pt idx="148">
                  <c:v>108.356644</c:v>
                </c:pt>
                <c:pt idx="149">
                  <c:v>108.394707</c:v>
                </c:pt>
                <c:pt idx="150">
                  <c:v>108.444328</c:v>
                </c:pt>
                <c:pt idx="151">
                  <c:v>108.457489</c:v>
                </c:pt>
                <c:pt idx="152">
                  <c:v>108.548485</c:v>
                </c:pt>
                <c:pt idx="153">
                  <c:v>108.58635700000001</c:v>
                </c:pt>
                <c:pt idx="154">
                  <c:v>108.601006</c:v>
                </c:pt>
                <c:pt idx="155">
                  <c:v>108.601006</c:v>
                </c:pt>
                <c:pt idx="156">
                  <c:v>108.614761</c:v>
                </c:pt>
                <c:pt idx="157">
                  <c:v>108.62014000000001</c:v>
                </c:pt>
                <c:pt idx="158">
                  <c:v>108.633698</c:v>
                </c:pt>
                <c:pt idx="159">
                  <c:v>108.64316599999999</c:v>
                </c:pt>
                <c:pt idx="160">
                  <c:v>108.64316599999999</c:v>
                </c:pt>
                <c:pt idx="161">
                  <c:v>108.765854</c:v>
                </c:pt>
                <c:pt idx="162">
                  <c:v>108.79238100000001</c:v>
                </c:pt>
                <c:pt idx="163">
                  <c:v>108.80194899999999</c:v>
                </c:pt>
                <c:pt idx="164">
                  <c:v>108.841995</c:v>
                </c:pt>
                <c:pt idx="165">
                  <c:v>108.870422</c:v>
                </c:pt>
                <c:pt idx="166">
                  <c:v>108.917755</c:v>
                </c:pt>
                <c:pt idx="167">
                  <c:v>108.926346</c:v>
                </c:pt>
                <c:pt idx="168">
                  <c:v>108.94615899999999</c:v>
                </c:pt>
                <c:pt idx="169">
                  <c:v>108.974182</c:v>
                </c:pt>
                <c:pt idx="170">
                  <c:v>109.04085499999999</c:v>
                </c:pt>
                <c:pt idx="171">
                  <c:v>109.05072</c:v>
                </c:pt>
                <c:pt idx="172">
                  <c:v>109.06926</c:v>
                </c:pt>
                <c:pt idx="173">
                  <c:v>109.11660000000001</c:v>
                </c:pt>
                <c:pt idx="174">
                  <c:v>109.17512499999999</c:v>
                </c:pt>
                <c:pt idx="175">
                  <c:v>109.22294599999999</c:v>
                </c:pt>
                <c:pt idx="176">
                  <c:v>109.305969</c:v>
                </c:pt>
                <c:pt idx="177">
                  <c:v>109.362785</c:v>
                </c:pt>
                <c:pt idx="178">
                  <c:v>109.36648599999999</c:v>
                </c:pt>
                <c:pt idx="179">
                  <c:v>109.37226099999999</c:v>
                </c:pt>
                <c:pt idx="180">
                  <c:v>109.385628</c:v>
                </c:pt>
                <c:pt idx="181">
                  <c:v>109.490883</c:v>
                </c:pt>
                <c:pt idx="182">
                  <c:v>109.576981</c:v>
                </c:pt>
                <c:pt idx="183">
                  <c:v>109.63439200000001</c:v>
                </c:pt>
                <c:pt idx="184">
                  <c:v>109.643959</c:v>
                </c:pt>
                <c:pt idx="185">
                  <c:v>109.672668</c:v>
                </c:pt>
                <c:pt idx="186">
                  <c:v>109.701385</c:v>
                </c:pt>
                <c:pt idx="187">
                  <c:v>109.730087</c:v>
                </c:pt>
                <c:pt idx="188">
                  <c:v>109.777924</c:v>
                </c:pt>
                <c:pt idx="189">
                  <c:v>109.81619999999999</c:v>
                </c:pt>
                <c:pt idx="190">
                  <c:v>109.81619999999999</c:v>
                </c:pt>
                <c:pt idx="191">
                  <c:v>109.892746</c:v>
                </c:pt>
                <c:pt idx="192">
                  <c:v>109.988426</c:v>
                </c:pt>
                <c:pt idx="193">
                  <c:v>110.007561</c:v>
                </c:pt>
                <c:pt idx="194">
                  <c:v>110.05540499999999</c:v>
                </c:pt>
                <c:pt idx="195">
                  <c:v>110.072929</c:v>
                </c:pt>
                <c:pt idx="196">
                  <c:v>110.074547</c:v>
                </c:pt>
                <c:pt idx="197">
                  <c:v>110.179794</c:v>
                </c:pt>
                <c:pt idx="198">
                  <c:v>110.208504</c:v>
                </c:pt>
                <c:pt idx="199">
                  <c:v>110.218063</c:v>
                </c:pt>
                <c:pt idx="200">
                  <c:v>110.342461</c:v>
                </c:pt>
                <c:pt idx="201">
                  <c:v>110.34432200000001</c:v>
                </c:pt>
                <c:pt idx="202">
                  <c:v>110.440681</c:v>
                </c:pt>
                <c:pt idx="203">
                  <c:v>110.65999600000001</c:v>
                </c:pt>
                <c:pt idx="204">
                  <c:v>110.667778</c:v>
                </c:pt>
                <c:pt idx="205">
                  <c:v>110.734764</c:v>
                </c:pt>
                <c:pt idx="206">
                  <c:v>110.76346599999999</c:v>
                </c:pt>
                <c:pt idx="207">
                  <c:v>111.021812</c:v>
                </c:pt>
                <c:pt idx="208">
                  <c:v>111.066971</c:v>
                </c:pt>
                <c:pt idx="209">
                  <c:v>111.07659099999999</c:v>
                </c:pt>
                <c:pt idx="210">
                  <c:v>111.115166</c:v>
                </c:pt>
                <c:pt idx="211">
                  <c:v>111.123955</c:v>
                </c:pt>
                <c:pt idx="212">
                  <c:v>111.12706</c:v>
                </c:pt>
                <c:pt idx="213">
                  <c:v>111.136627</c:v>
                </c:pt>
                <c:pt idx="214">
                  <c:v>111.366264</c:v>
                </c:pt>
                <c:pt idx="215">
                  <c:v>111.408005</c:v>
                </c:pt>
                <c:pt idx="216">
                  <c:v>111.672455</c:v>
                </c:pt>
                <c:pt idx="217">
                  <c:v>111.682022</c:v>
                </c:pt>
                <c:pt idx="218">
                  <c:v>111.691597</c:v>
                </c:pt>
                <c:pt idx="219">
                  <c:v>111.767807</c:v>
                </c:pt>
                <c:pt idx="220">
                  <c:v>111.835114</c:v>
                </c:pt>
                <c:pt idx="221">
                  <c:v>112.036057</c:v>
                </c:pt>
                <c:pt idx="222">
                  <c:v>112.064774</c:v>
                </c:pt>
                <c:pt idx="223">
                  <c:v>112.45903</c:v>
                </c:pt>
                <c:pt idx="224">
                  <c:v>112.476204</c:v>
                </c:pt>
                <c:pt idx="225">
                  <c:v>112.543182</c:v>
                </c:pt>
                <c:pt idx="226">
                  <c:v>112.705849</c:v>
                </c:pt>
                <c:pt idx="227">
                  <c:v>112.76326</c:v>
                </c:pt>
                <c:pt idx="228">
                  <c:v>113.50959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F-4499-ACEA-AEFEBC73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54656"/>
        <c:axId val="317347776"/>
      </c:scatterChart>
      <c:valAx>
        <c:axId val="3242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347776"/>
        <c:crosses val="autoZero"/>
        <c:crossBetween val="midCat"/>
      </c:valAx>
      <c:valAx>
        <c:axId val="31734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 - JPM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25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TRENDLINE </a:t>
            </a:r>
          </a:p>
        </c:rich>
      </c:tx>
      <c:layout>
        <c:manualLayout>
          <c:xMode val="edge"/>
          <c:yMode val="edge"/>
          <c:x val="0.32120513967194264"/>
          <c:y val="1.831501831501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Adj Close - JPM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ANALYSIS!$A$2:$A$230</c:f>
              <c:numCache>
                <c:formatCode>m/d/yyyy</c:formatCode>
                <c:ptCount val="229"/>
                <c:pt idx="0">
                  <c:v>43132</c:v>
                </c:pt>
                <c:pt idx="1">
                  <c:v>43133</c:v>
                </c:pt>
                <c:pt idx="2">
                  <c:v>43136</c:v>
                </c:pt>
                <c:pt idx="3">
                  <c:v>43137</c:v>
                </c:pt>
                <c:pt idx="4">
                  <c:v>43138</c:v>
                </c:pt>
                <c:pt idx="5">
                  <c:v>43139</c:v>
                </c:pt>
                <c:pt idx="6">
                  <c:v>43140</c:v>
                </c:pt>
                <c:pt idx="7">
                  <c:v>43143</c:v>
                </c:pt>
                <c:pt idx="8">
                  <c:v>43144</c:v>
                </c:pt>
                <c:pt idx="9">
                  <c:v>43145</c:v>
                </c:pt>
                <c:pt idx="10">
                  <c:v>43146</c:v>
                </c:pt>
                <c:pt idx="11">
                  <c:v>43147</c:v>
                </c:pt>
                <c:pt idx="12">
                  <c:v>43151</c:v>
                </c:pt>
                <c:pt idx="13">
                  <c:v>43152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43192</c:v>
                </c:pt>
                <c:pt idx="41">
                  <c:v>43193</c:v>
                </c:pt>
                <c:pt idx="42">
                  <c:v>43194</c:v>
                </c:pt>
                <c:pt idx="43">
                  <c:v>43195</c:v>
                </c:pt>
                <c:pt idx="44">
                  <c:v>43196</c:v>
                </c:pt>
                <c:pt idx="45">
                  <c:v>43199</c:v>
                </c:pt>
                <c:pt idx="46">
                  <c:v>43200</c:v>
                </c:pt>
                <c:pt idx="47">
                  <c:v>43201</c:v>
                </c:pt>
                <c:pt idx="48">
                  <c:v>43202</c:v>
                </c:pt>
                <c:pt idx="49">
                  <c:v>43203</c:v>
                </c:pt>
                <c:pt idx="50">
                  <c:v>43206</c:v>
                </c:pt>
                <c:pt idx="51">
                  <c:v>43207</c:v>
                </c:pt>
                <c:pt idx="52">
                  <c:v>43208</c:v>
                </c:pt>
                <c:pt idx="53">
                  <c:v>43209</c:v>
                </c:pt>
                <c:pt idx="54">
                  <c:v>43210</c:v>
                </c:pt>
                <c:pt idx="55">
                  <c:v>43213</c:v>
                </c:pt>
                <c:pt idx="56">
                  <c:v>43214</c:v>
                </c:pt>
                <c:pt idx="57">
                  <c:v>43215</c:v>
                </c:pt>
                <c:pt idx="58">
                  <c:v>43216</c:v>
                </c:pt>
                <c:pt idx="59">
                  <c:v>43217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43227</c:v>
                </c:pt>
                <c:pt idx="66">
                  <c:v>43228</c:v>
                </c:pt>
                <c:pt idx="67">
                  <c:v>43229</c:v>
                </c:pt>
                <c:pt idx="68">
                  <c:v>43230</c:v>
                </c:pt>
                <c:pt idx="69">
                  <c:v>43231</c:v>
                </c:pt>
                <c:pt idx="70">
                  <c:v>43234</c:v>
                </c:pt>
                <c:pt idx="71">
                  <c:v>43235</c:v>
                </c:pt>
                <c:pt idx="72">
                  <c:v>43236</c:v>
                </c:pt>
                <c:pt idx="73">
                  <c:v>43237</c:v>
                </c:pt>
                <c:pt idx="74">
                  <c:v>43238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43249</c:v>
                </c:pt>
                <c:pt idx="81">
                  <c:v>43250</c:v>
                </c:pt>
                <c:pt idx="82">
                  <c:v>43251</c:v>
                </c:pt>
                <c:pt idx="83">
                  <c:v>43252</c:v>
                </c:pt>
                <c:pt idx="84">
                  <c:v>43255</c:v>
                </c:pt>
                <c:pt idx="85">
                  <c:v>43256</c:v>
                </c:pt>
                <c:pt idx="86">
                  <c:v>43257</c:v>
                </c:pt>
                <c:pt idx="87">
                  <c:v>43258</c:v>
                </c:pt>
                <c:pt idx="88">
                  <c:v>43259</c:v>
                </c:pt>
                <c:pt idx="89">
                  <c:v>43262</c:v>
                </c:pt>
                <c:pt idx="90">
                  <c:v>43263</c:v>
                </c:pt>
                <c:pt idx="91">
                  <c:v>43264</c:v>
                </c:pt>
                <c:pt idx="92">
                  <c:v>43265</c:v>
                </c:pt>
                <c:pt idx="93">
                  <c:v>43266</c:v>
                </c:pt>
                <c:pt idx="94">
                  <c:v>43269</c:v>
                </c:pt>
                <c:pt idx="95">
                  <c:v>43270</c:v>
                </c:pt>
                <c:pt idx="96">
                  <c:v>43271</c:v>
                </c:pt>
                <c:pt idx="97">
                  <c:v>43272</c:v>
                </c:pt>
                <c:pt idx="98">
                  <c:v>43273</c:v>
                </c:pt>
                <c:pt idx="99">
                  <c:v>43276</c:v>
                </c:pt>
                <c:pt idx="100">
                  <c:v>43277</c:v>
                </c:pt>
                <c:pt idx="101">
                  <c:v>43278</c:v>
                </c:pt>
                <c:pt idx="102">
                  <c:v>43279</c:v>
                </c:pt>
                <c:pt idx="103">
                  <c:v>43280</c:v>
                </c:pt>
                <c:pt idx="104">
                  <c:v>43283</c:v>
                </c:pt>
                <c:pt idx="105">
                  <c:v>43284</c:v>
                </c:pt>
                <c:pt idx="106">
                  <c:v>43286</c:v>
                </c:pt>
                <c:pt idx="107">
                  <c:v>43287</c:v>
                </c:pt>
                <c:pt idx="108">
                  <c:v>43290</c:v>
                </c:pt>
                <c:pt idx="109">
                  <c:v>43291</c:v>
                </c:pt>
                <c:pt idx="110">
                  <c:v>43292</c:v>
                </c:pt>
                <c:pt idx="111">
                  <c:v>43293</c:v>
                </c:pt>
                <c:pt idx="112">
                  <c:v>43294</c:v>
                </c:pt>
                <c:pt idx="113">
                  <c:v>43297</c:v>
                </c:pt>
                <c:pt idx="114">
                  <c:v>43298</c:v>
                </c:pt>
                <c:pt idx="115">
                  <c:v>43299</c:v>
                </c:pt>
                <c:pt idx="116">
                  <c:v>43300</c:v>
                </c:pt>
                <c:pt idx="117">
                  <c:v>43301</c:v>
                </c:pt>
                <c:pt idx="118">
                  <c:v>43304</c:v>
                </c:pt>
                <c:pt idx="119">
                  <c:v>43305</c:v>
                </c:pt>
                <c:pt idx="120">
                  <c:v>43306</c:v>
                </c:pt>
                <c:pt idx="121">
                  <c:v>43307</c:v>
                </c:pt>
                <c:pt idx="122">
                  <c:v>43308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43318</c:v>
                </c:pt>
                <c:pt idx="129">
                  <c:v>43319</c:v>
                </c:pt>
                <c:pt idx="130">
                  <c:v>43320</c:v>
                </c:pt>
                <c:pt idx="131">
                  <c:v>43321</c:v>
                </c:pt>
                <c:pt idx="132">
                  <c:v>43322</c:v>
                </c:pt>
                <c:pt idx="133">
                  <c:v>43325</c:v>
                </c:pt>
                <c:pt idx="134">
                  <c:v>43326</c:v>
                </c:pt>
                <c:pt idx="135">
                  <c:v>43327</c:v>
                </c:pt>
                <c:pt idx="136">
                  <c:v>43328</c:v>
                </c:pt>
                <c:pt idx="137">
                  <c:v>43329</c:v>
                </c:pt>
                <c:pt idx="138">
                  <c:v>43332</c:v>
                </c:pt>
                <c:pt idx="139">
                  <c:v>43333</c:v>
                </c:pt>
                <c:pt idx="140">
                  <c:v>43334</c:v>
                </c:pt>
                <c:pt idx="141">
                  <c:v>43335</c:v>
                </c:pt>
                <c:pt idx="142">
                  <c:v>43336</c:v>
                </c:pt>
                <c:pt idx="143">
                  <c:v>43339</c:v>
                </c:pt>
                <c:pt idx="144">
                  <c:v>43340</c:v>
                </c:pt>
                <c:pt idx="145">
                  <c:v>43341</c:v>
                </c:pt>
                <c:pt idx="146">
                  <c:v>43342</c:v>
                </c:pt>
                <c:pt idx="147">
                  <c:v>43343</c:v>
                </c:pt>
                <c:pt idx="148">
                  <c:v>43347</c:v>
                </c:pt>
                <c:pt idx="149">
                  <c:v>43348</c:v>
                </c:pt>
                <c:pt idx="150">
                  <c:v>43349</c:v>
                </c:pt>
                <c:pt idx="151">
                  <c:v>43350</c:v>
                </c:pt>
                <c:pt idx="152">
                  <c:v>43353</c:v>
                </c:pt>
                <c:pt idx="153">
                  <c:v>43354</c:v>
                </c:pt>
                <c:pt idx="154">
                  <c:v>43355</c:v>
                </c:pt>
                <c:pt idx="155">
                  <c:v>43356</c:v>
                </c:pt>
                <c:pt idx="156">
                  <c:v>43357</c:v>
                </c:pt>
                <c:pt idx="157">
                  <c:v>43360</c:v>
                </c:pt>
                <c:pt idx="158">
                  <c:v>43361</c:v>
                </c:pt>
                <c:pt idx="159">
                  <c:v>43362</c:v>
                </c:pt>
                <c:pt idx="160">
                  <c:v>43363</c:v>
                </c:pt>
                <c:pt idx="161">
                  <c:v>43364</c:v>
                </c:pt>
                <c:pt idx="162">
                  <c:v>43367</c:v>
                </c:pt>
                <c:pt idx="163">
                  <c:v>43368</c:v>
                </c:pt>
                <c:pt idx="164">
                  <c:v>43369</c:v>
                </c:pt>
                <c:pt idx="165">
                  <c:v>43370</c:v>
                </c:pt>
                <c:pt idx="166">
                  <c:v>43371</c:v>
                </c:pt>
                <c:pt idx="167">
                  <c:v>43374</c:v>
                </c:pt>
                <c:pt idx="168">
                  <c:v>43375</c:v>
                </c:pt>
                <c:pt idx="169">
                  <c:v>43376</c:v>
                </c:pt>
                <c:pt idx="170">
                  <c:v>43377</c:v>
                </c:pt>
                <c:pt idx="171">
                  <c:v>43378</c:v>
                </c:pt>
                <c:pt idx="172">
                  <c:v>43381</c:v>
                </c:pt>
                <c:pt idx="173">
                  <c:v>43382</c:v>
                </c:pt>
                <c:pt idx="174">
                  <c:v>43383</c:v>
                </c:pt>
                <c:pt idx="175">
                  <c:v>43384</c:v>
                </c:pt>
                <c:pt idx="176">
                  <c:v>43385</c:v>
                </c:pt>
                <c:pt idx="177">
                  <c:v>43388</c:v>
                </c:pt>
                <c:pt idx="178">
                  <c:v>43389</c:v>
                </c:pt>
                <c:pt idx="179">
                  <c:v>43390</c:v>
                </c:pt>
                <c:pt idx="180">
                  <c:v>43391</c:v>
                </c:pt>
                <c:pt idx="181">
                  <c:v>43392</c:v>
                </c:pt>
                <c:pt idx="182">
                  <c:v>43395</c:v>
                </c:pt>
                <c:pt idx="183">
                  <c:v>43396</c:v>
                </c:pt>
                <c:pt idx="184">
                  <c:v>43397</c:v>
                </c:pt>
                <c:pt idx="185">
                  <c:v>43398</c:v>
                </c:pt>
                <c:pt idx="186">
                  <c:v>43399</c:v>
                </c:pt>
                <c:pt idx="187">
                  <c:v>43402</c:v>
                </c:pt>
                <c:pt idx="188">
                  <c:v>43403</c:v>
                </c:pt>
                <c:pt idx="189">
                  <c:v>43404</c:v>
                </c:pt>
                <c:pt idx="190">
                  <c:v>43405</c:v>
                </c:pt>
                <c:pt idx="191">
                  <c:v>43406</c:v>
                </c:pt>
                <c:pt idx="192">
                  <c:v>43409</c:v>
                </c:pt>
                <c:pt idx="193">
                  <c:v>43410</c:v>
                </c:pt>
                <c:pt idx="194">
                  <c:v>43411</c:v>
                </c:pt>
                <c:pt idx="195">
                  <c:v>43412</c:v>
                </c:pt>
                <c:pt idx="196">
                  <c:v>43413</c:v>
                </c:pt>
                <c:pt idx="197">
                  <c:v>43416</c:v>
                </c:pt>
                <c:pt idx="198">
                  <c:v>43417</c:v>
                </c:pt>
                <c:pt idx="199">
                  <c:v>43418</c:v>
                </c:pt>
                <c:pt idx="200">
                  <c:v>43419</c:v>
                </c:pt>
                <c:pt idx="201">
                  <c:v>43420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43427</c:v>
                </c:pt>
                <c:pt idx="206">
                  <c:v>43430</c:v>
                </c:pt>
                <c:pt idx="207">
                  <c:v>43431</c:v>
                </c:pt>
                <c:pt idx="208">
                  <c:v>43432</c:v>
                </c:pt>
                <c:pt idx="209">
                  <c:v>43433</c:v>
                </c:pt>
                <c:pt idx="210">
                  <c:v>43434</c:v>
                </c:pt>
                <c:pt idx="211">
                  <c:v>43437</c:v>
                </c:pt>
                <c:pt idx="212">
                  <c:v>43438</c:v>
                </c:pt>
                <c:pt idx="213">
                  <c:v>43440</c:v>
                </c:pt>
                <c:pt idx="214">
                  <c:v>43441</c:v>
                </c:pt>
                <c:pt idx="215">
                  <c:v>43444</c:v>
                </c:pt>
                <c:pt idx="216">
                  <c:v>43445</c:v>
                </c:pt>
                <c:pt idx="217">
                  <c:v>43446</c:v>
                </c:pt>
                <c:pt idx="218">
                  <c:v>43447</c:v>
                </c:pt>
                <c:pt idx="219">
                  <c:v>43448</c:v>
                </c:pt>
                <c:pt idx="220">
                  <c:v>43451</c:v>
                </c:pt>
                <c:pt idx="221">
                  <c:v>43452</c:v>
                </c:pt>
                <c:pt idx="222">
                  <c:v>43453</c:v>
                </c:pt>
                <c:pt idx="223">
                  <c:v>43454</c:v>
                </c:pt>
                <c:pt idx="224">
                  <c:v>43455</c:v>
                </c:pt>
                <c:pt idx="225">
                  <c:v>43458</c:v>
                </c:pt>
                <c:pt idx="226">
                  <c:v>43460</c:v>
                </c:pt>
                <c:pt idx="227">
                  <c:v>43461</c:v>
                </c:pt>
                <c:pt idx="228">
                  <c:v>43462</c:v>
                </c:pt>
              </c:numCache>
            </c:numRef>
          </c:xVal>
          <c:yVal>
            <c:numRef>
              <c:f>ANALYSIS!$B$2:$B$230</c:f>
              <c:numCache>
                <c:formatCode>General</c:formatCode>
                <c:ptCount val="229"/>
                <c:pt idx="0">
                  <c:v>110.65999600000001</c:v>
                </c:pt>
                <c:pt idx="1">
                  <c:v>108.207611</c:v>
                </c:pt>
                <c:pt idx="2">
                  <c:v>103.01879099999999</c:v>
                </c:pt>
                <c:pt idx="3">
                  <c:v>106.152924</c:v>
                </c:pt>
                <c:pt idx="4">
                  <c:v>106.872536</c:v>
                </c:pt>
                <c:pt idx="5">
                  <c:v>102.147667</c:v>
                </c:pt>
                <c:pt idx="6">
                  <c:v>104.192902</c:v>
                </c:pt>
                <c:pt idx="7">
                  <c:v>105.802582</c:v>
                </c:pt>
                <c:pt idx="8">
                  <c:v>106.455917</c:v>
                </c:pt>
                <c:pt idx="9">
                  <c:v>108.917755</c:v>
                </c:pt>
                <c:pt idx="10">
                  <c:v>109.37226099999999</c:v>
                </c:pt>
                <c:pt idx="11">
                  <c:v>108.58635700000001</c:v>
                </c:pt>
                <c:pt idx="12">
                  <c:v>108.614761</c:v>
                </c:pt>
                <c:pt idx="13">
                  <c:v>109.06926</c:v>
                </c:pt>
                <c:pt idx="14">
                  <c:v>108.870422</c:v>
                </c:pt>
                <c:pt idx="15">
                  <c:v>111.07659099999999</c:v>
                </c:pt>
                <c:pt idx="16">
                  <c:v>112.45903</c:v>
                </c:pt>
                <c:pt idx="17">
                  <c:v>111.123955</c:v>
                </c:pt>
                <c:pt idx="18">
                  <c:v>109.362785</c:v>
                </c:pt>
                <c:pt idx="19">
                  <c:v>107.402779</c:v>
                </c:pt>
                <c:pt idx="20">
                  <c:v>107.298615</c:v>
                </c:pt>
                <c:pt idx="21">
                  <c:v>108.94615899999999</c:v>
                </c:pt>
                <c:pt idx="22">
                  <c:v>109.04085499999999</c:v>
                </c:pt>
                <c:pt idx="23">
                  <c:v>108.633698</c:v>
                </c:pt>
                <c:pt idx="24">
                  <c:v>108.64316599999999</c:v>
                </c:pt>
                <c:pt idx="25">
                  <c:v>111.767807</c:v>
                </c:pt>
                <c:pt idx="26">
                  <c:v>111.408005</c:v>
                </c:pt>
                <c:pt idx="27">
                  <c:v>110.072929</c:v>
                </c:pt>
                <c:pt idx="28">
                  <c:v>108.841995</c:v>
                </c:pt>
                <c:pt idx="29">
                  <c:v>109.11660000000001</c:v>
                </c:pt>
                <c:pt idx="30">
                  <c:v>109.305969</c:v>
                </c:pt>
                <c:pt idx="31">
                  <c:v>108.444328</c:v>
                </c:pt>
                <c:pt idx="32">
                  <c:v>108.548485</c:v>
                </c:pt>
                <c:pt idx="33">
                  <c:v>108.64316599999999</c:v>
                </c:pt>
                <c:pt idx="34">
                  <c:v>104.107681</c:v>
                </c:pt>
                <c:pt idx="35">
                  <c:v>101.32390599999999</c:v>
                </c:pt>
                <c:pt idx="36">
                  <c:v>104.448555</c:v>
                </c:pt>
                <c:pt idx="37">
                  <c:v>102.422256</c:v>
                </c:pt>
                <c:pt idx="38">
                  <c:v>102.261307</c:v>
                </c:pt>
                <c:pt idx="39">
                  <c:v>104.126625</c:v>
                </c:pt>
                <c:pt idx="40">
                  <c:v>102.11927</c:v>
                </c:pt>
                <c:pt idx="41">
                  <c:v>103.52063800000001</c:v>
                </c:pt>
                <c:pt idx="42">
                  <c:v>105.092422</c:v>
                </c:pt>
                <c:pt idx="43">
                  <c:v>106.472336</c:v>
                </c:pt>
                <c:pt idx="44">
                  <c:v>103.81719200000001</c:v>
                </c:pt>
                <c:pt idx="45">
                  <c:v>105.063873</c:v>
                </c:pt>
                <c:pt idx="46">
                  <c:v>107.07189200000001</c:v>
                </c:pt>
                <c:pt idx="47">
                  <c:v>105.27325399999999</c:v>
                </c:pt>
                <c:pt idx="48">
                  <c:v>107.890327</c:v>
                </c:pt>
                <c:pt idx="49">
                  <c:v>104.968712</c:v>
                </c:pt>
                <c:pt idx="50">
                  <c:v>104.88305699999999</c:v>
                </c:pt>
                <c:pt idx="51">
                  <c:v>104.88305699999999</c:v>
                </c:pt>
                <c:pt idx="52">
                  <c:v>104.036072</c:v>
                </c:pt>
                <c:pt idx="53">
                  <c:v>106.320076</c:v>
                </c:pt>
                <c:pt idx="54">
                  <c:v>106.082161</c:v>
                </c:pt>
                <c:pt idx="55">
                  <c:v>105.56826</c:v>
                </c:pt>
                <c:pt idx="56">
                  <c:v>105.073395</c:v>
                </c:pt>
                <c:pt idx="57">
                  <c:v>104.67369100000001</c:v>
                </c:pt>
                <c:pt idx="58">
                  <c:v>104.778374</c:v>
                </c:pt>
                <c:pt idx="59">
                  <c:v>104.112213</c:v>
                </c:pt>
                <c:pt idx="60">
                  <c:v>103.522171</c:v>
                </c:pt>
                <c:pt idx="61">
                  <c:v>103.522171</c:v>
                </c:pt>
                <c:pt idx="62">
                  <c:v>102.703743</c:v>
                </c:pt>
                <c:pt idx="63">
                  <c:v>102.05661000000001</c:v>
                </c:pt>
                <c:pt idx="64">
                  <c:v>103.189087</c:v>
                </c:pt>
                <c:pt idx="65">
                  <c:v>104.083656</c:v>
                </c:pt>
                <c:pt idx="66">
                  <c:v>105.62535099999999</c:v>
                </c:pt>
                <c:pt idx="67">
                  <c:v>107.928406</c:v>
                </c:pt>
                <c:pt idx="68">
                  <c:v>108.765854</c:v>
                </c:pt>
                <c:pt idx="69">
                  <c:v>108.356644</c:v>
                </c:pt>
                <c:pt idx="70">
                  <c:v>108.394707</c:v>
                </c:pt>
                <c:pt idx="71">
                  <c:v>107.566742</c:v>
                </c:pt>
                <c:pt idx="72">
                  <c:v>107.861763</c:v>
                </c:pt>
                <c:pt idx="73">
                  <c:v>107.500145</c:v>
                </c:pt>
                <c:pt idx="74">
                  <c:v>105.758591</c:v>
                </c:pt>
                <c:pt idx="75">
                  <c:v>106.729294</c:v>
                </c:pt>
                <c:pt idx="76">
                  <c:v>107.547714</c:v>
                </c:pt>
                <c:pt idx="77">
                  <c:v>107.05284899999999</c:v>
                </c:pt>
                <c:pt idx="78">
                  <c:v>105.853767</c:v>
                </c:pt>
                <c:pt idx="79">
                  <c:v>105.311317</c:v>
                </c:pt>
                <c:pt idx="80">
                  <c:v>100.809929</c:v>
                </c:pt>
                <c:pt idx="81">
                  <c:v>103.112953</c:v>
                </c:pt>
                <c:pt idx="82">
                  <c:v>101.83772999999999</c:v>
                </c:pt>
                <c:pt idx="83">
                  <c:v>103.160545</c:v>
                </c:pt>
                <c:pt idx="84">
                  <c:v>103.208122</c:v>
                </c:pt>
                <c:pt idx="85">
                  <c:v>102.627602</c:v>
                </c:pt>
                <c:pt idx="86">
                  <c:v>105.02581000000001</c:v>
                </c:pt>
                <c:pt idx="87">
                  <c:v>105.444542</c:v>
                </c:pt>
                <c:pt idx="88">
                  <c:v>105.739563</c:v>
                </c:pt>
                <c:pt idx="89">
                  <c:v>105.473099</c:v>
                </c:pt>
                <c:pt idx="90">
                  <c:v>104.864029</c:v>
                </c:pt>
                <c:pt idx="91">
                  <c:v>104.654663</c:v>
                </c:pt>
                <c:pt idx="92">
                  <c:v>102.808426</c:v>
                </c:pt>
                <c:pt idx="93">
                  <c:v>102.684708</c:v>
                </c:pt>
                <c:pt idx="94">
                  <c:v>102.95117999999999</c:v>
                </c:pt>
                <c:pt idx="95">
                  <c:v>102.351624</c:v>
                </c:pt>
                <c:pt idx="96">
                  <c:v>102.342102</c:v>
                </c:pt>
                <c:pt idx="97">
                  <c:v>102.31356</c:v>
                </c:pt>
                <c:pt idx="98">
                  <c:v>100.638634</c:v>
                </c:pt>
                <c:pt idx="99">
                  <c:v>99.725020999999998</c:v>
                </c:pt>
                <c:pt idx="100">
                  <c:v>99.791649000000007</c:v>
                </c:pt>
                <c:pt idx="101">
                  <c:v>98.249954000000002</c:v>
                </c:pt>
                <c:pt idx="102">
                  <c:v>99.858269000000007</c:v>
                </c:pt>
                <c:pt idx="103">
                  <c:v>99.163544000000002</c:v>
                </c:pt>
                <c:pt idx="104">
                  <c:v>100.001007</c:v>
                </c:pt>
                <c:pt idx="105">
                  <c:v>98.602065999999994</c:v>
                </c:pt>
                <c:pt idx="106">
                  <c:v>99.243140999999994</c:v>
                </c:pt>
                <c:pt idx="107">
                  <c:v>99.568466000000001</c:v>
                </c:pt>
                <c:pt idx="108">
                  <c:v>102.649483</c:v>
                </c:pt>
                <c:pt idx="109">
                  <c:v>102.01797500000001</c:v>
                </c:pt>
                <c:pt idx="110">
                  <c:v>101.797905</c:v>
                </c:pt>
                <c:pt idx="111">
                  <c:v>102.238045</c:v>
                </c:pt>
                <c:pt idx="112">
                  <c:v>101.76919599999999</c:v>
                </c:pt>
                <c:pt idx="113">
                  <c:v>105.807053</c:v>
                </c:pt>
                <c:pt idx="114">
                  <c:v>105.73049899999999</c:v>
                </c:pt>
                <c:pt idx="115">
                  <c:v>106.716042</c:v>
                </c:pt>
                <c:pt idx="116">
                  <c:v>105.146835</c:v>
                </c:pt>
                <c:pt idx="117">
                  <c:v>106.47683000000001</c:v>
                </c:pt>
                <c:pt idx="118">
                  <c:v>108.457489</c:v>
                </c:pt>
                <c:pt idx="119">
                  <c:v>109.22294599999999</c:v>
                </c:pt>
                <c:pt idx="120">
                  <c:v>110.208504</c:v>
                </c:pt>
                <c:pt idx="121">
                  <c:v>109.892746</c:v>
                </c:pt>
                <c:pt idx="122">
                  <c:v>111.021812</c:v>
                </c:pt>
                <c:pt idx="123">
                  <c:v>111.691597</c:v>
                </c:pt>
                <c:pt idx="124">
                  <c:v>109.988426</c:v>
                </c:pt>
                <c:pt idx="125">
                  <c:v>110.667778</c:v>
                </c:pt>
                <c:pt idx="126">
                  <c:v>111.136627</c:v>
                </c:pt>
                <c:pt idx="127">
                  <c:v>112.036057</c:v>
                </c:pt>
                <c:pt idx="128">
                  <c:v>112.064774</c:v>
                </c:pt>
                <c:pt idx="129">
                  <c:v>112.476204</c:v>
                </c:pt>
                <c:pt idx="130">
                  <c:v>112.705849</c:v>
                </c:pt>
                <c:pt idx="131">
                  <c:v>111.835114</c:v>
                </c:pt>
                <c:pt idx="132">
                  <c:v>110.734764</c:v>
                </c:pt>
                <c:pt idx="133">
                  <c:v>108.974182</c:v>
                </c:pt>
                <c:pt idx="134">
                  <c:v>109.701385</c:v>
                </c:pt>
                <c:pt idx="135">
                  <c:v>108.79238100000001</c:v>
                </c:pt>
                <c:pt idx="136">
                  <c:v>109.81619999999999</c:v>
                </c:pt>
                <c:pt idx="137">
                  <c:v>109.81619999999999</c:v>
                </c:pt>
                <c:pt idx="138">
                  <c:v>109.672668</c:v>
                </c:pt>
                <c:pt idx="139">
                  <c:v>110.342461</c:v>
                </c:pt>
                <c:pt idx="140">
                  <c:v>110.007561</c:v>
                </c:pt>
                <c:pt idx="141">
                  <c:v>109.777924</c:v>
                </c:pt>
                <c:pt idx="142">
                  <c:v>109.730087</c:v>
                </c:pt>
                <c:pt idx="143">
                  <c:v>111.672455</c:v>
                </c:pt>
                <c:pt idx="144">
                  <c:v>111.12706</c:v>
                </c:pt>
                <c:pt idx="145">
                  <c:v>110.76346599999999</c:v>
                </c:pt>
                <c:pt idx="146">
                  <c:v>110.218063</c:v>
                </c:pt>
                <c:pt idx="147">
                  <c:v>109.63439200000001</c:v>
                </c:pt>
                <c:pt idx="148">
                  <c:v>110.179794</c:v>
                </c:pt>
                <c:pt idx="149">
                  <c:v>109.643959</c:v>
                </c:pt>
                <c:pt idx="150">
                  <c:v>109.17512499999999</c:v>
                </c:pt>
                <c:pt idx="151">
                  <c:v>109.385628</c:v>
                </c:pt>
                <c:pt idx="152">
                  <c:v>108.80194899999999</c:v>
                </c:pt>
                <c:pt idx="153">
                  <c:v>109.490883</c:v>
                </c:pt>
                <c:pt idx="154">
                  <c:v>108.19914199999999</c:v>
                </c:pt>
                <c:pt idx="155">
                  <c:v>108.62014000000001</c:v>
                </c:pt>
                <c:pt idx="156">
                  <c:v>108.601006</c:v>
                </c:pt>
                <c:pt idx="157">
                  <c:v>108.926346</c:v>
                </c:pt>
                <c:pt idx="158">
                  <c:v>109.36648599999999</c:v>
                </c:pt>
                <c:pt idx="159">
                  <c:v>112.543182</c:v>
                </c:pt>
                <c:pt idx="160">
                  <c:v>113.50959</c:v>
                </c:pt>
                <c:pt idx="161">
                  <c:v>112.76326</c:v>
                </c:pt>
                <c:pt idx="162">
                  <c:v>111.682022</c:v>
                </c:pt>
                <c:pt idx="163">
                  <c:v>111.366264</c:v>
                </c:pt>
                <c:pt idx="164">
                  <c:v>110.05540499999999</c:v>
                </c:pt>
                <c:pt idx="165">
                  <c:v>109.576981</c:v>
                </c:pt>
                <c:pt idx="166">
                  <c:v>107.969505</c:v>
                </c:pt>
                <c:pt idx="167">
                  <c:v>108.601006</c:v>
                </c:pt>
                <c:pt idx="168">
                  <c:v>109.05072</c:v>
                </c:pt>
                <c:pt idx="169">
                  <c:v>110.074547</c:v>
                </c:pt>
                <c:pt idx="170">
                  <c:v>111.066971</c:v>
                </c:pt>
                <c:pt idx="171">
                  <c:v>110.440681</c:v>
                </c:pt>
                <c:pt idx="172">
                  <c:v>111.115166</c:v>
                </c:pt>
                <c:pt idx="173">
                  <c:v>110.34432200000001</c:v>
                </c:pt>
                <c:pt idx="174">
                  <c:v>107.405548</c:v>
                </c:pt>
                <c:pt idx="175">
                  <c:v>104.18731699999999</c:v>
                </c:pt>
                <c:pt idx="176">
                  <c:v>103.050354</c:v>
                </c:pt>
                <c:pt idx="177">
                  <c:v>102.462593</c:v>
                </c:pt>
                <c:pt idx="178">
                  <c:v>104.659454</c:v>
                </c:pt>
                <c:pt idx="179">
                  <c:v>105.82534</c:v>
                </c:pt>
                <c:pt idx="180">
                  <c:v>104.14877300000001</c:v>
                </c:pt>
                <c:pt idx="181">
                  <c:v>103.97534899999999</c:v>
                </c:pt>
                <c:pt idx="182">
                  <c:v>102.481865</c:v>
                </c:pt>
                <c:pt idx="183">
                  <c:v>101.41233099999999</c:v>
                </c:pt>
                <c:pt idx="184">
                  <c:v>99.523803999999998</c:v>
                </c:pt>
                <c:pt idx="185">
                  <c:v>101.03655999999999</c:v>
                </c:pt>
                <c:pt idx="186">
                  <c:v>99.649062999999998</c:v>
                </c:pt>
                <c:pt idx="187">
                  <c:v>101.02692399999999</c:v>
                </c:pt>
                <c:pt idx="188">
                  <c:v>102.809456</c:v>
                </c:pt>
                <c:pt idx="189">
                  <c:v>105.044861</c:v>
                </c:pt>
                <c:pt idx="190">
                  <c:v>105.006332</c:v>
                </c:pt>
                <c:pt idx="191">
                  <c:v>104.428207</c:v>
                </c:pt>
                <c:pt idx="192">
                  <c:v>105.112312</c:v>
                </c:pt>
                <c:pt idx="193">
                  <c:v>105.603729</c:v>
                </c:pt>
                <c:pt idx="194">
                  <c:v>107.415184</c:v>
                </c:pt>
                <c:pt idx="195">
                  <c:v>108.28235599999999</c:v>
                </c:pt>
                <c:pt idx="196">
                  <c:v>107.232101</c:v>
                </c:pt>
                <c:pt idx="197">
                  <c:v>104.977425</c:v>
                </c:pt>
                <c:pt idx="198">
                  <c:v>105.594086</c:v>
                </c:pt>
                <c:pt idx="199">
                  <c:v>103.416496</c:v>
                </c:pt>
                <c:pt idx="200">
                  <c:v>106.05658699999999</c:v>
                </c:pt>
                <c:pt idx="201">
                  <c:v>105.9795</c:v>
                </c:pt>
                <c:pt idx="202">
                  <c:v>106.78887899999999</c:v>
                </c:pt>
                <c:pt idx="203">
                  <c:v>104.495651</c:v>
                </c:pt>
                <c:pt idx="204">
                  <c:v>103.715187</c:v>
                </c:pt>
                <c:pt idx="205">
                  <c:v>102.761292</c:v>
                </c:pt>
                <c:pt idx="206">
                  <c:v>105.276123</c:v>
                </c:pt>
                <c:pt idx="207">
                  <c:v>105.719345</c:v>
                </c:pt>
                <c:pt idx="208">
                  <c:v>106.894867</c:v>
                </c:pt>
                <c:pt idx="209">
                  <c:v>106.04695100000001</c:v>
                </c:pt>
                <c:pt idx="210">
                  <c:v>107.13575</c:v>
                </c:pt>
                <c:pt idx="211">
                  <c:v>108.14746100000001</c:v>
                </c:pt>
                <c:pt idx="212">
                  <c:v>103.320145</c:v>
                </c:pt>
                <c:pt idx="213">
                  <c:v>101.354523</c:v>
                </c:pt>
                <c:pt idx="214">
                  <c:v>99.523803999999998</c:v>
                </c:pt>
                <c:pt idx="215">
                  <c:v>97.664185000000003</c:v>
                </c:pt>
                <c:pt idx="216">
                  <c:v>96.710266000000004</c:v>
                </c:pt>
                <c:pt idx="217">
                  <c:v>97.336562999999998</c:v>
                </c:pt>
                <c:pt idx="218">
                  <c:v>97.432929999999999</c:v>
                </c:pt>
                <c:pt idx="219">
                  <c:v>96.633178999999998</c:v>
                </c:pt>
                <c:pt idx="220">
                  <c:v>95.399856999999997</c:v>
                </c:pt>
                <c:pt idx="221">
                  <c:v>94.946999000000005</c:v>
                </c:pt>
                <c:pt idx="222">
                  <c:v>93.742569000000003</c:v>
                </c:pt>
                <c:pt idx="223">
                  <c:v>92.933197000000007</c:v>
                </c:pt>
                <c:pt idx="224">
                  <c:v>90.736335999999994</c:v>
                </c:pt>
                <c:pt idx="225">
                  <c:v>88.780365000000003</c:v>
                </c:pt>
                <c:pt idx="226">
                  <c:v>92.461067</c:v>
                </c:pt>
                <c:pt idx="227">
                  <c:v>93.501694000000001</c:v>
                </c:pt>
                <c:pt idx="228">
                  <c:v>93.299355000000006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2-43B4-A876-98CBBCC6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09664"/>
        <c:axId val="533214624"/>
      </c:scatterChart>
      <c:valAx>
        <c:axId val="6691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FEBRUARY,2018 - DECEMBER,2018</a:t>
                </a:r>
              </a:p>
            </c:rich>
          </c:tx>
          <c:layout>
            <c:manualLayout>
              <c:xMode val="edge"/>
              <c:yMode val="edge"/>
              <c:x val="0.37255673923112553"/>
              <c:y val="0.93221904954188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4624"/>
        <c:crosses val="autoZero"/>
        <c:crossBetween val="midCat"/>
      </c:valAx>
      <c:valAx>
        <c:axId val="53321462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</a:t>
                </a:r>
                <a:r>
                  <a:rPr lang="en-US" baseline="0"/>
                  <a:t> STOCK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22860</xdr:rowOff>
    </xdr:from>
    <xdr:to>
      <xdr:col>6</xdr:col>
      <xdr:colOff>885825</xdr:colOff>
      <xdr:row>10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AAC09-3924-4CB9-B393-470F78E7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83820</xdr:colOff>
      <xdr:row>10</xdr:row>
      <xdr:rowOff>175260</xdr:rowOff>
    </xdr:from>
    <xdr:to>
      <xdr:col>23</xdr:col>
      <xdr:colOff>83820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149B8-9C1E-4EA6-90C7-FFE7595D3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0</xdr:row>
      <xdr:rowOff>83820</xdr:rowOff>
    </xdr:from>
    <xdr:to>
      <xdr:col>23</xdr:col>
      <xdr:colOff>114300</xdr:colOff>
      <xdr:row>10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46735E-2C16-458F-8EDF-294188298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1</xdr:row>
      <xdr:rowOff>102870</xdr:rowOff>
    </xdr:from>
    <xdr:to>
      <xdr:col>19</xdr:col>
      <xdr:colOff>377190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18058-3071-4767-B6D9-EEB29B96C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CBDD-F81E-4ADB-BA4C-18501D5701EF}">
  <dimension ref="A1:L230"/>
  <sheetViews>
    <sheetView workbookViewId="0">
      <selection activeCell="J10" sqref="J10"/>
    </sheetView>
  </sheetViews>
  <sheetFormatPr defaultColWidth="8.85546875" defaultRowHeight="15" x14ac:dyDescent="0.25"/>
  <cols>
    <col min="1" max="1" width="10.42578125" bestFit="1" customWidth="1"/>
    <col min="8" max="8" width="18" customWidth="1"/>
    <col min="11" max="11" width="21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2" x14ac:dyDescent="0.25">
      <c r="A2" s="1">
        <v>43132</v>
      </c>
      <c r="B2">
        <v>2816.4499510000001</v>
      </c>
      <c r="C2">
        <v>2835.959961</v>
      </c>
      <c r="D2">
        <v>2812.6999510000001</v>
      </c>
      <c r="E2">
        <v>2821.9799800000001</v>
      </c>
      <c r="F2">
        <v>2821.9799800000001</v>
      </c>
      <c r="G2">
        <v>3938450000</v>
      </c>
      <c r="H2" s="4"/>
      <c r="K2" s="4" t="s">
        <v>45</v>
      </c>
      <c r="L2" s="4">
        <f>AVERAGE(F2:F230)</f>
        <v>2743.2621388122279</v>
      </c>
    </row>
    <row r="3" spans="1:12" x14ac:dyDescent="0.25">
      <c r="A3" s="1">
        <v>43133</v>
      </c>
      <c r="B3">
        <v>2808.919922</v>
      </c>
      <c r="C3">
        <v>2808.919922</v>
      </c>
      <c r="D3">
        <v>2759.969971</v>
      </c>
      <c r="E3">
        <v>2762.1298830000001</v>
      </c>
      <c r="F3">
        <v>2762.1298830000001</v>
      </c>
      <c r="G3">
        <v>4301130000</v>
      </c>
      <c r="H3" s="4">
        <f>(F3/F2)-1</f>
        <v>-2.1208547694941515E-2</v>
      </c>
    </row>
    <row r="4" spans="1:12" x14ac:dyDescent="0.25">
      <c r="A4" s="1">
        <v>43136</v>
      </c>
      <c r="B4">
        <v>2741.0600589999999</v>
      </c>
      <c r="C4">
        <v>2763.389893</v>
      </c>
      <c r="D4">
        <v>2638.169922</v>
      </c>
      <c r="E4">
        <v>2648.9399410000001</v>
      </c>
      <c r="F4">
        <v>2648.9399410000001</v>
      </c>
      <c r="G4">
        <v>5283460000</v>
      </c>
      <c r="H4" s="4">
        <f t="shared" ref="H4:H67" si="0">(F4/F3)-1</f>
        <v>-4.0979225016407383E-2</v>
      </c>
    </row>
    <row r="5" spans="1:12" x14ac:dyDescent="0.25">
      <c r="A5" s="1">
        <v>43137</v>
      </c>
      <c r="B5">
        <v>2614.780029</v>
      </c>
      <c r="C5">
        <v>2701.040039</v>
      </c>
      <c r="D5">
        <v>2593.070068</v>
      </c>
      <c r="E5">
        <v>2695.139893</v>
      </c>
      <c r="F5">
        <v>2695.139893</v>
      </c>
      <c r="G5">
        <v>5891660000</v>
      </c>
      <c r="H5" s="4">
        <f t="shared" si="0"/>
        <v>1.7440920907613622E-2</v>
      </c>
    </row>
    <row r="6" spans="1:12" x14ac:dyDescent="0.25">
      <c r="A6" s="1">
        <v>43138</v>
      </c>
      <c r="B6">
        <v>2690.9499510000001</v>
      </c>
      <c r="C6">
        <v>2727.669922</v>
      </c>
      <c r="D6">
        <v>2681.330078</v>
      </c>
      <c r="E6">
        <v>2681.6599120000001</v>
      </c>
      <c r="F6">
        <v>2681.6599120000001</v>
      </c>
      <c r="G6">
        <v>4626570000</v>
      </c>
      <c r="H6" s="4">
        <f t="shared" si="0"/>
        <v>-5.0015886132704912E-3</v>
      </c>
    </row>
    <row r="7" spans="1:12" x14ac:dyDescent="0.25">
      <c r="A7" s="1">
        <v>43139</v>
      </c>
      <c r="B7">
        <v>2685.01001</v>
      </c>
      <c r="C7">
        <v>2685.2700199999999</v>
      </c>
      <c r="D7">
        <v>2580.5600589999999</v>
      </c>
      <c r="E7">
        <v>2581</v>
      </c>
      <c r="F7">
        <v>2581</v>
      </c>
      <c r="G7">
        <v>5305440000</v>
      </c>
      <c r="H7" s="4">
        <f t="shared" si="0"/>
        <v>-3.7536419718832703E-2</v>
      </c>
    </row>
    <row r="8" spans="1:12" x14ac:dyDescent="0.25">
      <c r="A8" s="1">
        <v>43140</v>
      </c>
      <c r="B8">
        <v>2601.780029</v>
      </c>
      <c r="C8">
        <v>2638.669922</v>
      </c>
      <c r="D8">
        <v>2532.6899410000001</v>
      </c>
      <c r="E8">
        <v>2619.5500489999999</v>
      </c>
      <c r="F8">
        <v>2619.5500489999999</v>
      </c>
      <c r="G8">
        <v>5680070000</v>
      </c>
      <c r="H8" s="4">
        <f t="shared" si="0"/>
        <v>1.4936090275087244E-2</v>
      </c>
    </row>
    <row r="9" spans="1:12" x14ac:dyDescent="0.25">
      <c r="A9" s="1">
        <v>43143</v>
      </c>
      <c r="B9">
        <v>2636.75</v>
      </c>
      <c r="C9">
        <v>2672.610107</v>
      </c>
      <c r="D9">
        <v>2622.4499510000001</v>
      </c>
      <c r="E9">
        <v>2656</v>
      </c>
      <c r="F9">
        <v>2656</v>
      </c>
      <c r="G9">
        <v>4055790000</v>
      </c>
      <c r="H9" s="4">
        <f t="shared" si="0"/>
        <v>1.3914584687517051E-2</v>
      </c>
    </row>
    <row r="10" spans="1:12" x14ac:dyDescent="0.25">
      <c r="A10" s="1">
        <v>43144</v>
      </c>
      <c r="B10">
        <v>2646.2700199999999</v>
      </c>
      <c r="C10">
        <v>2668.8400879999999</v>
      </c>
      <c r="D10">
        <v>2637.080078</v>
      </c>
      <c r="E10">
        <v>2662.9399410000001</v>
      </c>
      <c r="F10">
        <v>2662.9399410000001</v>
      </c>
      <c r="G10">
        <v>3472870000</v>
      </c>
      <c r="H10" s="4">
        <f t="shared" si="0"/>
        <v>2.6129295933734475E-3</v>
      </c>
    </row>
    <row r="11" spans="1:12" x14ac:dyDescent="0.25">
      <c r="A11" s="1">
        <v>43145</v>
      </c>
      <c r="B11">
        <v>2651.209961</v>
      </c>
      <c r="C11">
        <v>2702.1000979999999</v>
      </c>
      <c r="D11">
        <v>2648.8701169999999</v>
      </c>
      <c r="E11">
        <v>2698.6298830000001</v>
      </c>
      <c r="F11">
        <v>2698.6298830000001</v>
      </c>
      <c r="G11">
        <v>4003740000</v>
      </c>
      <c r="H11" s="4">
        <f t="shared" si="0"/>
        <v>1.3402458482258295E-2</v>
      </c>
    </row>
    <row r="12" spans="1:12" x14ac:dyDescent="0.25">
      <c r="A12" s="1">
        <v>43146</v>
      </c>
      <c r="B12">
        <v>2713.459961</v>
      </c>
      <c r="C12">
        <v>2731.51001</v>
      </c>
      <c r="D12">
        <v>2689.820068</v>
      </c>
      <c r="E12">
        <v>2731.1999510000001</v>
      </c>
      <c r="F12">
        <v>2731.1999510000001</v>
      </c>
      <c r="G12">
        <v>3684910000</v>
      </c>
      <c r="H12" s="4">
        <f t="shared" si="0"/>
        <v>1.2069112628291467E-2</v>
      </c>
    </row>
    <row r="13" spans="1:12" x14ac:dyDescent="0.25">
      <c r="A13" s="1">
        <v>43147</v>
      </c>
      <c r="B13">
        <v>2727.139893</v>
      </c>
      <c r="C13">
        <v>2754.419922</v>
      </c>
      <c r="D13">
        <v>2725.110107</v>
      </c>
      <c r="E13">
        <v>2732.219971</v>
      </c>
      <c r="F13">
        <v>2732.219971</v>
      </c>
      <c r="G13">
        <v>3637460000</v>
      </c>
      <c r="H13" s="4">
        <f t="shared" si="0"/>
        <v>3.7346954390016229E-4</v>
      </c>
    </row>
    <row r="14" spans="1:12" x14ac:dyDescent="0.25">
      <c r="A14" s="1">
        <v>43151</v>
      </c>
      <c r="B14">
        <v>2722.98999</v>
      </c>
      <c r="C14">
        <v>2737.6000979999999</v>
      </c>
      <c r="D14">
        <v>2706.76001</v>
      </c>
      <c r="E14">
        <v>2716.26001</v>
      </c>
      <c r="F14">
        <v>2716.26001</v>
      </c>
      <c r="G14">
        <v>3627610000</v>
      </c>
      <c r="H14" s="4">
        <f t="shared" si="0"/>
        <v>-5.8413894815938505E-3</v>
      </c>
    </row>
    <row r="15" spans="1:12" x14ac:dyDescent="0.25">
      <c r="A15" s="1">
        <v>43152</v>
      </c>
      <c r="B15">
        <v>2720.530029</v>
      </c>
      <c r="C15">
        <v>2747.75</v>
      </c>
      <c r="D15">
        <v>2701.290039</v>
      </c>
      <c r="E15">
        <v>2701.330078</v>
      </c>
      <c r="F15">
        <v>2701.330078</v>
      </c>
      <c r="G15">
        <v>3779400000</v>
      </c>
      <c r="H15" s="4">
        <f t="shared" si="0"/>
        <v>-5.496503260010055E-3</v>
      </c>
    </row>
    <row r="16" spans="1:12" x14ac:dyDescent="0.25">
      <c r="A16" s="1">
        <v>43153</v>
      </c>
      <c r="B16">
        <v>2710.419922</v>
      </c>
      <c r="C16">
        <v>2731.26001</v>
      </c>
      <c r="D16">
        <v>2697.7700199999999</v>
      </c>
      <c r="E16">
        <v>2703.959961</v>
      </c>
      <c r="F16">
        <v>2703.959961</v>
      </c>
      <c r="G16">
        <v>3701270000</v>
      </c>
      <c r="H16" s="4">
        <f t="shared" si="0"/>
        <v>9.7355114853159286E-4</v>
      </c>
    </row>
    <row r="17" spans="1:8" x14ac:dyDescent="0.25">
      <c r="A17" s="1">
        <v>43154</v>
      </c>
      <c r="B17">
        <v>2715.8000489999999</v>
      </c>
      <c r="C17">
        <v>2747.76001</v>
      </c>
      <c r="D17">
        <v>2713.73999</v>
      </c>
      <c r="E17">
        <v>2747.3000489999999</v>
      </c>
      <c r="F17">
        <v>2747.3000489999999</v>
      </c>
      <c r="G17">
        <v>3189190000</v>
      </c>
      <c r="H17" s="4">
        <f t="shared" si="0"/>
        <v>1.6028376390592625E-2</v>
      </c>
    </row>
    <row r="18" spans="1:8" x14ac:dyDescent="0.25">
      <c r="A18" s="1">
        <v>43157</v>
      </c>
      <c r="B18">
        <v>2757.3701169999999</v>
      </c>
      <c r="C18">
        <v>2780.639893</v>
      </c>
      <c r="D18">
        <v>2753.780029</v>
      </c>
      <c r="E18">
        <v>2779.6000979999999</v>
      </c>
      <c r="F18">
        <v>2779.6000979999999</v>
      </c>
      <c r="G18">
        <v>3424650000</v>
      </c>
      <c r="H18" s="4">
        <f t="shared" si="0"/>
        <v>1.1757015405636784E-2</v>
      </c>
    </row>
    <row r="19" spans="1:8" x14ac:dyDescent="0.25">
      <c r="A19" s="1">
        <v>43158</v>
      </c>
      <c r="B19">
        <v>2780.4499510000001</v>
      </c>
      <c r="C19">
        <v>2789.1499020000001</v>
      </c>
      <c r="D19">
        <v>2744.219971</v>
      </c>
      <c r="E19">
        <v>2744.280029</v>
      </c>
      <c r="F19">
        <v>2744.280029</v>
      </c>
      <c r="G19">
        <v>3745080000</v>
      </c>
      <c r="H19" s="4">
        <f t="shared" si="0"/>
        <v>-1.270688867273162E-2</v>
      </c>
    </row>
    <row r="20" spans="1:8" x14ac:dyDescent="0.25">
      <c r="A20" s="1">
        <v>43159</v>
      </c>
      <c r="B20">
        <v>2753.780029</v>
      </c>
      <c r="C20">
        <v>2761.5200199999999</v>
      </c>
      <c r="D20">
        <v>2713.540039</v>
      </c>
      <c r="E20">
        <v>2713.830078</v>
      </c>
      <c r="F20">
        <v>2713.830078</v>
      </c>
      <c r="G20">
        <v>4230660000</v>
      </c>
      <c r="H20" s="4">
        <f t="shared" si="0"/>
        <v>-1.1095788577777155E-2</v>
      </c>
    </row>
    <row r="21" spans="1:8" x14ac:dyDescent="0.25">
      <c r="A21" s="1">
        <v>43160</v>
      </c>
      <c r="B21">
        <v>2715.219971</v>
      </c>
      <c r="C21">
        <v>2730.889893</v>
      </c>
      <c r="D21">
        <v>2659.6499020000001</v>
      </c>
      <c r="E21">
        <v>2677.669922</v>
      </c>
      <c r="F21">
        <v>2677.669922</v>
      </c>
      <c r="G21">
        <v>4503970000</v>
      </c>
      <c r="H21" s="4">
        <f t="shared" si="0"/>
        <v>-1.3324399450480251E-2</v>
      </c>
    </row>
    <row r="22" spans="1:8" x14ac:dyDescent="0.25">
      <c r="A22" s="1">
        <v>43161</v>
      </c>
      <c r="B22">
        <v>2658.889893</v>
      </c>
      <c r="C22">
        <v>2696.25</v>
      </c>
      <c r="D22">
        <v>2647.320068</v>
      </c>
      <c r="E22">
        <v>2691.25</v>
      </c>
      <c r="F22">
        <v>2691.25</v>
      </c>
      <c r="G22">
        <v>3882450000</v>
      </c>
      <c r="H22" s="4">
        <f t="shared" si="0"/>
        <v>5.0716026977128958E-3</v>
      </c>
    </row>
    <row r="23" spans="1:8" x14ac:dyDescent="0.25">
      <c r="A23" s="1">
        <v>43164</v>
      </c>
      <c r="B23">
        <v>2681.0600589999999</v>
      </c>
      <c r="C23">
        <v>2728.0900879999999</v>
      </c>
      <c r="D23">
        <v>2675.75</v>
      </c>
      <c r="E23">
        <v>2720.9399410000001</v>
      </c>
      <c r="F23">
        <v>2720.9399410000001</v>
      </c>
      <c r="G23">
        <v>3710810000</v>
      </c>
      <c r="H23" s="4">
        <f t="shared" si="0"/>
        <v>1.1032026381792903E-2</v>
      </c>
    </row>
    <row r="24" spans="1:8" x14ac:dyDescent="0.25">
      <c r="A24" s="1">
        <v>43165</v>
      </c>
      <c r="B24">
        <v>2730.179932</v>
      </c>
      <c r="C24">
        <v>2732.080078</v>
      </c>
      <c r="D24">
        <v>2711.26001</v>
      </c>
      <c r="E24">
        <v>2728.1201169999999</v>
      </c>
      <c r="F24">
        <v>2728.1201169999999</v>
      </c>
      <c r="G24">
        <v>3370690000</v>
      </c>
      <c r="H24" s="4">
        <f t="shared" si="0"/>
        <v>2.6388586869583452E-3</v>
      </c>
    </row>
    <row r="25" spans="1:8" x14ac:dyDescent="0.25">
      <c r="A25" s="1">
        <v>43166</v>
      </c>
      <c r="B25">
        <v>2710.179932</v>
      </c>
      <c r="C25">
        <v>2730.6000979999999</v>
      </c>
      <c r="D25">
        <v>2701.73999</v>
      </c>
      <c r="E25">
        <v>2726.8000489999999</v>
      </c>
      <c r="F25">
        <v>2726.8000489999999</v>
      </c>
      <c r="G25">
        <v>3393270000</v>
      </c>
      <c r="H25" s="4">
        <f t="shared" si="0"/>
        <v>-4.8387458886944845E-4</v>
      </c>
    </row>
    <row r="26" spans="1:8" x14ac:dyDescent="0.25">
      <c r="A26" s="1">
        <v>43167</v>
      </c>
      <c r="B26">
        <v>2732.75</v>
      </c>
      <c r="C26">
        <v>2740.4499510000001</v>
      </c>
      <c r="D26">
        <v>2722.6499020000001</v>
      </c>
      <c r="E26">
        <v>2738.969971</v>
      </c>
      <c r="F26">
        <v>2738.969971</v>
      </c>
      <c r="G26">
        <v>3212320000</v>
      </c>
      <c r="H26" s="4">
        <f t="shared" si="0"/>
        <v>4.4630782533772173E-3</v>
      </c>
    </row>
    <row r="27" spans="1:8" x14ac:dyDescent="0.25">
      <c r="A27" s="1">
        <v>43168</v>
      </c>
      <c r="B27">
        <v>2752.9099120000001</v>
      </c>
      <c r="C27">
        <v>2786.570068</v>
      </c>
      <c r="D27">
        <v>2751.540039</v>
      </c>
      <c r="E27">
        <v>2786.570068</v>
      </c>
      <c r="F27">
        <v>2786.570068</v>
      </c>
      <c r="G27">
        <v>3364100000</v>
      </c>
      <c r="H27" s="4">
        <f t="shared" si="0"/>
        <v>1.7378831277445883E-2</v>
      </c>
    </row>
    <row r="28" spans="1:8" x14ac:dyDescent="0.25">
      <c r="A28" s="1">
        <v>43171</v>
      </c>
      <c r="B28">
        <v>2790.540039</v>
      </c>
      <c r="C28">
        <v>2796.9799800000001</v>
      </c>
      <c r="D28">
        <v>2779.26001</v>
      </c>
      <c r="E28">
        <v>2783.0200199999999</v>
      </c>
      <c r="F28">
        <v>2783.0200199999999</v>
      </c>
      <c r="G28">
        <v>3185020000</v>
      </c>
      <c r="H28" s="4">
        <f t="shared" si="0"/>
        <v>-1.2739848320225677E-3</v>
      </c>
    </row>
    <row r="29" spans="1:8" x14ac:dyDescent="0.25">
      <c r="A29" s="1">
        <v>43172</v>
      </c>
      <c r="B29">
        <v>2792.3100589999999</v>
      </c>
      <c r="C29">
        <v>2801.8999020000001</v>
      </c>
      <c r="D29">
        <v>2758.679932</v>
      </c>
      <c r="E29">
        <v>2765.3100589999999</v>
      </c>
      <c r="F29">
        <v>2765.3100589999999</v>
      </c>
      <c r="G29">
        <v>3301650000</v>
      </c>
      <c r="H29" s="4">
        <f t="shared" si="0"/>
        <v>-6.3635765724746607E-3</v>
      </c>
    </row>
    <row r="30" spans="1:8" x14ac:dyDescent="0.25">
      <c r="A30" s="1">
        <v>43173</v>
      </c>
      <c r="B30">
        <v>2774.0600589999999</v>
      </c>
      <c r="C30">
        <v>2777.110107</v>
      </c>
      <c r="D30">
        <v>2744.3798830000001</v>
      </c>
      <c r="E30">
        <v>2749.4799800000001</v>
      </c>
      <c r="F30">
        <v>2749.4799800000001</v>
      </c>
      <c r="G30">
        <v>3391360000</v>
      </c>
      <c r="H30" s="4">
        <f t="shared" si="0"/>
        <v>-5.7245222641414406E-3</v>
      </c>
    </row>
    <row r="31" spans="1:8" x14ac:dyDescent="0.25">
      <c r="A31" s="1">
        <v>43174</v>
      </c>
      <c r="B31">
        <v>2754.2700199999999</v>
      </c>
      <c r="C31">
        <v>2763.030029</v>
      </c>
      <c r="D31">
        <v>2741.469971</v>
      </c>
      <c r="E31">
        <v>2747.330078</v>
      </c>
      <c r="F31">
        <v>2747.330078</v>
      </c>
      <c r="G31">
        <v>3500330000</v>
      </c>
      <c r="H31" s="4">
        <f t="shared" si="0"/>
        <v>-7.8193040707286166E-4</v>
      </c>
    </row>
    <row r="32" spans="1:8" x14ac:dyDescent="0.25">
      <c r="A32" s="1">
        <v>43175</v>
      </c>
      <c r="B32">
        <v>2750.570068</v>
      </c>
      <c r="C32">
        <v>2761.8500979999999</v>
      </c>
      <c r="D32">
        <v>2749.969971</v>
      </c>
      <c r="E32">
        <v>2752.01001</v>
      </c>
      <c r="F32">
        <v>2752.01001</v>
      </c>
      <c r="G32">
        <v>5372340000</v>
      </c>
      <c r="H32" s="4">
        <f t="shared" si="0"/>
        <v>1.7034472986976468E-3</v>
      </c>
    </row>
    <row r="33" spans="1:8" x14ac:dyDescent="0.25">
      <c r="A33" s="1">
        <v>43178</v>
      </c>
      <c r="B33">
        <v>2741.3798830000001</v>
      </c>
      <c r="C33">
        <v>2741.3798830000001</v>
      </c>
      <c r="D33">
        <v>2694.5900879999999</v>
      </c>
      <c r="E33">
        <v>2712.919922</v>
      </c>
      <c r="F33">
        <v>2712.919922</v>
      </c>
      <c r="G33">
        <v>3302130000</v>
      </c>
      <c r="H33" s="4">
        <f t="shared" si="0"/>
        <v>-1.4204195427326871E-2</v>
      </c>
    </row>
    <row r="34" spans="1:8" x14ac:dyDescent="0.25">
      <c r="A34" s="1">
        <v>43179</v>
      </c>
      <c r="B34">
        <v>2715.0500489999999</v>
      </c>
      <c r="C34">
        <v>2724.219971</v>
      </c>
      <c r="D34">
        <v>2710.0500489999999</v>
      </c>
      <c r="E34">
        <v>2716.9399410000001</v>
      </c>
      <c r="F34">
        <v>2716.9399410000001</v>
      </c>
      <c r="G34">
        <v>3261030000</v>
      </c>
      <c r="H34" s="4">
        <f t="shared" si="0"/>
        <v>1.4818052561744732E-3</v>
      </c>
    </row>
    <row r="35" spans="1:8" x14ac:dyDescent="0.25">
      <c r="A35" s="1">
        <v>43180</v>
      </c>
      <c r="B35">
        <v>2714.98999</v>
      </c>
      <c r="C35">
        <v>2739.139893</v>
      </c>
      <c r="D35">
        <v>2709.790039</v>
      </c>
      <c r="E35">
        <v>2711.929932</v>
      </c>
      <c r="F35">
        <v>2711.929932</v>
      </c>
      <c r="G35">
        <v>3415510000</v>
      </c>
      <c r="H35" s="4">
        <f t="shared" si="0"/>
        <v>-1.8439896018298541E-3</v>
      </c>
    </row>
    <row r="36" spans="1:8" x14ac:dyDescent="0.25">
      <c r="A36" s="1">
        <v>43181</v>
      </c>
      <c r="B36">
        <v>2691.360107</v>
      </c>
      <c r="C36">
        <v>2695.679932</v>
      </c>
      <c r="D36">
        <v>2641.5900879999999</v>
      </c>
      <c r="E36">
        <v>2643.6899410000001</v>
      </c>
      <c r="F36">
        <v>2643.6899410000001</v>
      </c>
      <c r="G36">
        <v>3739800000</v>
      </c>
      <c r="H36" s="4">
        <f t="shared" si="0"/>
        <v>-2.5162888684839291E-2</v>
      </c>
    </row>
    <row r="37" spans="1:8" x14ac:dyDescent="0.25">
      <c r="A37" s="1">
        <v>43182</v>
      </c>
      <c r="B37">
        <v>2646.709961</v>
      </c>
      <c r="C37">
        <v>2657.669922</v>
      </c>
      <c r="D37">
        <v>2585.889893</v>
      </c>
      <c r="E37">
        <v>2588.26001</v>
      </c>
      <c r="F37">
        <v>2588.26001</v>
      </c>
      <c r="G37">
        <v>3815080000</v>
      </c>
      <c r="H37" s="4">
        <f t="shared" si="0"/>
        <v>-2.0966880472765737E-2</v>
      </c>
    </row>
    <row r="38" spans="1:8" x14ac:dyDescent="0.25">
      <c r="A38" s="1">
        <v>43185</v>
      </c>
      <c r="B38">
        <v>2619.3500979999999</v>
      </c>
      <c r="C38">
        <v>2661.360107</v>
      </c>
      <c r="D38">
        <v>2601.8100589999999</v>
      </c>
      <c r="E38">
        <v>2658.5500489999999</v>
      </c>
      <c r="F38">
        <v>2658.5500489999999</v>
      </c>
      <c r="G38">
        <v>3511100000</v>
      </c>
      <c r="H38" s="4">
        <f t="shared" si="0"/>
        <v>2.7157255734905794E-2</v>
      </c>
    </row>
    <row r="39" spans="1:8" x14ac:dyDescent="0.25">
      <c r="A39" s="1">
        <v>43186</v>
      </c>
      <c r="B39">
        <v>2667.570068</v>
      </c>
      <c r="C39">
        <v>2674.780029</v>
      </c>
      <c r="D39">
        <v>2596.1201169999999</v>
      </c>
      <c r="E39">
        <v>2612.6201169999999</v>
      </c>
      <c r="F39">
        <v>2612.6201169999999</v>
      </c>
      <c r="G39">
        <v>3706350000</v>
      </c>
      <c r="H39" s="4">
        <f t="shared" si="0"/>
        <v>-1.7276308947907992E-2</v>
      </c>
    </row>
    <row r="40" spans="1:8" x14ac:dyDescent="0.25">
      <c r="A40" s="1">
        <v>43187</v>
      </c>
      <c r="B40">
        <v>2611.3000489999999</v>
      </c>
      <c r="C40">
        <v>2632.6499020000001</v>
      </c>
      <c r="D40">
        <v>2593.0600589999999</v>
      </c>
      <c r="E40">
        <v>2605</v>
      </c>
      <c r="F40">
        <v>2605</v>
      </c>
      <c r="G40">
        <v>3864500000</v>
      </c>
      <c r="H40" s="4">
        <f t="shared" si="0"/>
        <v>-2.9166570946984605E-3</v>
      </c>
    </row>
    <row r="41" spans="1:8" x14ac:dyDescent="0.25">
      <c r="A41" s="1">
        <v>43188</v>
      </c>
      <c r="B41">
        <v>2614.4099120000001</v>
      </c>
      <c r="C41">
        <v>2659.070068</v>
      </c>
      <c r="D41">
        <v>2609.719971</v>
      </c>
      <c r="E41">
        <v>2640.8701169999999</v>
      </c>
      <c r="F41">
        <v>2640.8701169999999</v>
      </c>
      <c r="G41">
        <v>3565990000</v>
      </c>
      <c r="H41" s="4">
        <f t="shared" si="0"/>
        <v>1.3769718618042104E-2</v>
      </c>
    </row>
    <row r="42" spans="1:8" x14ac:dyDescent="0.25">
      <c r="A42" s="1">
        <v>43192</v>
      </c>
      <c r="B42">
        <v>2633.4499510000001</v>
      </c>
      <c r="C42">
        <v>2638.3000489999999</v>
      </c>
      <c r="D42">
        <v>2553.8000489999999</v>
      </c>
      <c r="E42">
        <v>2581.8798830000001</v>
      </c>
      <c r="F42">
        <v>2581.8798830000001</v>
      </c>
      <c r="G42">
        <v>3598520000</v>
      </c>
      <c r="H42" s="4">
        <f t="shared" si="0"/>
        <v>-2.2337423419752311E-2</v>
      </c>
    </row>
    <row r="43" spans="1:8" x14ac:dyDescent="0.25">
      <c r="A43" s="1">
        <v>43193</v>
      </c>
      <c r="B43">
        <v>2592.169922</v>
      </c>
      <c r="C43">
        <v>2619.139893</v>
      </c>
      <c r="D43">
        <v>2575.48999</v>
      </c>
      <c r="E43">
        <v>2614.4499510000001</v>
      </c>
      <c r="F43">
        <v>2614.4499510000001</v>
      </c>
      <c r="G43">
        <v>3392810000</v>
      </c>
      <c r="H43" s="4">
        <f t="shared" si="0"/>
        <v>1.2614865708684864E-2</v>
      </c>
    </row>
    <row r="44" spans="1:8" x14ac:dyDescent="0.25">
      <c r="A44" s="1">
        <v>43194</v>
      </c>
      <c r="B44">
        <v>2584.040039</v>
      </c>
      <c r="C44">
        <v>2649.860107</v>
      </c>
      <c r="D44">
        <v>2573.610107</v>
      </c>
      <c r="E44">
        <v>2644.6899410000001</v>
      </c>
      <c r="F44">
        <v>2644.6899410000001</v>
      </c>
      <c r="G44">
        <v>3350340000</v>
      </c>
      <c r="H44" s="4">
        <f t="shared" si="0"/>
        <v>1.1566482650942955E-2</v>
      </c>
    </row>
    <row r="45" spans="1:8" x14ac:dyDescent="0.25">
      <c r="A45" s="1">
        <v>43195</v>
      </c>
      <c r="B45">
        <v>2657.360107</v>
      </c>
      <c r="C45">
        <v>2672.080078</v>
      </c>
      <c r="D45">
        <v>2649.580078</v>
      </c>
      <c r="E45">
        <v>2662.8400879999999</v>
      </c>
      <c r="F45">
        <v>2662.8400879999999</v>
      </c>
      <c r="G45">
        <v>3178970000</v>
      </c>
      <c r="H45" s="4">
        <f t="shared" si="0"/>
        <v>6.8628638535741526E-3</v>
      </c>
    </row>
    <row r="46" spans="1:8" x14ac:dyDescent="0.25">
      <c r="A46" s="1">
        <v>43196</v>
      </c>
      <c r="B46">
        <v>2645.820068</v>
      </c>
      <c r="C46">
        <v>2656.8798830000001</v>
      </c>
      <c r="D46">
        <v>2586.2700199999999</v>
      </c>
      <c r="E46">
        <v>2604.469971</v>
      </c>
      <c r="F46">
        <v>2604.469971</v>
      </c>
      <c r="G46">
        <v>3299700000</v>
      </c>
      <c r="H46" s="4">
        <f t="shared" si="0"/>
        <v>-2.1920248708528489E-2</v>
      </c>
    </row>
    <row r="47" spans="1:8" x14ac:dyDescent="0.25">
      <c r="A47" s="1">
        <v>43199</v>
      </c>
      <c r="B47">
        <v>2617.179932</v>
      </c>
      <c r="C47">
        <v>2653.5500489999999</v>
      </c>
      <c r="D47">
        <v>2610.790039</v>
      </c>
      <c r="E47">
        <v>2613.1599120000001</v>
      </c>
      <c r="F47">
        <v>2613.1599120000001</v>
      </c>
      <c r="G47">
        <v>3062960000</v>
      </c>
      <c r="H47" s="4">
        <f t="shared" si="0"/>
        <v>3.3365487399585891E-3</v>
      </c>
    </row>
    <row r="48" spans="1:8" x14ac:dyDescent="0.25">
      <c r="A48" s="1">
        <v>43200</v>
      </c>
      <c r="B48">
        <v>2638.4099120000001</v>
      </c>
      <c r="C48">
        <v>2665.4499510000001</v>
      </c>
      <c r="D48">
        <v>2635.780029</v>
      </c>
      <c r="E48">
        <v>2656.8701169999999</v>
      </c>
      <c r="F48">
        <v>2656.8701169999999</v>
      </c>
      <c r="G48">
        <v>3543930000</v>
      </c>
      <c r="H48" s="4">
        <f t="shared" si="0"/>
        <v>1.6726953754064633E-2</v>
      </c>
    </row>
    <row r="49" spans="1:8" x14ac:dyDescent="0.25">
      <c r="A49" s="1">
        <v>43201</v>
      </c>
      <c r="B49">
        <v>2643.889893</v>
      </c>
      <c r="C49">
        <v>2661.429932</v>
      </c>
      <c r="D49">
        <v>2639.25</v>
      </c>
      <c r="E49">
        <v>2642.1899410000001</v>
      </c>
      <c r="F49">
        <v>2642.1899410000001</v>
      </c>
      <c r="G49">
        <v>3020760000</v>
      </c>
      <c r="H49" s="4">
        <f t="shared" si="0"/>
        <v>-5.5253645656476724E-3</v>
      </c>
    </row>
    <row r="50" spans="1:8" x14ac:dyDescent="0.25">
      <c r="A50" s="1">
        <v>43202</v>
      </c>
      <c r="B50">
        <v>2653.830078</v>
      </c>
      <c r="C50">
        <v>2674.719971</v>
      </c>
      <c r="D50">
        <v>2653.830078</v>
      </c>
      <c r="E50">
        <v>2663.98999</v>
      </c>
      <c r="F50">
        <v>2663.98999</v>
      </c>
      <c r="G50">
        <v>3021320000</v>
      </c>
      <c r="H50" s="4">
        <f t="shared" si="0"/>
        <v>8.2507501303064057E-3</v>
      </c>
    </row>
    <row r="51" spans="1:8" x14ac:dyDescent="0.25">
      <c r="A51" s="1">
        <v>43203</v>
      </c>
      <c r="B51">
        <v>2676.8999020000001</v>
      </c>
      <c r="C51">
        <v>2680.26001</v>
      </c>
      <c r="D51">
        <v>2645.0500489999999</v>
      </c>
      <c r="E51">
        <v>2656.3000489999999</v>
      </c>
      <c r="F51">
        <v>2656.3000489999999</v>
      </c>
      <c r="G51">
        <v>2960910000</v>
      </c>
      <c r="H51" s="4">
        <f t="shared" si="0"/>
        <v>-2.8866253360059213E-3</v>
      </c>
    </row>
    <row r="52" spans="1:8" x14ac:dyDescent="0.25">
      <c r="A52" s="1">
        <v>43206</v>
      </c>
      <c r="B52">
        <v>2670.1000979999999</v>
      </c>
      <c r="C52">
        <v>2686.48999</v>
      </c>
      <c r="D52">
        <v>2665.1599120000001</v>
      </c>
      <c r="E52">
        <v>2677.8400879999999</v>
      </c>
      <c r="F52">
        <v>2677.8400879999999</v>
      </c>
      <c r="G52">
        <v>3019700000</v>
      </c>
      <c r="H52" s="4">
        <f t="shared" si="0"/>
        <v>8.1090383626312157E-3</v>
      </c>
    </row>
    <row r="53" spans="1:8" x14ac:dyDescent="0.25">
      <c r="A53" s="1">
        <v>43207</v>
      </c>
      <c r="B53">
        <v>2692.73999</v>
      </c>
      <c r="C53">
        <v>2713.3400879999999</v>
      </c>
      <c r="D53">
        <v>2692.0500489999999</v>
      </c>
      <c r="E53">
        <v>2706.389893</v>
      </c>
      <c r="F53">
        <v>2706.389893</v>
      </c>
      <c r="G53">
        <v>3234360000</v>
      </c>
      <c r="H53" s="4">
        <f t="shared" si="0"/>
        <v>1.0661504817983003E-2</v>
      </c>
    </row>
    <row r="54" spans="1:8" x14ac:dyDescent="0.25">
      <c r="A54" s="1">
        <v>43208</v>
      </c>
      <c r="B54">
        <v>2710.110107</v>
      </c>
      <c r="C54">
        <v>2717.48999</v>
      </c>
      <c r="D54">
        <v>2703.6298830000001</v>
      </c>
      <c r="E54">
        <v>2708.639893</v>
      </c>
      <c r="F54">
        <v>2708.639893</v>
      </c>
      <c r="G54">
        <v>3383410000</v>
      </c>
      <c r="H54" s="4">
        <f t="shared" si="0"/>
        <v>8.3136580055209741E-4</v>
      </c>
    </row>
    <row r="55" spans="1:8" x14ac:dyDescent="0.25">
      <c r="A55" s="1">
        <v>43209</v>
      </c>
      <c r="B55">
        <v>2701.1599120000001</v>
      </c>
      <c r="C55">
        <v>2702.8400879999999</v>
      </c>
      <c r="D55">
        <v>2681.8999020000001</v>
      </c>
      <c r="E55">
        <v>2693.1298830000001</v>
      </c>
      <c r="F55">
        <v>2693.1298830000001</v>
      </c>
      <c r="G55">
        <v>3349370000</v>
      </c>
      <c r="H55" s="4">
        <f t="shared" si="0"/>
        <v>-5.7261247757898204E-3</v>
      </c>
    </row>
    <row r="56" spans="1:8" x14ac:dyDescent="0.25">
      <c r="A56" s="1">
        <v>43210</v>
      </c>
      <c r="B56">
        <v>2692.5600589999999</v>
      </c>
      <c r="C56">
        <v>2693.9399410000001</v>
      </c>
      <c r="D56">
        <v>2660.610107</v>
      </c>
      <c r="E56">
        <v>2670.139893</v>
      </c>
      <c r="F56">
        <v>2670.139893</v>
      </c>
      <c r="G56">
        <v>3388590000</v>
      </c>
      <c r="H56" s="4">
        <f t="shared" si="0"/>
        <v>-8.5365322129916654E-3</v>
      </c>
    </row>
    <row r="57" spans="1:8" x14ac:dyDescent="0.25">
      <c r="A57" s="1">
        <v>43213</v>
      </c>
      <c r="B57">
        <v>2675.3999020000001</v>
      </c>
      <c r="C57">
        <v>2682.860107</v>
      </c>
      <c r="D57">
        <v>2657.98999</v>
      </c>
      <c r="E57">
        <v>2670.290039</v>
      </c>
      <c r="F57">
        <v>2670.290039</v>
      </c>
      <c r="G57">
        <v>3017480000</v>
      </c>
      <c r="H57" s="4">
        <f t="shared" si="0"/>
        <v>5.6231510713544708E-5</v>
      </c>
    </row>
    <row r="58" spans="1:8" x14ac:dyDescent="0.25">
      <c r="A58" s="1">
        <v>43214</v>
      </c>
      <c r="B58">
        <v>2680.8000489999999</v>
      </c>
      <c r="C58">
        <v>2683.5500489999999</v>
      </c>
      <c r="D58">
        <v>2617.320068</v>
      </c>
      <c r="E58">
        <v>2634.5600589999999</v>
      </c>
      <c r="F58">
        <v>2634.5600589999999</v>
      </c>
      <c r="G58">
        <v>3706740000</v>
      </c>
      <c r="H58" s="4">
        <f t="shared" si="0"/>
        <v>-1.3380561466416863E-2</v>
      </c>
    </row>
    <row r="59" spans="1:8" x14ac:dyDescent="0.25">
      <c r="A59" s="1">
        <v>43215</v>
      </c>
      <c r="B59">
        <v>2634.919922</v>
      </c>
      <c r="C59">
        <v>2645.3000489999999</v>
      </c>
      <c r="D59">
        <v>2612.669922</v>
      </c>
      <c r="E59">
        <v>2639.3999020000001</v>
      </c>
      <c r="F59">
        <v>2639.3999020000001</v>
      </c>
      <c r="G59">
        <v>3499440000</v>
      </c>
      <c r="H59" s="4">
        <f t="shared" si="0"/>
        <v>1.8370592780629913E-3</v>
      </c>
    </row>
    <row r="60" spans="1:8" x14ac:dyDescent="0.25">
      <c r="A60" s="1">
        <v>43216</v>
      </c>
      <c r="B60">
        <v>2651.6499020000001</v>
      </c>
      <c r="C60">
        <v>2676.4799800000001</v>
      </c>
      <c r="D60">
        <v>2647.1599120000001</v>
      </c>
      <c r="E60">
        <v>2666.9399410000001</v>
      </c>
      <c r="F60">
        <v>2666.9399410000001</v>
      </c>
      <c r="G60">
        <v>3665720000</v>
      </c>
      <c r="H60" s="4">
        <f t="shared" si="0"/>
        <v>1.0434204752046705E-2</v>
      </c>
    </row>
    <row r="61" spans="1:8" x14ac:dyDescent="0.25">
      <c r="A61" s="1">
        <v>43217</v>
      </c>
      <c r="B61">
        <v>2675.469971</v>
      </c>
      <c r="C61">
        <v>2677.3500979999999</v>
      </c>
      <c r="D61">
        <v>2659.01001</v>
      </c>
      <c r="E61">
        <v>2669.9099120000001</v>
      </c>
      <c r="F61">
        <v>2669.9099120000001</v>
      </c>
      <c r="G61">
        <v>3219030000</v>
      </c>
      <c r="H61" s="4">
        <f t="shared" si="0"/>
        <v>1.1136250030761019E-3</v>
      </c>
    </row>
    <row r="62" spans="1:8" x14ac:dyDescent="0.25">
      <c r="A62" s="1">
        <v>43220</v>
      </c>
      <c r="B62">
        <v>2682.51001</v>
      </c>
      <c r="C62">
        <v>2682.8701169999999</v>
      </c>
      <c r="D62">
        <v>2648.040039</v>
      </c>
      <c r="E62">
        <v>2648.0500489999999</v>
      </c>
      <c r="F62">
        <v>2648.0500489999999</v>
      </c>
      <c r="G62">
        <v>3734530000</v>
      </c>
      <c r="H62" s="4">
        <f t="shared" si="0"/>
        <v>-8.1874908594294915E-3</v>
      </c>
    </row>
    <row r="63" spans="1:8" x14ac:dyDescent="0.25">
      <c r="A63" s="1">
        <v>43221</v>
      </c>
      <c r="B63">
        <v>2642.959961</v>
      </c>
      <c r="C63">
        <v>2655.2700199999999</v>
      </c>
      <c r="D63">
        <v>2625.4099120000001</v>
      </c>
      <c r="E63">
        <v>2654.8000489999999</v>
      </c>
      <c r="F63">
        <v>2654.8000489999999</v>
      </c>
      <c r="G63">
        <v>3559850000</v>
      </c>
      <c r="H63" s="4">
        <f t="shared" si="0"/>
        <v>2.5490454768968274E-3</v>
      </c>
    </row>
    <row r="64" spans="1:8" x14ac:dyDescent="0.25">
      <c r="A64" s="1">
        <v>43222</v>
      </c>
      <c r="B64">
        <v>2654.23999</v>
      </c>
      <c r="C64">
        <v>2660.8701169999999</v>
      </c>
      <c r="D64">
        <v>2631.6999510000001</v>
      </c>
      <c r="E64">
        <v>2635.669922</v>
      </c>
      <c r="F64">
        <v>2635.669922</v>
      </c>
      <c r="G64">
        <v>4010770000</v>
      </c>
      <c r="H64" s="4">
        <f t="shared" si="0"/>
        <v>-7.205863585547867E-3</v>
      </c>
    </row>
    <row r="65" spans="1:8" x14ac:dyDescent="0.25">
      <c r="A65" s="1">
        <v>43223</v>
      </c>
      <c r="B65">
        <v>2628.080078</v>
      </c>
      <c r="C65">
        <v>2637.139893</v>
      </c>
      <c r="D65">
        <v>2594.6201169999999</v>
      </c>
      <c r="E65">
        <v>2629.7299800000001</v>
      </c>
      <c r="F65">
        <v>2629.7299800000001</v>
      </c>
      <c r="G65">
        <v>3851470000</v>
      </c>
      <c r="H65" s="4">
        <f t="shared" si="0"/>
        <v>-2.2536744644764406E-3</v>
      </c>
    </row>
    <row r="66" spans="1:8" x14ac:dyDescent="0.25">
      <c r="A66" s="1">
        <v>43224</v>
      </c>
      <c r="B66">
        <v>2621.4499510000001</v>
      </c>
      <c r="C66">
        <v>2670.929932</v>
      </c>
      <c r="D66">
        <v>2615.320068</v>
      </c>
      <c r="E66">
        <v>2663.419922</v>
      </c>
      <c r="F66">
        <v>2663.419922</v>
      </c>
      <c r="G66">
        <v>3327220000</v>
      </c>
      <c r="H66" s="4">
        <f t="shared" si="0"/>
        <v>1.2811179191865252E-2</v>
      </c>
    </row>
    <row r="67" spans="1:8" x14ac:dyDescent="0.25">
      <c r="A67" s="1">
        <v>43227</v>
      </c>
      <c r="B67">
        <v>2680.3400879999999</v>
      </c>
      <c r="C67">
        <v>2683.3500979999999</v>
      </c>
      <c r="D67">
        <v>2664.6999510000001</v>
      </c>
      <c r="E67">
        <v>2672.6298830000001</v>
      </c>
      <c r="F67">
        <v>2672.6298830000001</v>
      </c>
      <c r="G67">
        <v>3237960000</v>
      </c>
      <c r="H67" s="4">
        <f t="shared" si="0"/>
        <v>3.4579455248213709E-3</v>
      </c>
    </row>
    <row r="68" spans="1:8" x14ac:dyDescent="0.25">
      <c r="A68" s="1">
        <v>43228</v>
      </c>
      <c r="B68">
        <v>2670.26001</v>
      </c>
      <c r="C68">
        <v>2676.3400879999999</v>
      </c>
      <c r="D68">
        <v>2655.1999510000001</v>
      </c>
      <c r="E68">
        <v>2671.919922</v>
      </c>
      <c r="F68">
        <v>2671.919922</v>
      </c>
      <c r="G68">
        <v>3717570000</v>
      </c>
      <c r="H68" s="4">
        <f t="shared" ref="H68:H131" si="1">(F68/F67)-1</f>
        <v>-2.6564134619455615E-4</v>
      </c>
    </row>
    <row r="69" spans="1:8" x14ac:dyDescent="0.25">
      <c r="A69" s="1">
        <v>43229</v>
      </c>
      <c r="B69">
        <v>2678.1201169999999</v>
      </c>
      <c r="C69">
        <v>2701.2700199999999</v>
      </c>
      <c r="D69">
        <v>2674.139893</v>
      </c>
      <c r="E69">
        <v>2697.790039</v>
      </c>
      <c r="F69">
        <v>2697.790039</v>
      </c>
      <c r="G69">
        <v>3909500000</v>
      </c>
      <c r="H69" s="4">
        <f t="shared" si="1"/>
        <v>9.6822201844415368E-3</v>
      </c>
    </row>
    <row r="70" spans="1:8" x14ac:dyDescent="0.25">
      <c r="A70" s="1">
        <v>43230</v>
      </c>
      <c r="B70">
        <v>2705.0200199999999</v>
      </c>
      <c r="C70">
        <v>2726.110107</v>
      </c>
      <c r="D70">
        <v>2704.540039</v>
      </c>
      <c r="E70">
        <v>2723.070068</v>
      </c>
      <c r="F70">
        <v>2723.070068</v>
      </c>
      <c r="G70">
        <v>3333050000</v>
      </c>
      <c r="H70" s="4">
        <f t="shared" si="1"/>
        <v>9.3706436136782312E-3</v>
      </c>
    </row>
    <row r="71" spans="1:8" x14ac:dyDescent="0.25">
      <c r="A71" s="1">
        <v>43231</v>
      </c>
      <c r="B71">
        <v>2722.6999510000001</v>
      </c>
      <c r="C71">
        <v>2732.860107</v>
      </c>
      <c r="D71">
        <v>2717.4499510000001</v>
      </c>
      <c r="E71">
        <v>2727.719971</v>
      </c>
      <c r="F71">
        <v>2727.719971</v>
      </c>
      <c r="G71">
        <v>2862700000</v>
      </c>
      <c r="H71" s="4">
        <f t="shared" si="1"/>
        <v>1.707595795878758E-3</v>
      </c>
    </row>
    <row r="72" spans="1:8" x14ac:dyDescent="0.25">
      <c r="A72" s="1">
        <v>43234</v>
      </c>
      <c r="B72">
        <v>2738.469971</v>
      </c>
      <c r="C72">
        <v>2742.1000979999999</v>
      </c>
      <c r="D72">
        <v>2725.469971</v>
      </c>
      <c r="E72">
        <v>2730.1298830000001</v>
      </c>
      <c r="F72">
        <v>2730.1298830000001</v>
      </c>
      <c r="G72">
        <v>2972660000</v>
      </c>
      <c r="H72" s="4">
        <f t="shared" si="1"/>
        <v>8.8348951711370027E-4</v>
      </c>
    </row>
    <row r="73" spans="1:8" x14ac:dyDescent="0.25">
      <c r="A73" s="1">
        <v>43235</v>
      </c>
      <c r="B73">
        <v>2718.5900879999999</v>
      </c>
      <c r="C73">
        <v>2718.5900879999999</v>
      </c>
      <c r="D73">
        <v>2701.9099120000001</v>
      </c>
      <c r="E73">
        <v>2711.4499510000001</v>
      </c>
      <c r="F73">
        <v>2711.4499510000001</v>
      </c>
      <c r="G73">
        <v>3290680000</v>
      </c>
      <c r="H73" s="4">
        <f t="shared" si="1"/>
        <v>-6.842140411090436E-3</v>
      </c>
    </row>
    <row r="74" spans="1:8" x14ac:dyDescent="0.25">
      <c r="A74" s="1">
        <v>43236</v>
      </c>
      <c r="B74">
        <v>2712.6201169999999</v>
      </c>
      <c r="C74">
        <v>2727.76001</v>
      </c>
      <c r="D74">
        <v>2712.169922</v>
      </c>
      <c r="E74">
        <v>2722.459961</v>
      </c>
      <c r="F74">
        <v>2722.459961</v>
      </c>
      <c r="G74">
        <v>3202670000</v>
      </c>
      <c r="H74" s="4">
        <f t="shared" si="1"/>
        <v>4.0605617654640991E-3</v>
      </c>
    </row>
    <row r="75" spans="1:8" x14ac:dyDescent="0.25">
      <c r="A75" s="1">
        <v>43237</v>
      </c>
      <c r="B75">
        <v>2719.709961</v>
      </c>
      <c r="C75">
        <v>2731.959961</v>
      </c>
      <c r="D75">
        <v>2711.360107</v>
      </c>
      <c r="E75">
        <v>2720.1298830000001</v>
      </c>
      <c r="F75">
        <v>2720.1298830000001</v>
      </c>
      <c r="G75">
        <v>3475400000</v>
      </c>
      <c r="H75" s="4">
        <f t="shared" si="1"/>
        <v>-8.558722748466252E-4</v>
      </c>
    </row>
    <row r="76" spans="1:8" x14ac:dyDescent="0.25">
      <c r="A76" s="1">
        <v>43238</v>
      </c>
      <c r="B76">
        <v>2717.3500979999999</v>
      </c>
      <c r="C76">
        <v>2719.5</v>
      </c>
      <c r="D76">
        <v>2709.179932</v>
      </c>
      <c r="E76">
        <v>2712.969971</v>
      </c>
      <c r="F76">
        <v>2712.969971</v>
      </c>
      <c r="G76">
        <v>3368690000</v>
      </c>
      <c r="H76" s="4">
        <f t="shared" si="1"/>
        <v>-2.632194898025797E-3</v>
      </c>
    </row>
    <row r="77" spans="1:8" x14ac:dyDescent="0.25">
      <c r="A77" s="1">
        <v>43241</v>
      </c>
      <c r="B77">
        <v>2735.389893</v>
      </c>
      <c r="C77">
        <v>2739.1899410000001</v>
      </c>
      <c r="D77">
        <v>2725.6999510000001</v>
      </c>
      <c r="E77">
        <v>2733.01001</v>
      </c>
      <c r="F77">
        <v>2733.01001</v>
      </c>
      <c r="G77">
        <v>3019890000</v>
      </c>
      <c r="H77" s="4">
        <f t="shared" si="1"/>
        <v>7.38675297338931E-3</v>
      </c>
    </row>
    <row r="78" spans="1:8" x14ac:dyDescent="0.25">
      <c r="A78" s="1">
        <v>43242</v>
      </c>
      <c r="B78">
        <v>2738.3400879999999</v>
      </c>
      <c r="C78">
        <v>2742.23999</v>
      </c>
      <c r="D78">
        <v>2721.8798830000001</v>
      </c>
      <c r="E78">
        <v>2724.4399410000001</v>
      </c>
      <c r="F78">
        <v>2724.4399410000001</v>
      </c>
      <c r="G78">
        <v>3366310000</v>
      </c>
      <c r="H78" s="4">
        <f t="shared" si="1"/>
        <v>-3.1357620237913997E-3</v>
      </c>
    </row>
    <row r="79" spans="1:8" x14ac:dyDescent="0.25">
      <c r="A79" s="1">
        <v>43243</v>
      </c>
      <c r="B79">
        <v>2713.9799800000001</v>
      </c>
      <c r="C79">
        <v>2733.330078</v>
      </c>
      <c r="D79">
        <v>2709.540039</v>
      </c>
      <c r="E79">
        <v>2733.290039</v>
      </c>
      <c r="F79">
        <v>2733.290039</v>
      </c>
      <c r="G79">
        <v>3326290000</v>
      </c>
      <c r="H79" s="4">
        <f t="shared" si="1"/>
        <v>3.2484100188134857E-3</v>
      </c>
    </row>
    <row r="80" spans="1:8" x14ac:dyDescent="0.25">
      <c r="A80" s="1">
        <v>43244</v>
      </c>
      <c r="B80">
        <v>2730.9399410000001</v>
      </c>
      <c r="C80">
        <v>2731.969971</v>
      </c>
      <c r="D80">
        <v>2707.3798830000001</v>
      </c>
      <c r="E80">
        <v>2727.76001</v>
      </c>
      <c r="F80">
        <v>2727.76001</v>
      </c>
      <c r="G80">
        <v>3256030000</v>
      </c>
      <c r="H80" s="4">
        <f t="shared" si="1"/>
        <v>-2.0232133879297676E-3</v>
      </c>
    </row>
    <row r="81" spans="1:8" x14ac:dyDescent="0.25">
      <c r="A81" s="1">
        <v>43245</v>
      </c>
      <c r="B81">
        <v>2723.6000979999999</v>
      </c>
      <c r="C81">
        <v>2727.360107</v>
      </c>
      <c r="D81">
        <v>2714.98999</v>
      </c>
      <c r="E81">
        <v>2721.330078</v>
      </c>
      <c r="F81">
        <v>2721.330078</v>
      </c>
      <c r="G81">
        <v>2995260000</v>
      </c>
      <c r="H81" s="4">
        <f t="shared" si="1"/>
        <v>-2.3572205679487368E-3</v>
      </c>
    </row>
    <row r="82" spans="1:8" x14ac:dyDescent="0.25">
      <c r="A82" s="1">
        <v>43249</v>
      </c>
      <c r="B82">
        <v>2705.110107</v>
      </c>
      <c r="C82">
        <v>2710.669922</v>
      </c>
      <c r="D82">
        <v>2676.8100589999999</v>
      </c>
      <c r="E82">
        <v>2689.860107</v>
      </c>
      <c r="F82">
        <v>2689.860107</v>
      </c>
      <c r="G82">
        <v>3736890000</v>
      </c>
      <c r="H82" s="4">
        <f t="shared" si="1"/>
        <v>-1.1564187400276094E-2</v>
      </c>
    </row>
    <row r="83" spans="1:8" x14ac:dyDescent="0.25">
      <c r="A83" s="1">
        <v>43250</v>
      </c>
      <c r="B83">
        <v>2702.429932</v>
      </c>
      <c r="C83">
        <v>2729.3400879999999</v>
      </c>
      <c r="D83">
        <v>2702.429932</v>
      </c>
      <c r="E83">
        <v>2724.01001</v>
      </c>
      <c r="F83">
        <v>2724.01001</v>
      </c>
      <c r="G83">
        <v>3561050000</v>
      </c>
      <c r="H83" s="4">
        <f t="shared" si="1"/>
        <v>1.2695791469277351E-2</v>
      </c>
    </row>
    <row r="84" spans="1:8" x14ac:dyDescent="0.25">
      <c r="A84" s="1">
        <v>43251</v>
      </c>
      <c r="B84">
        <v>2720.9799800000001</v>
      </c>
      <c r="C84">
        <v>2722.5</v>
      </c>
      <c r="D84">
        <v>2700.679932</v>
      </c>
      <c r="E84">
        <v>2705.2700199999999</v>
      </c>
      <c r="F84">
        <v>2705.2700199999999</v>
      </c>
      <c r="G84">
        <v>4235370000</v>
      </c>
      <c r="H84" s="4">
        <f t="shared" si="1"/>
        <v>-6.8795598882546161E-3</v>
      </c>
    </row>
    <row r="85" spans="1:8" x14ac:dyDescent="0.25">
      <c r="A85" s="1">
        <v>43252</v>
      </c>
      <c r="B85">
        <v>2718.6999510000001</v>
      </c>
      <c r="C85">
        <v>2736.929932</v>
      </c>
      <c r="D85">
        <v>2718.6999510000001</v>
      </c>
      <c r="E85">
        <v>2734.6201169999999</v>
      </c>
      <c r="F85">
        <v>2734.6201169999999</v>
      </c>
      <c r="G85">
        <v>3684130000</v>
      </c>
      <c r="H85" s="4">
        <f t="shared" si="1"/>
        <v>1.0849230126019016E-2</v>
      </c>
    </row>
    <row r="86" spans="1:8" x14ac:dyDescent="0.25">
      <c r="A86" s="1">
        <v>43255</v>
      </c>
      <c r="B86">
        <v>2741.669922</v>
      </c>
      <c r="C86">
        <v>2749.1599120000001</v>
      </c>
      <c r="D86">
        <v>2740.540039</v>
      </c>
      <c r="E86">
        <v>2746.8701169999999</v>
      </c>
      <c r="F86">
        <v>2746.8701169999999</v>
      </c>
      <c r="G86">
        <v>3376510000</v>
      </c>
      <c r="H86" s="4">
        <f t="shared" si="1"/>
        <v>4.4795984363044106E-3</v>
      </c>
    </row>
    <row r="87" spans="1:8" x14ac:dyDescent="0.25">
      <c r="A87" s="1">
        <v>43256</v>
      </c>
      <c r="B87">
        <v>2748.459961</v>
      </c>
      <c r="C87">
        <v>2752.610107</v>
      </c>
      <c r="D87">
        <v>2739.51001</v>
      </c>
      <c r="E87">
        <v>2748.8000489999999</v>
      </c>
      <c r="F87">
        <v>2748.8000489999999</v>
      </c>
      <c r="G87">
        <v>3517790000</v>
      </c>
      <c r="H87" s="4">
        <f t="shared" si="1"/>
        <v>7.0259310334908065E-4</v>
      </c>
    </row>
    <row r="88" spans="1:8" x14ac:dyDescent="0.25">
      <c r="A88" s="1">
        <v>43257</v>
      </c>
      <c r="B88">
        <v>2753.25</v>
      </c>
      <c r="C88">
        <v>2772.389893</v>
      </c>
      <c r="D88">
        <v>2748.459961</v>
      </c>
      <c r="E88">
        <v>2772.3500979999999</v>
      </c>
      <c r="F88">
        <v>2772.3500979999999</v>
      </c>
      <c r="G88">
        <v>3651640000</v>
      </c>
      <c r="H88" s="4">
        <f t="shared" si="1"/>
        <v>8.5673925277203189E-3</v>
      </c>
    </row>
    <row r="89" spans="1:8" x14ac:dyDescent="0.25">
      <c r="A89" s="1">
        <v>43258</v>
      </c>
      <c r="B89">
        <v>2774.8400879999999</v>
      </c>
      <c r="C89">
        <v>2779.8999020000001</v>
      </c>
      <c r="D89">
        <v>2760.1599120000001</v>
      </c>
      <c r="E89">
        <v>2770.3701169999999</v>
      </c>
      <c r="F89">
        <v>2770.3701169999999</v>
      </c>
      <c r="G89">
        <v>3711330000</v>
      </c>
      <c r="H89" s="4">
        <f t="shared" si="1"/>
        <v>-7.1418865944394838E-4</v>
      </c>
    </row>
    <row r="90" spans="1:8" x14ac:dyDescent="0.25">
      <c r="A90" s="1">
        <v>43259</v>
      </c>
      <c r="B90">
        <v>2765.8400879999999</v>
      </c>
      <c r="C90">
        <v>2779.389893</v>
      </c>
      <c r="D90">
        <v>2763.5900879999999</v>
      </c>
      <c r="E90">
        <v>2779.030029</v>
      </c>
      <c r="F90">
        <v>2779.030029</v>
      </c>
      <c r="G90">
        <v>3123210000</v>
      </c>
      <c r="H90" s="4">
        <f t="shared" si="1"/>
        <v>3.1259043500577732E-3</v>
      </c>
    </row>
    <row r="91" spans="1:8" x14ac:dyDescent="0.25">
      <c r="A91" s="1">
        <v>43262</v>
      </c>
      <c r="B91">
        <v>2780.179932</v>
      </c>
      <c r="C91">
        <v>2790.209961</v>
      </c>
      <c r="D91">
        <v>2780.169922</v>
      </c>
      <c r="E91">
        <v>2782</v>
      </c>
      <c r="F91">
        <v>2782</v>
      </c>
      <c r="G91">
        <v>3232330000</v>
      </c>
      <c r="H91" s="4">
        <f t="shared" si="1"/>
        <v>1.0687077753774865E-3</v>
      </c>
    </row>
    <row r="92" spans="1:8" x14ac:dyDescent="0.25">
      <c r="A92" s="1">
        <v>43263</v>
      </c>
      <c r="B92">
        <v>2785.6000979999999</v>
      </c>
      <c r="C92">
        <v>2789.8000489999999</v>
      </c>
      <c r="D92">
        <v>2778.780029</v>
      </c>
      <c r="E92">
        <v>2786.8500979999999</v>
      </c>
      <c r="F92">
        <v>2786.8500979999999</v>
      </c>
      <c r="G92">
        <v>3401010000</v>
      </c>
      <c r="H92" s="4">
        <f t="shared" si="1"/>
        <v>1.7433853342918582E-3</v>
      </c>
    </row>
    <row r="93" spans="1:8" x14ac:dyDescent="0.25">
      <c r="A93" s="1">
        <v>43264</v>
      </c>
      <c r="B93">
        <v>2787.9399410000001</v>
      </c>
      <c r="C93">
        <v>2791.469971</v>
      </c>
      <c r="D93">
        <v>2774.6499020000001</v>
      </c>
      <c r="E93">
        <v>2775.6298830000001</v>
      </c>
      <c r="F93">
        <v>2775.6298830000001</v>
      </c>
      <c r="G93">
        <v>3779230000</v>
      </c>
      <c r="H93" s="4">
        <f t="shared" si="1"/>
        <v>-4.0261279241577963E-3</v>
      </c>
    </row>
    <row r="94" spans="1:8" x14ac:dyDescent="0.25">
      <c r="A94" s="1">
        <v>43265</v>
      </c>
      <c r="B94">
        <v>2783.209961</v>
      </c>
      <c r="C94">
        <v>2789.0600589999999</v>
      </c>
      <c r="D94">
        <v>2776.5200199999999</v>
      </c>
      <c r="E94">
        <v>2782.48999</v>
      </c>
      <c r="F94">
        <v>2782.48999</v>
      </c>
      <c r="G94">
        <v>3526890000</v>
      </c>
      <c r="H94" s="4">
        <f t="shared" si="1"/>
        <v>2.4715496262726067E-3</v>
      </c>
    </row>
    <row r="95" spans="1:8" x14ac:dyDescent="0.25">
      <c r="A95" s="1">
        <v>43266</v>
      </c>
      <c r="B95">
        <v>2777.780029</v>
      </c>
      <c r="C95">
        <v>2782.8100589999999</v>
      </c>
      <c r="D95">
        <v>2761.7299800000001</v>
      </c>
      <c r="E95">
        <v>2779.6599120000001</v>
      </c>
      <c r="F95">
        <v>2779.6599120000001</v>
      </c>
      <c r="G95">
        <v>5428790000</v>
      </c>
      <c r="H95" s="4">
        <f t="shared" si="1"/>
        <v>-1.0171026706909947E-3</v>
      </c>
    </row>
    <row r="96" spans="1:8" x14ac:dyDescent="0.25">
      <c r="A96" s="1">
        <v>43269</v>
      </c>
      <c r="B96">
        <v>2765.790039</v>
      </c>
      <c r="C96">
        <v>2774.98999</v>
      </c>
      <c r="D96">
        <v>2757.1201169999999</v>
      </c>
      <c r="E96">
        <v>2773.75</v>
      </c>
      <c r="F96">
        <v>2773.75</v>
      </c>
      <c r="G96">
        <v>3287150000</v>
      </c>
      <c r="H96" s="4">
        <f t="shared" si="1"/>
        <v>-2.1261277232105247E-3</v>
      </c>
    </row>
    <row r="97" spans="1:8" x14ac:dyDescent="0.25">
      <c r="A97" s="1">
        <v>43270</v>
      </c>
      <c r="B97">
        <v>2752.01001</v>
      </c>
      <c r="C97">
        <v>2765.0500489999999</v>
      </c>
      <c r="D97">
        <v>2743.1899410000001</v>
      </c>
      <c r="E97">
        <v>2762.5900879999999</v>
      </c>
      <c r="F97">
        <v>2762.5900879999999</v>
      </c>
      <c r="G97">
        <v>3661470000</v>
      </c>
      <c r="H97" s="4">
        <f t="shared" si="1"/>
        <v>-4.0234022532672498E-3</v>
      </c>
    </row>
    <row r="98" spans="1:8" x14ac:dyDescent="0.25">
      <c r="A98" s="1">
        <v>43271</v>
      </c>
      <c r="B98">
        <v>2769.7299800000001</v>
      </c>
      <c r="C98">
        <v>2774.860107</v>
      </c>
      <c r="D98">
        <v>2763.9099120000001</v>
      </c>
      <c r="E98">
        <v>2767.320068</v>
      </c>
      <c r="F98">
        <v>2767.320068</v>
      </c>
      <c r="G98">
        <v>3327600000</v>
      </c>
      <c r="H98" s="4">
        <f t="shared" si="1"/>
        <v>1.7121541196234435E-3</v>
      </c>
    </row>
    <row r="99" spans="1:8" x14ac:dyDescent="0.25">
      <c r="A99" s="1">
        <v>43272</v>
      </c>
      <c r="B99">
        <v>2769.280029</v>
      </c>
      <c r="C99">
        <v>2769.280029</v>
      </c>
      <c r="D99">
        <v>2744.389893</v>
      </c>
      <c r="E99">
        <v>2749.76001</v>
      </c>
      <c r="F99">
        <v>2749.76001</v>
      </c>
      <c r="G99">
        <v>3300060000</v>
      </c>
      <c r="H99" s="4">
        <f t="shared" si="1"/>
        <v>-6.3455103018462689E-3</v>
      </c>
    </row>
    <row r="100" spans="1:8" x14ac:dyDescent="0.25">
      <c r="A100" s="1">
        <v>43273</v>
      </c>
      <c r="B100">
        <v>2760.790039</v>
      </c>
      <c r="C100">
        <v>2764.169922</v>
      </c>
      <c r="D100">
        <v>2752.679932</v>
      </c>
      <c r="E100">
        <v>2754.8798830000001</v>
      </c>
      <c r="F100">
        <v>2754.8798830000001</v>
      </c>
      <c r="G100">
        <v>5450550000</v>
      </c>
      <c r="H100" s="4">
        <f t="shared" si="1"/>
        <v>1.8619344893302525E-3</v>
      </c>
    </row>
    <row r="101" spans="1:8" x14ac:dyDescent="0.25">
      <c r="A101" s="1">
        <v>43276</v>
      </c>
      <c r="B101">
        <v>2742.9399410000001</v>
      </c>
      <c r="C101">
        <v>2742.9399410000001</v>
      </c>
      <c r="D101">
        <v>2698.669922</v>
      </c>
      <c r="E101">
        <v>2717.070068</v>
      </c>
      <c r="F101">
        <v>2717.070068</v>
      </c>
      <c r="G101">
        <v>3655080000</v>
      </c>
      <c r="H101" s="4">
        <f t="shared" si="1"/>
        <v>-1.3724669170993464E-2</v>
      </c>
    </row>
    <row r="102" spans="1:8" x14ac:dyDescent="0.25">
      <c r="A102" s="1">
        <v>43277</v>
      </c>
      <c r="B102">
        <v>2722.1201169999999</v>
      </c>
      <c r="C102">
        <v>2732.9099120000001</v>
      </c>
      <c r="D102">
        <v>2715.6000979999999</v>
      </c>
      <c r="E102">
        <v>2723.0600589999999</v>
      </c>
      <c r="F102">
        <v>2723.0600589999999</v>
      </c>
      <c r="G102">
        <v>3555090000</v>
      </c>
      <c r="H102" s="4">
        <f t="shared" si="1"/>
        <v>2.2045773020529236E-3</v>
      </c>
    </row>
    <row r="103" spans="1:8" x14ac:dyDescent="0.25">
      <c r="A103" s="1">
        <v>43278</v>
      </c>
      <c r="B103">
        <v>2728.4499510000001</v>
      </c>
      <c r="C103">
        <v>2746.0900879999999</v>
      </c>
      <c r="D103">
        <v>2699.3798830000001</v>
      </c>
      <c r="E103">
        <v>2699.6298830000001</v>
      </c>
      <c r="F103">
        <v>2699.6298830000001</v>
      </c>
      <c r="G103">
        <v>3776090000</v>
      </c>
      <c r="H103" s="4">
        <f t="shared" si="1"/>
        <v>-8.6043552078701735E-3</v>
      </c>
    </row>
    <row r="104" spans="1:8" x14ac:dyDescent="0.25">
      <c r="A104" s="1">
        <v>43279</v>
      </c>
      <c r="B104">
        <v>2698.6899410000001</v>
      </c>
      <c r="C104">
        <v>2724.3400879999999</v>
      </c>
      <c r="D104">
        <v>2691.98999</v>
      </c>
      <c r="E104">
        <v>2716.3100589999999</v>
      </c>
      <c r="F104">
        <v>2716.3100589999999</v>
      </c>
      <c r="G104">
        <v>3428140000</v>
      </c>
      <c r="H104" s="4">
        <f t="shared" si="1"/>
        <v>6.1786899400682049E-3</v>
      </c>
    </row>
    <row r="105" spans="1:8" x14ac:dyDescent="0.25">
      <c r="A105" s="1">
        <v>43280</v>
      </c>
      <c r="B105">
        <v>2727.1298830000001</v>
      </c>
      <c r="C105">
        <v>2743.26001</v>
      </c>
      <c r="D105">
        <v>2718.030029</v>
      </c>
      <c r="E105">
        <v>2718.3701169999999</v>
      </c>
      <c r="F105">
        <v>2718.3701169999999</v>
      </c>
      <c r="G105">
        <v>3565620000</v>
      </c>
      <c r="H105" s="4">
        <f t="shared" si="1"/>
        <v>7.5840311129971028E-4</v>
      </c>
    </row>
    <row r="106" spans="1:8" x14ac:dyDescent="0.25">
      <c r="A106" s="1">
        <v>43283</v>
      </c>
      <c r="B106">
        <v>2704.9499510000001</v>
      </c>
      <c r="C106">
        <v>2727.26001</v>
      </c>
      <c r="D106">
        <v>2698.9499510000001</v>
      </c>
      <c r="E106">
        <v>2726.709961</v>
      </c>
      <c r="F106">
        <v>2726.709961</v>
      </c>
      <c r="G106">
        <v>3073650000</v>
      </c>
      <c r="H106" s="4">
        <f t="shared" si="1"/>
        <v>3.067957504331309E-3</v>
      </c>
    </row>
    <row r="107" spans="1:8" x14ac:dyDescent="0.25">
      <c r="A107" s="1">
        <v>43284</v>
      </c>
      <c r="B107">
        <v>2733.2700199999999</v>
      </c>
      <c r="C107">
        <v>2736.580078</v>
      </c>
      <c r="D107">
        <v>2711.1599120000001</v>
      </c>
      <c r="E107">
        <v>2713.219971</v>
      </c>
      <c r="F107">
        <v>2713.219971</v>
      </c>
      <c r="G107">
        <v>1911470000</v>
      </c>
      <c r="H107" s="4">
        <f t="shared" si="1"/>
        <v>-4.9473505407420237E-3</v>
      </c>
    </row>
    <row r="108" spans="1:8" x14ac:dyDescent="0.25">
      <c r="A108" s="1">
        <v>43286</v>
      </c>
      <c r="B108">
        <v>2724.1899410000001</v>
      </c>
      <c r="C108">
        <v>2737.830078</v>
      </c>
      <c r="D108">
        <v>2716.0200199999999</v>
      </c>
      <c r="E108">
        <v>2736.610107</v>
      </c>
      <c r="F108">
        <v>2736.610107</v>
      </c>
      <c r="G108">
        <v>2953420000</v>
      </c>
      <c r="H108" s="4">
        <f t="shared" si="1"/>
        <v>8.6208034180801363E-3</v>
      </c>
    </row>
    <row r="109" spans="1:8" x14ac:dyDescent="0.25">
      <c r="A109" s="1">
        <v>43287</v>
      </c>
      <c r="B109">
        <v>2737.679932</v>
      </c>
      <c r="C109">
        <v>2764.4099120000001</v>
      </c>
      <c r="D109">
        <v>2733.5200199999999</v>
      </c>
      <c r="E109">
        <v>2759.820068</v>
      </c>
      <c r="F109">
        <v>2759.820068</v>
      </c>
      <c r="G109">
        <v>2554780000</v>
      </c>
      <c r="H109" s="4">
        <f t="shared" si="1"/>
        <v>8.4812816194133056E-3</v>
      </c>
    </row>
    <row r="110" spans="1:8" x14ac:dyDescent="0.25">
      <c r="A110" s="1">
        <v>43290</v>
      </c>
      <c r="B110">
        <v>2775.6201169999999</v>
      </c>
      <c r="C110">
        <v>2784.6499020000001</v>
      </c>
      <c r="D110">
        <v>2770.7299800000001</v>
      </c>
      <c r="E110">
        <v>2784.169922</v>
      </c>
      <c r="F110">
        <v>2784.169922</v>
      </c>
      <c r="G110">
        <v>3050040000</v>
      </c>
      <c r="H110" s="4">
        <f t="shared" si="1"/>
        <v>8.8229860643218583E-3</v>
      </c>
    </row>
    <row r="111" spans="1:8" x14ac:dyDescent="0.25">
      <c r="A111" s="1">
        <v>43291</v>
      </c>
      <c r="B111">
        <v>2788.5600589999999</v>
      </c>
      <c r="C111">
        <v>2795.580078</v>
      </c>
      <c r="D111">
        <v>2786.23999</v>
      </c>
      <c r="E111">
        <v>2793.8400879999999</v>
      </c>
      <c r="F111">
        <v>2793.8400879999999</v>
      </c>
      <c r="G111">
        <v>3063850000</v>
      </c>
      <c r="H111" s="4">
        <f t="shared" si="1"/>
        <v>3.4732671751058763E-3</v>
      </c>
    </row>
    <row r="112" spans="1:8" x14ac:dyDescent="0.25">
      <c r="A112" s="1">
        <v>43292</v>
      </c>
      <c r="B112">
        <v>2779.820068</v>
      </c>
      <c r="C112">
        <v>2785.9099120000001</v>
      </c>
      <c r="D112">
        <v>2770.7700199999999</v>
      </c>
      <c r="E112">
        <v>2774.0200199999999</v>
      </c>
      <c r="F112">
        <v>2774.0200199999999</v>
      </c>
      <c r="G112">
        <v>2964740000</v>
      </c>
      <c r="H112" s="4">
        <f t="shared" si="1"/>
        <v>-7.0942027373471772E-3</v>
      </c>
    </row>
    <row r="113" spans="1:8" x14ac:dyDescent="0.25">
      <c r="A113" s="1">
        <v>43293</v>
      </c>
      <c r="B113">
        <v>2783.139893</v>
      </c>
      <c r="C113">
        <v>2799.219971</v>
      </c>
      <c r="D113">
        <v>2781.530029</v>
      </c>
      <c r="E113">
        <v>2798.290039</v>
      </c>
      <c r="F113">
        <v>2798.290039</v>
      </c>
      <c r="G113">
        <v>2821690000</v>
      </c>
      <c r="H113" s="4">
        <f t="shared" si="1"/>
        <v>8.7490424816760726E-3</v>
      </c>
    </row>
    <row r="114" spans="1:8" x14ac:dyDescent="0.25">
      <c r="A114" s="1">
        <v>43294</v>
      </c>
      <c r="B114">
        <v>2796.929932</v>
      </c>
      <c r="C114">
        <v>2804.530029</v>
      </c>
      <c r="D114">
        <v>2791.6899410000001</v>
      </c>
      <c r="E114">
        <v>2801.3100589999999</v>
      </c>
      <c r="F114">
        <v>2801.3100589999999</v>
      </c>
      <c r="G114">
        <v>2614000000</v>
      </c>
      <c r="H114" s="4">
        <f t="shared" si="1"/>
        <v>1.0792376622543731E-3</v>
      </c>
    </row>
    <row r="115" spans="1:8" x14ac:dyDescent="0.25">
      <c r="A115" s="1">
        <v>43297</v>
      </c>
      <c r="B115">
        <v>2797.360107</v>
      </c>
      <c r="C115">
        <v>2801.1899410000001</v>
      </c>
      <c r="D115">
        <v>2793.389893</v>
      </c>
      <c r="E115">
        <v>2798.429932</v>
      </c>
      <c r="F115">
        <v>2798.429932</v>
      </c>
      <c r="G115">
        <v>2812230000</v>
      </c>
      <c r="H115" s="4">
        <f t="shared" si="1"/>
        <v>-1.0281357433985505E-3</v>
      </c>
    </row>
    <row r="116" spans="1:8" x14ac:dyDescent="0.25">
      <c r="A116" s="1">
        <v>43298</v>
      </c>
      <c r="B116">
        <v>2789.3400879999999</v>
      </c>
      <c r="C116">
        <v>2814.1899410000001</v>
      </c>
      <c r="D116">
        <v>2789.23999</v>
      </c>
      <c r="E116">
        <v>2809.5500489999999</v>
      </c>
      <c r="F116">
        <v>2809.5500489999999</v>
      </c>
      <c r="G116">
        <v>3050730000</v>
      </c>
      <c r="H116" s="4">
        <f t="shared" si="1"/>
        <v>3.9736985631984023E-3</v>
      </c>
    </row>
    <row r="117" spans="1:8" x14ac:dyDescent="0.25">
      <c r="A117" s="1">
        <v>43299</v>
      </c>
      <c r="B117">
        <v>2811.3500979999999</v>
      </c>
      <c r="C117">
        <v>2816.76001</v>
      </c>
      <c r="D117">
        <v>2805.889893</v>
      </c>
      <c r="E117">
        <v>2815.6201169999999</v>
      </c>
      <c r="F117">
        <v>2815.6201169999999</v>
      </c>
      <c r="G117">
        <v>3089780000</v>
      </c>
      <c r="H117" s="4">
        <f t="shared" si="1"/>
        <v>2.1605124999144465E-3</v>
      </c>
    </row>
    <row r="118" spans="1:8" x14ac:dyDescent="0.25">
      <c r="A118" s="1">
        <v>43300</v>
      </c>
      <c r="B118">
        <v>2809.3701169999999</v>
      </c>
      <c r="C118">
        <v>2812.0500489999999</v>
      </c>
      <c r="D118">
        <v>2799.7700199999999</v>
      </c>
      <c r="E118">
        <v>2804.48999</v>
      </c>
      <c r="F118">
        <v>2804.48999</v>
      </c>
      <c r="G118">
        <v>3266700000</v>
      </c>
      <c r="H118" s="4">
        <f t="shared" si="1"/>
        <v>-3.9529931373906146E-3</v>
      </c>
    </row>
    <row r="119" spans="1:8" x14ac:dyDescent="0.25">
      <c r="A119" s="1">
        <v>43301</v>
      </c>
      <c r="B119">
        <v>2804.5500489999999</v>
      </c>
      <c r="C119">
        <v>2809.6999510000001</v>
      </c>
      <c r="D119">
        <v>2800.01001</v>
      </c>
      <c r="E119">
        <v>2801.830078</v>
      </c>
      <c r="F119">
        <v>2801.830078</v>
      </c>
      <c r="G119">
        <v>3230210000</v>
      </c>
      <c r="H119" s="4">
        <f t="shared" si="1"/>
        <v>-9.4844767122881368E-4</v>
      </c>
    </row>
    <row r="120" spans="1:8" x14ac:dyDescent="0.25">
      <c r="A120" s="1">
        <v>43304</v>
      </c>
      <c r="B120">
        <v>2799.169922</v>
      </c>
      <c r="C120">
        <v>2808.610107</v>
      </c>
      <c r="D120">
        <v>2795.139893</v>
      </c>
      <c r="E120">
        <v>2806.9799800000001</v>
      </c>
      <c r="F120">
        <v>2806.9799800000001</v>
      </c>
      <c r="G120">
        <v>2907430000</v>
      </c>
      <c r="H120" s="4">
        <f t="shared" si="1"/>
        <v>1.8380493665326458E-3</v>
      </c>
    </row>
    <row r="121" spans="1:8" x14ac:dyDescent="0.25">
      <c r="A121" s="1">
        <v>43305</v>
      </c>
      <c r="B121">
        <v>2820.679932</v>
      </c>
      <c r="C121">
        <v>2829.98999</v>
      </c>
      <c r="D121">
        <v>2811.1201169999999</v>
      </c>
      <c r="E121">
        <v>2820.3999020000001</v>
      </c>
      <c r="F121">
        <v>2820.3999020000001</v>
      </c>
      <c r="G121">
        <v>3417530000</v>
      </c>
      <c r="H121" s="4">
        <f t="shared" si="1"/>
        <v>4.7809111912511248E-3</v>
      </c>
    </row>
    <row r="122" spans="1:8" x14ac:dyDescent="0.25">
      <c r="A122" s="1">
        <v>43306</v>
      </c>
      <c r="B122">
        <v>2817.7299800000001</v>
      </c>
      <c r="C122">
        <v>2848.030029</v>
      </c>
      <c r="D122">
        <v>2817.7299800000001</v>
      </c>
      <c r="E122">
        <v>2846.070068</v>
      </c>
      <c r="F122">
        <v>2846.070068</v>
      </c>
      <c r="G122">
        <v>3553010000</v>
      </c>
      <c r="H122" s="4">
        <f t="shared" si="1"/>
        <v>9.1016050531687043E-3</v>
      </c>
    </row>
    <row r="123" spans="1:8" x14ac:dyDescent="0.25">
      <c r="A123" s="1">
        <v>43307</v>
      </c>
      <c r="B123">
        <v>2835.48999</v>
      </c>
      <c r="C123">
        <v>2845.570068</v>
      </c>
      <c r="D123">
        <v>2835.26001</v>
      </c>
      <c r="E123">
        <v>2837.4399410000001</v>
      </c>
      <c r="F123">
        <v>2837.4399410000001</v>
      </c>
      <c r="G123">
        <v>3653330000</v>
      </c>
      <c r="H123" s="4">
        <f t="shared" si="1"/>
        <v>-3.032296041138749E-3</v>
      </c>
    </row>
    <row r="124" spans="1:8" x14ac:dyDescent="0.25">
      <c r="A124" s="1">
        <v>43308</v>
      </c>
      <c r="B124">
        <v>2842.3500979999999</v>
      </c>
      <c r="C124">
        <v>2843.169922</v>
      </c>
      <c r="D124">
        <v>2808.3400879999999</v>
      </c>
      <c r="E124">
        <v>2818.820068</v>
      </c>
      <c r="F124">
        <v>2818.820068</v>
      </c>
      <c r="G124">
        <v>3415710000</v>
      </c>
      <c r="H124" s="4">
        <f t="shared" si="1"/>
        <v>-6.5622086765431131E-3</v>
      </c>
    </row>
    <row r="125" spans="1:8" x14ac:dyDescent="0.25">
      <c r="A125" s="1">
        <v>43311</v>
      </c>
      <c r="B125">
        <v>2819</v>
      </c>
      <c r="C125">
        <v>2821.73999</v>
      </c>
      <c r="D125">
        <v>2798.110107</v>
      </c>
      <c r="E125">
        <v>2802.6000979999999</v>
      </c>
      <c r="F125">
        <v>2802.6000979999999</v>
      </c>
      <c r="G125">
        <v>3245770000</v>
      </c>
      <c r="H125" s="4">
        <f t="shared" si="1"/>
        <v>-5.7541700458760836E-3</v>
      </c>
    </row>
    <row r="126" spans="1:8" x14ac:dyDescent="0.25">
      <c r="A126" s="1">
        <v>43312</v>
      </c>
      <c r="B126">
        <v>2809.7299800000001</v>
      </c>
      <c r="C126">
        <v>2824.459961</v>
      </c>
      <c r="D126">
        <v>2808.0600589999999</v>
      </c>
      <c r="E126">
        <v>2816.290039</v>
      </c>
      <c r="F126">
        <v>2816.290039</v>
      </c>
      <c r="G126">
        <v>3892100000</v>
      </c>
      <c r="H126" s="4">
        <f t="shared" si="1"/>
        <v>4.884728652428727E-3</v>
      </c>
    </row>
    <row r="127" spans="1:8" x14ac:dyDescent="0.25">
      <c r="A127" s="1">
        <v>43313</v>
      </c>
      <c r="B127">
        <v>2821.169922</v>
      </c>
      <c r="C127">
        <v>2825.830078</v>
      </c>
      <c r="D127">
        <v>2805.8500979999999</v>
      </c>
      <c r="E127">
        <v>2813.360107</v>
      </c>
      <c r="F127">
        <v>2813.360107</v>
      </c>
      <c r="G127">
        <v>3496990000</v>
      </c>
      <c r="H127" s="4">
        <f t="shared" si="1"/>
        <v>-1.0403516539227997E-3</v>
      </c>
    </row>
    <row r="128" spans="1:8" x14ac:dyDescent="0.25">
      <c r="A128" s="1">
        <v>43314</v>
      </c>
      <c r="B128">
        <v>2800.4799800000001</v>
      </c>
      <c r="C128">
        <v>2829.9099120000001</v>
      </c>
      <c r="D128">
        <v>2796.3400879999999</v>
      </c>
      <c r="E128">
        <v>2827.219971</v>
      </c>
      <c r="F128">
        <v>2827.219971</v>
      </c>
      <c r="G128">
        <v>3467380000</v>
      </c>
      <c r="H128" s="4">
        <f t="shared" si="1"/>
        <v>4.9264450595978282E-3</v>
      </c>
    </row>
    <row r="129" spans="1:8" x14ac:dyDescent="0.25">
      <c r="A129" s="1">
        <v>43315</v>
      </c>
      <c r="B129">
        <v>2829.6201169999999</v>
      </c>
      <c r="C129">
        <v>2840.3798830000001</v>
      </c>
      <c r="D129">
        <v>2827.3701169999999</v>
      </c>
      <c r="E129">
        <v>2840.3500979999999</v>
      </c>
      <c r="F129">
        <v>2840.3500979999999</v>
      </c>
      <c r="G129">
        <v>3030390000</v>
      </c>
      <c r="H129" s="4">
        <f t="shared" si="1"/>
        <v>4.6441830259693617E-3</v>
      </c>
    </row>
    <row r="130" spans="1:8" x14ac:dyDescent="0.25">
      <c r="A130" s="1">
        <v>43318</v>
      </c>
      <c r="B130">
        <v>2840.290039</v>
      </c>
      <c r="C130">
        <v>2853.290039</v>
      </c>
      <c r="D130">
        <v>2835.9799800000001</v>
      </c>
      <c r="E130">
        <v>2850.3999020000001</v>
      </c>
      <c r="F130">
        <v>2850.3999020000001</v>
      </c>
      <c r="G130">
        <v>2874540000</v>
      </c>
      <c r="H130" s="4">
        <f t="shared" si="1"/>
        <v>3.5382272090600519E-3</v>
      </c>
    </row>
    <row r="131" spans="1:8" x14ac:dyDescent="0.25">
      <c r="A131" s="1">
        <v>43319</v>
      </c>
      <c r="B131">
        <v>2855.919922</v>
      </c>
      <c r="C131">
        <v>2863.429932</v>
      </c>
      <c r="D131">
        <v>2855.919922</v>
      </c>
      <c r="E131">
        <v>2858.4499510000001</v>
      </c>
      <c r="F131">
        <v>2858.4499510000001</v>
      </c>
      <c r="G131">
        <v>3162770000</v>
      </c>
      <c r="H131" s="4">
        <f t="shared" si="1"/>
        <v>2.8241823171377689E-3</v>
      </c>
    </row>
    <row r="132" spans="1:8" x14ac:dyDescent="0.25">
      <c r="A132" s="1">
        <v>43320</v>
      </c>
      <c r="B132">
        <v>2856.790039</v>
      </c>
      <c r="C132">
        <v>2862.4399410000001</v>
      </c>
      <c r="D132">
        <v>2853.0900879999999</v>
      </c>
      <c r="E132">
        <v>2857.6999510000001</v>
      </c>
      <c r="F132">
        <v>2857.6999510000001</v>
      </c>
      <c r="G132">
        <v>2972200000</v>
      </c>
      <c r="H132" s="4">
        <f t="shared" ref="H132:H195" si="2">(F132/F131)-1</f>
        <v>-2.6237996566547128E-4</v>
      </c>
    </row>
    <row r="133" spans="1:8" x14ac:dyDescent="0.25">
      <c r="A133" s="1">
        <v>43321</v>
      </c>
      <c r="B133">
        <v>2857.1899410000001</v>
      </c>
      <c r="C133">
        <v>2862.4799800000001</v>
      </c>
      <c r="D133">
        <v>2851.9799800000001</v>
      </c>
      <c r="E133">
        <v>2853.580078</v>
      </c>
      <c r="F133">
        <v>2853.580078</v>
      </c>
      <c r="G133">
        <v>3047050000</v>
      </c>
      <c r="H133" s="4">
        <f t="shared" si="2"/>
        <v>-1.4416744482073085E-3</v>
      </c>
    </row>
    <row r="134" spans="1:8" x14ac:dyDescent="0.25">
      <c r="A134" s="1">
        <v>43322</v>
      </c>
      <c r="B134">
        <v>2838.8999020000001</v>
      </c>
      <c r="C134">
        <v>2842.1999510000001</v>
      </c>
      <c r="D134">
        <v>2825.8100589999999</v>
      </c>
      <c r="E134">
        <v>2833.280029</v>
      </c>
      <c r="F134">
        <v>2833.280029</v>
      </c>
      <c r="G134">
        <v>3256040000</v>
      </c>
      <c r="H134" s="4">
        <f t="shared" si="2"/>
        <v>-7.1138879740945127E-3</v>
      </c>
    </row>
    <row r="135" spans="1:8" x14ac:dyDescent="0.25">
      <c r="A135" s="1">
        <v>43325</v>
      </c>
      <c r="B135">
        <v>2835.459961</v>
      </c>
      <c r="C135">
        <v>2843.3999020000001</v>
      </c>
      <c r="D135">
        <v>2819.8798830000001</v>
      </c>
      <c r="E135">
        <v>2821.929932</v>
      </c>
      <c r="F135">
        <v>2821.929932</v>
      </c>
      <c r="G135">
        <v>3158450000</v>
      </c>
      <c r="H135" s="4">
        <f t="shared" si="2"/>
        <v>-4.0059919541401978E-3</v>
      </c>
    </row>
    <row r="136" spans="1:8" x14ac:dyDescent="0.25">
      <c r="A136" s="1">
        <v>43326</v>
      </c>
      <c r="B136">
        <v>2827.8798830000001</v>
      </c>
      <c r="C136">
        <v>2843.110107</v>
      </c>
      <c r="D136">
        <v>2826.580078</v>
      </c>
      <c r="E136">
        <v>2839.959961</v>
      </c>
      <c r="F136">
        <v>2839.959961</v>
      </c>
      <c r="G136">
        <v>2976970000</v>
      </c>
      <c r="H136" s="4">
        <f t="shared" si="2"/>
        <v>6.3892546712602805E-3</v>
      </c>
    </row>
    <row r="137" spans="1:8" x14ac:dyDescent="0.25">
      <c r="A137" s="1">
        <v>43327</v>
      </c>
      <c r="B137">
        <v>2827.9499510000001</v>
      </c>
      <c r="C137">
        <v>2827.9499510000001</v>
      </c>
      <c r="D137">
        <v>2802.48999</v>
      </c>
      <c r="E137">
        <v>2818.3701169999999</v>
      </c>
      <c r="F137">
        <v>2818.3701169999999</v>
      </c>
      <c r="G137">
        <v>3645070000</v>
      </c>
      <c r="H137" s="4">
        <f t="shared" si="2"/>
        <v>-7.6021649236202027E-3</v>
      </c>
    </row>
    <row r="138" spans="1:8" x14ac:dyDescent="0.25">
      <c r="A138" s="1">
        <v>43328</v>
      </c>
      <c r="B138">
        <v>2831.4399410000001</v>
      </c>
      <c r="C138">
        <v>2850.48999</v>
      </c>
      <c r="D138">
        <v>2831.4399410000001</v>
      </c>
      <c r="E138">
        <v>2840.6899410000001</v>
      </c>
      <c r="F138">
        <v>2840.6899410000001</v>
      </c>
      <c r="G138">
        <v>3219880000</v>
      </c>
      <c r="H138" s="4">
        <f t="shared" si="2"/>
        <v>7.9194084074942772E-3</v>
      </c>
    </row>
    <row r="139" spans="1:8" x14ac:dyDescent="0.25">
      <c r="A139" s="1">
        <v>43329</v>
      </c>
      <c r="B139">
        <v>2838.320068</v>
      </c>
      <c r="C139">
        <v>2855.6298830000001</v>
      </c>
      <c r="D139">
        <v>2833.7299800000001</v>
      </c>
      <c r="E139">
        <v>2850.1298830000001</v>
      </c>
      <c r="F139">
        <v>2850.1298830000001</v>
      </c>
      <c r="G139">
        <v>3024100000</v>
      </c>
      <c r="H139" s="4">
        <f t="shared" si="2"/>
        <v>3.3231159317150816E-3</v>
      </c>
    </row>
    <row r="140" spans="1:8" x14ac:dyDescent="0.25">
      <c r="A140" s="1">
        <v>43332</v>
      </c>
      <c r="B140">
        <v>2853.929932</v>
      </c>
      <c r="C140">
        <v>2859.76001</v>
      </c>
      <c r="D140">
        <v>2850.6201169999999</v>
      </c>
      <c r="E140">
        <v>2857.0500489999999</v>
      </c>
      <c r="F140">
        <v>2857.0500489999999</v>
      </c>
      <c r="G140">
        <v>2748020000</v>
      </c>
      <c r="H140" s="4">
        <f t="shared" si="2"/>
        <v>2.4280177690414462E-3</v>
      </c>
    </row>
    <row r="141" spans="1:8" x14ac:dyDescent="0.25">
      <c r="A141" s="1">
        <v>43333</v>
      </c>
      <c r="B141">
        <v>2861.51001</v>
      </c>
      <c r="C141">
        <v>2873.2299800000001</v>
      </c>
      <c r="D141">
        <v>2861.320068</v>
      </c>
      <c r="E141">
        <v>2862.959961</v>
      </c>
      <c r="F141">
        <v>2862.959961</v>
      </c>
      <c r="G141">
        <v>3147140000</v>
      </c>
      <c r="H141" s="4">
        <f t="shared" si="2"/>
        <v>2.0685363919574762E-3</v>
      </c>
    </row>
    <row r="142" spans="1:8" x14ac:dyDescent="0.25">
      <c r="A142" s="1">
        <v>43334</v>
      </c>
      <c r="B142">
        <v>2860.98999</v>
      </c>
      <c r="C142">
        <v>2867.540039</v>
      </c>
      <c r="D142">
        <v>2856.0500489999999</v>
      </c>
      <c r="E142">
        <v>2861.820068</v>
      </c>
      <c r="F142">
        <v>2861.820068</v>
      </c>
      <c r="G142">
        <v>2689560000</v>
      </c>
      <c r="H142" s="4">
        <f t="shared" si="2"/>
        <v>-3.9815191812941908E-4</v>
      </c>
    </row>
    <row r="143" spans="1:8" x14ac:dyDescent="0.25">
      <c r="A143" s="1">
        <v>43335</v>
      </c>
      <c r="B143">
        <v>2860.290039</v>
      </c>
      <c r="C143">
        <v>2868.780029</v>
      </c>
      <c r="D143">
        <v>2854.030029</v>
      </c>
      <c r="E143">
        <v>2856.9799800000001</v>
      </c>
      <c r="F143">
        <v>2856.9799800000001</v>
      </c>
      <c r="G143">
        <v>2713910000</v>
      </c>
      <c r="H143" s="4">
        <f t="shared" si="2"/>
        <v>-1.6912621635861713E-3</v>
      </c>
    </row>
    <row r="144" spans="1:8" x14ac:dyDescent="0.25">
      <c r="A144" s="1">
        <v>43336</v>
      </c>
      <c r="B144">
        <v>2862.3500979999999</v>
      </c>
      <c r="C144">
        <v>2876.1599120000001</v>
      </c>
      <c r="D144">
        <v>2862.3500979999999</v>
      </c>
      <c r="E144">
        <v>2874.6899410000001</v>
      </c>
      <c r="F144">
        <v>2874.6899410000001</v>
      </c>
      <c r="G144">
        <v>2596190000</v>
      </c>
      <c r="H144" s="4">
        <f t="shared" si="2"/>
        <v>6.1988397272563223E-3</v>
      </c>
    </row>
    <row r="145" spans="1:8" x14ac:dyDescent="0.25">
      <c r="A145" s="1">
        <v>43339</v>
      </c>
      <c r="B145">
        <v>2884.6899410000001</v>
      </c>
      <c r="C145">
        <v>2898.25</v>
      </c>
      <c r="D145">
        <v>2884.6899410000001</v>
      </c>
      <c r="E145">
        <v>2896.73999</v>
      </c>
      <c r="F145">
        <v>2896.73999</v>
      </c>
      <c r="G145">
        <v>2854080000</v>
      </c>
      <c r="H145" s="4">
        <f t="shared" si="2"/>
        <v>7.6704094885202689E-3</v>
      </c>
    </row>
    <row r="146" spans="1:8" x14ac:dyDescent="0.25">
      <c r="A146" s="1">
        <v>43340</v>
      </c>
      <c r="B146">
        <v>2901.4499510000001</v>
      </c>
      <c r="C146">
        <v>2903.7700199999999</v>
      </c>
      <c r="D146">
        <v>2893.5</v>
      </c>
      <c r="E146">
        <v>2897.5200199999999</v>
      </c>
      <c r="F146">
        <v>2897.5200199999999</v>
      </c>
      <c r="G146">
        <v>2683190000</v>
      </c>
      <c r="H146" s="4">
        <f t="shared" si="2"/>
        <v>2.6927856925129667E-4</v>
      </c>
    </row>
    <row r="147" spans="1:8" x14ac:dyDescent="0.25">
      <c r="A147" s="1">
        <v>43341</v>
      </c>
      <c r="B147">
        <v>2900.6201169999999</v>
      </c>
      <c r="C147">
        <v>2916.5</v>
      </c>
      <c r="D147">
        <v>2898.3999020000001</v>
      </c>
      <c r="E147">
        <v>2914.040039</v>
      </c>
      <c r="F147">
        <v>2914.040039</v>
      </c>
      <c r="G147">
        <v>2791860000</v>
      </c>
      <c r="H147" s="4">
        <f t="shared" si="2"/>
        <v>5.7014339455712104E-3</v>
      </c>
    </row>
    <row r="148" spans="1:8" x14ac:dyDescent="0.25">
      <c r="A148" s="1">
        <v>43342</v>
      </c>
      <c r="B148">
        <v>2908.9399410000001</v>
      </c>
      <c r="C148">
        <v>2912.459961</v>
      </c>
      <c r="D148">
        <v>2895.219971</v>
      </c>
      <c r="E148">
        <v>2901.1298830000001</v>
      </c>
      <c r="F148">
        <v>2901.1298830000001</v>
      </c>
      <c r="G148">
        <v>2802180000</v>
      </c>
      <c r="H148" s="4">
        <f t="shared" si="2"/>
        <v>-4.4303289684483049E-3</v>
      </c>
    </row>
    <row r="149" spans="1:8" x14ac:dyDescent="0.25">
      <c r="A149" s="1">
        <v>43343</v>
      </c>
      <c r="B149">
        <v>2898.3701169999999</v>
      </c>
      <c r="C149">
        <v>2906.320068</v>
      </c>
      <c r="D149">
        <v>2891.7299800000001</v>
      </c>
      <c r="E149">
        <v>2901.5200199999999</v>
      </c>
      <c r="F149">
        <v>2901.5200199999999</v>
      </c>
      <c r="G149">
        <v>2880260000</v>
      </c>
      <c r="H149" s="4">
        <f t="shared" si="2"/>
        <v>1.3447760553075838E-4</v>
      </c>
    </row>
    <row r="150" spans="1:8" x14ac:dyDescent="0.25">
      <c r="A150" s="1">
        <v>43347</v>
      </c>
      <c r="B150">
        <v>2896.959961</v>
      </c>
      <c r="C150">
        <v>2900.179932</v>
      </c>
      <c r="D150">
        <v>2885.1298830000001</v>
      </c>
      <c r="E150">
        <v>2896.719971</v>
      </c>
      <c r="F150">
        <v>2896.719971</v>
      </c>
      <c r="G150">
        <v>3077060000</v>
      </c>
      <c r="H150" s="4">
        <f t="shared" si="2"/>
        <v>-1.6543222059174356E-3</v>
      </c>
    </row>
    <row r="151" spans="1:8" x14ac:dyDescent="0.25">
      <c r="A151" s="1">
        <v>43348</v>
      </c>
      <c r="B151">
        <v>2891.5900879999999</v>
      </c>
      <c r="C151">
        <v>2894.209961</v>
      </c>
      <c r="D151">
        <v>2876.919922</v>
      </c>
      <c r="E151">
        <v>2888.6000979999999</v>
      </c>
      <c r="F151">
        <v>2888.6000979999999</v>
      </c>
      <c r="G151">
        <v>3241250000</v>
      </c>
      <c r="H151" s="4">
        <f t="shared" si="2"/>
        <v>-2.8031266678487654E-3</v>
      </c>
    </row>
    <row r="152" spans="1:8" x14ac:dyDescent="0.25">
      <c r="A152" s="1">
        <v>43349</v>
      </c>
      <c r="B152">
        <v>2888.639893</v>
      </c>
      <c r="C152">
        <v>2892.0500489999999</v>
      </c>
      <c r="D152">
        <v>2867.290039</v>
      </c>
      <c r="E152">
        <v>2878.0500489999999</v>
      </c>
      <c r="F152">
        <v>2878.0500489999999</v>
      </c>
      <c r="G152">
        <v>3139590000</v>
      </c>
      <c r="H152" s="4">
        <f t="shared" si="2"/>
        <v>-3.6523051450786381E-3</v>
      </c>
    </row>
    <row r="153" spans="1:8" x14ac:dyDescent="0.25">
      <c r="A153" s="1">
        <v>43350</v>
      </c>
      <c r="B153">
        <v>2868.26001</v>
      </c>
      <c r="C153">
        <v>2883.8100589999999</v>
      </c>
      <c r="D153">
        <v>2864.1201169999999</v>
      </c>
      <c r="E153">
        <v>2871.679932</v>
      </c>
      <c r="F153">
        <v>2871.679932</v>
      </c>
      <c r="G153">
        <v>2946270000</v>
      </c>
      <c r="H153" s="4">
        <f t="shared" si="2"/>
        <v>-2.2133447617470603E-3</v>
      </c>
    </row>
    <row r="154" spans="1:8" x14ac:dyDescent="0.25">
      <c r="A154" s="1">
        <v>43353</v>
      </c>
      <c r="B154">
        <v>2881.389893</v>
      </c>
      <c r="C154">
        <v>2886.929932</v>
      </c>
      <c r="D154">
        <v>2875.9399410000001</v>
      </c>
      <c r="E154">
        <v>2877.1298830000001</v>
      </c>
      <c r="F154">
        <v>2877.1298830000001</v>
      </c>
      <c r="G154">
        <v>2731400000</v>
      </c>
      <c r="H154" s="4">
        <f t="shared" si="2"/>
        <v>1.8978267526508219E-3</v>
      </c>
    </row>
    <row r="155" spans="1:8" x14ac:dyDescent="0.25">
      <c r="A155" s="1">
        <v>43354</v>
      </c>
      <c r="B155">
        <v>2871.570068</v>
      </c>
      <c r="C155">
        <v>2892.5200199999999</v>
      </c>
      <c r="D155">
        <v>2866.780029</v>
      </c>
      <c r="E155">
        <v>2887.889893</v>
      </c>
      <c r="F155">
        <v>2887.889893</v>
      </c>
      <c r="G155">
        <v>2899660000</v>
      </c>
      <c r="H155" s="4">
        <f t="shared" si="2"/>
        <v>3.7398415912945904E-3</v>
      </c>
    </row>
    <row r="156" spans="1:8" x14ac:dyDescent="0.25">
      <c r="A156" s="1">
        <v>43355</v>
      </c>
      <c r="B156">
        <v>2888.290039</v>
      </c>
      <c r="C156">
        <v>2894.6499020000001</v>
      </c>
      <c r="D156">
        <v>2879.1999510000001</v>
      </c>
      <c r="E156">
        <v>2888.919922</v>
      </c>
      <c r="F156">
        <v>2888.919922</v>
      </c>
      <c r="G156">
        <v>3264930000</v>
      </c>
      <c r="H156" s="4">
        <f t="shared" si="2"/>
        <v>3.5667183935816915E-4</v>
      </c>
    </row>
    <row r="157" spans="1:8" x14ac:dyDescent="0.25">
      <c r="A157" s="1">
        <v>43356</v>
      </c>
      <c r="B157">
        <v>2896.8500979999999</v>
      </c>
      <c r="C157">
        <v>2906.76001</v>
      </c>
      <c r="D157">
        <v>2896.389893</v>
      </c>
      <c r="E157">
        <v>2904.179932</v>
      </c>
      <c r="F157">
        <v>2904.179932</v>
      </c>
      <c r="G157">
        <v>3254930000</v>
      </c>
      <c r="H157" s="4">
        <f t="shared" si="2"/>
        <v>5.2822544106503333E-3</v>
      </c>
    </row>
    <row r="158" spans="1:8" x14ac:dyDescent="0.25">
      <c r="A158" s="1">
        <v>43357</v>
      </c>
      <c r="B158">
        <v>2906.3798830000001</v>
      </c>
      <c r="C158">
        <v>2908.3000489999999</v>
      </c>
      <c r="D158">
        <v>2895.7700199999999</v>
      </c>
      <c r="E158">
        <v>2904.9799800000001</v>
      </c>
      <c r="F158">
        <v>2904.9799800000001</v>
      </c>
      <c r="G158">
        <v>3149800000</v>
      </c>
      <c r="H158" s="4">
        <f t="shared" si="2"/>
        <v>2.7548155373735561E-4</v>
      </c>
    </row>
    <row r="159" spans="1:8" x14ac:dyDescent="0.25">
      <c r="A159" s="1">
        <v>43360</v>
      </c>
      <c r="B159">
        <v>2903.830078</v>
      </c>
      <c r="C159">
        <v>2904.6499020000001</v>
      </c>
      <c r="D159">
        <v>2886.1599120000001</v>
      </c>
      <c r="E159">
        <v>2888.8000489999999</v>
      </c>
      <c r="F159">
        <v>2888.8000489999999</v>
      </c>
      <c r="G159">
        <v>2947760000</v>
      </c>
      <c r="H159" s="4">
        <f t="shared" si="2"/>
        <v>-5.5697220329897767E-3</v>
      </c>
    </row>
    <row r="160" spans="1:8" x14ac:dyDescent="0.25">
      <c r="A160" s="1">
        <v>43361</v>
      </c>
      <c r="B160">
        <v>2890.73999</v>
      </c>
      <c r="C160">
        <v>2911.169922</v>
      </c>
      <c r="D160">
        <v>2890.429932</v>
      </c>
      <c r="E160">
        <v>2904.3100589999999</v>
      </c>
      <c r="F160">
        <v>2904.3100589999999</v>
      </c>
      <c r="G160">
        <v>3074610000</v>
      </c>
      <c r="H160" s="4">
        <f t="shared" si="2"/>
        <v>5.3690147247709152E-3</v>
      </c>
    </row>
    <row r="161" spans="1:8" x14ac:dyDescent="0.25">
      <c r="A161" s="1">
        <v>43362</v>
      </c>
      <c r="B161">
        <v>2906.6000979999999</v>
      </c>
      <c r="C161">
        <v>2912.360107</v>
      </c>
      <c r="D161">
        <v>2903.820068</v>
      </c>
      <c r="E161">
        <v>2907.9499510000001</v>
      </c>
      <c r="F161">
        <v>2907.9499510000001</v>
      </c>
      <c r="G161">
        <v>3280020000</v>
      </c>
      <c r="H161" s="4">
        <f t="shared" si="2"/>
        <v>1.2532725246467979E-3</v>
      </c>
    </row>
    <row r="162" spans="1:8" x14ac:dyDescent="0.25">
      <c r="A162" s="1">
        <v>43363</v>
      </c>
      <c r="B162">
        <v>2919.7299800000001</v>
      </c>
      <c r="C162">
        <v>2934.8000489999999</v>
      </c>
      <c r="D162">
        <v>2919.7299800000001</v>
      </c>
      <c r="E162">
        <v>2930.75</v>
      </c>
      <c r="F162">
        <v>2930.75</v>
      </c>
      <c r="G162">
        <v>3337730000</v>
      </c>
      <c r="H162" s="4">
        <f t="shared" si="2"/>
        <v>7.8405919579733752E-3</v>
      </c>
    </row>
    <row r="163" spans="1:8" x14ac:dyDescent="0.25">
      <c r="A163" s="1">
        <v>43364</v>
      </c>
      <c r="B163">
        <v>2936.76001</v>
      </c>
      <c r="C163">
        <v>2940.9099120000001</v>
      </c>
      <c r="D163">
        <v>2927.110107</v>
      </c>
      <c r="E163">
        <v>2929.669922</v>
      </c>
      <c r="F163">
        <v>2929.669922</v>
      </c>
      <c r="G163">
        <v>5607610000</v>
      </c>
      <c r="H163" s="4">
        <f t="shared" si="2"/>
        <v>-3.6853296937644497E-4</v>
      </c>
    </row>
    <row r="164" spans="1:8" x14ac:dyDescent="0.25">
      <c r="A164" s="1">
        <v>43367</v>
      </c>
      <c r="B164">
        <v>2921.830078</v>
      </c>
      <c r="C164">
        <v>2923.790039</v>
      </c>
      <c r="D164">
        <v>2912.6298830000001</v>
      </c>
      <c r="E164">
        <v>2919.3701169999999</v>
      </c>
      <c r="F164">
        <v>2919.3701169999999</v>
      </c>
      <c r="G164">
        <v>3372210000</v>
      </c>
      <c r="H164" s="4">
        <f t="shared" si="2"/>
        <v>-3.5156878673106018E-3</v>
      </c>
    </row>
    <row r="165" spans="1:8" x14ac:dyDescent="0.25">
      <c r="A165" s="1">
        <v>43368</v>
      </c>
      <c r="B165">
        <v>2921.75</v>
      </c>
      <c r="C165">
        <v>2923.9499510000001</v>
      </c>
      <c r="D165">
        <v>2913.6999510000001</v>
      </c>
      <c r="E165">
        <v>2915.5600589999999</v>
      </c>
      <c r="F165">
        <v>2915.5600589999999</v>
      </c>
      <c r="G165">
        <v>3285480000</v>
      </c>
      <c r="H165" s="4">
        <f t="shared" si="2"/>
        <v>-1.3050959101805759E-3</v>
      </c>
    </row>
    <row r="166" spans="1:8" x14ac:dyDescent="0.25">
      <c r="A166" s="1">
        <v>43369</v>
      </c>
      <c r="B166">
        <v>2916.9799800000001</v>
      </c>
      <c r="C166">
        <v>2931.1499020000001</v>
      </c>
      <c r="D166">
        <v>2903.280029</v>
      </c>
      <c r="E166">
        <v>2905.969971</v>
      </c>
      <c r="F166">
        <v>2905.969971</v>
      </c>
      <c r="G166">
        <v>3388620000</v>
      </c>
      <c r="H166" s="4">
        <f t="shared" si="2"/>
        <v>-3.2892781510009961E-3</v>
      </c>
    </row>
    <row r="167" spans="1:8" x14ac:dyDescent="0.25">
      <c r="A167" s="1">
        <v>43370</v>
      </c>
      <c r="B167">
        <v>2911.6499020000001</v>
      </c>
      <c r="C167">
        <v>2927.219971</v>
      </c>
      <c r="D167">
        <v>2909.2700199999999</v>
      </c>
      <c r="E167">
        <v>2914</v>
      </c>
      <c r="F167">
        <v>2914</v>
      </c>
      <c r="G167">
        <v>3060850000</v>
      </c>
      <c r="H167" s="4">
        <f t="shared" si="2"/>
        <v>2.7632869851152986E-3</v>
      </c>
    </row>
    <row r="168" spans="1:8" x14ac:dyDescent="0.25">
      <c r="A168" s="1">
        <v>43371</v>
      </c>
      <c r="B168">
        <v>2910.030029</v>
      </c>
      <c r="C168">
        <v>2920.530029</v>
      </c>
      <c r="D168">
        <v>2907.5</v>
      </c>
      <c r="E168">
        <v>2913.9799800000001</v>
      </c>
      <c r="F168">
        <v>2913.9799800000001</v>
      </c>
      <c r="G168">
        <v>3432300000</v>
      </c>
      <c r="H168" s="4">
        <f t="shared" si="2"/>
        <v>-6.8702814001175838E-6</v>
      </c>
    </row>
    <row r="169" spans="1:8" x14ac:dyDescent="0.25">
      <c r="A169" s="1">
        <v>43374</v>
      </c>
      <c r="B169">
        <v>2926.290039</v>
      </c>
      <c r="C169">
        <v>2937.0600589999999</v>
      </c>
      <c r="D169">
        <v>2917.9099120000001</v>
      </c>
      <c r="E169">
        <v>2924.5900879999999</v>
      </c>
      <c r="F169">
        <v>2924.5900879999999</v>
      </c>
      <c r="G169">
        <v>3364190000</v>
      </c>
      <c r="H169" s="4">
        <f t="shared" si="2"/>
        <v>3.6411053174085772E-3</v>
      </c>
    </row>
    <row r="170" spans="1:8" x14ac:dyDescent="0.25">
      <c r="A170" s="1">
        <v>43375</v>
      </c>
      <c r="B170">
        <v>2923.8000489999999</v>
      </c>
      <c r="C170">
        <v>2931.419922</v>
      </c>
      <c r="D170">
        <v>2919.3701169999999</v>
      </c>
      <c r="E170">
        <v>2923.429932</v>
      </c>
      <c r="F170">
        <v>2923.429932</v>
      </c>
      <c r="G170">
        <v>3401880000</v>
      </c>
      <c r="H170" s="4">
        <f t="shared" si="2"/>
        <v>-3.9669012240728385E-4</v>
      </c>
    </row>
    <row r="171" spans="1:8" x14ac:dyDescent="0.25">
      <c r="A171" s="1">
        <v>43376</v>
      </c>
      <c r="B171">
        <v>2931.6899410000001</v>
      </c>
      <c r="C171">
        <v>2939.860107</v>
      </c>
      <c r="D171">
        <v>2921.360107</v>
      </c>
      <c r="E171">
        <v>2925.51001</v>
      </c>
      <c r="F171">
        <v>2925.51001</v>
      </c>
      <c r="G171">
        <v>3598710000</v>
      </c>
      <c r="H171" s="4">
        <f t="shared" si="2"/>
        <v>7.1151970404059739E-4</v>
      </c>
    </row>
    <row r="172" spans="1:8" x14ac:dyDescent="0.25">
      <c r="A172" s="1">
        <v>43377</v>
      </c>
      <c r="B172">
        <v>2919.3500979999999</v>
      </c>
      <c r="C172">
        <v>2919.780029</v>
      </c>
      <c r="D172">
        <v>2883.919922</v>
      </c>
      <c r="E172">
        <v>2901.610107</v>
      </c>
      <c r="F172">
        <v>2901.610107</v>
      </c>
      <c r="G172">
        <v>3496860000</v>
      </c>
      <c r="H172" s="4">
        <f t="shared" si="2"/>
        <v>-8.1694825580173047E-3</v>
      </c>
    </row>
    <row r="173" spans="1:8" x14ac:dyDescent="0.25">
      <c r="A173" s="1">
        <v>43378</v>
      </c>
      <c r="B173">
        <v>2902.540039</v>
      </c>
      <c r="C173">
        <v>2909.639893</v>
      </c>
      <c r="D173">
        <v>2869.290039</v>
      </c>
      <c r="E173">
        <v>2885.570068</v>
      </c>
      <c r="F173">
        <v>2885.570068</v>
      </c>
      <c r="G173">
        <v>3328980000</v>
      </c>
      <c r="H173" s="4">
        <f t="shared" si="2"/>
        <v>-5.5279787457674923E-3</v>
      </c>
    </row>
    <row r="174" spans="1:8" x14ac:dyDescent="0.25">
      <c r="A174" s="1">
        <v>43381</v>
      </c>
      <c r="B174">
        <v>2877.530029</v>
      </c>
      <c r="C174">
        <v>2889.4499510000001</v>
      </c>
      <c r="D174">
        <v>2862.080078</v>
      </c>
      <c r="E174">
        <v>2884.429932</v>
      </c>
      <c r="F174">
        <v>2884.429932</v>
      </c>
      <c r="G174">
        <v>3330320000</v>
      </c>
      <c r="H174" s="4">
        <f t="shared" si="2"/>
        <v>-3.951163801717561E-4</v>
      </c>
    </row>
    <row r="175" spans="1:8" x14ac:dyDescent="0.25">
      <c r="A175" s="1">
        <v>43382</v>
      </c>
      <c r="B175">
        <v>2882.51001</v>
      </c>
      <c r="C175">
        <v>2894.830078</v>
      </c>
      <c r="D175">
        <v>2874.2700199999999</v>
      </c>
      <c r="E175">
        <v>2880.3400879999999</v>
      </c>
      <c r="F175">
        <v>2880.3400879999999</v>
      </c>
      <c r="G175">
        <v>3520500000</v>
      </c>
      <c r="H175" s="4">
        <f t="shared" si="2"/>
        <v>-1.4179037440387177E-3</v>
      </c>
    </row>
    <row r="176" spans="1:8" x14ac:dyDescent="0.25">
      <c r="A176" s="1">
        <v>43383</v>
      </c>
      <c r="B176">
        <v>2873.8999020000001</v>
      </c>
      <c r="C176">
        <v>2874.0200199999999</v>
      </c>
      <c r="D176">
        <v>2784.860107</v>
      </c>
      <c r="E176">
        <v>2785.679932</v>
      </c>
      <c r="F176">
        <v>2785.679932</v>
      </c>
      <c r="G176">
        <v>4501250000</v>
      </c>
      <c r="H176" s="4">
        <f t="shared" si="2"/>
        <v>-3.2864228913235149E-2</v>
      </c>
    </row>
    <row r="177" spans="1:8" x14ac:dyDescent="0.25">
      <c r="A177" s="1">
        <v>43384</v>
      </c>
      <c r="B177">
        <v>2776.8701169999999</v>
      </c>
      <c r="C177">
        <v>2795.139893</v>
      </c>
      <c r="D177">
        <v>2710.51001</v>
      </c>
      <c r="E177">
        <v>2728.3701169999999</v>
      </c>
      <c r="F177">
        <v>2728.3701169999999</v>
      </c>
      <c r="G177">
        <v>4890630000</v>
      </c>
      <c r="H177" s="4">
        <f t="shared" si="2"/>
        <v>-2.0573007811006461E-2</v>
      </c>
    </row>
    <row r="178" spans="1:8" x14ac:dyDescent="0.25">
      <c r="A178" s="1">
        <v>43385</v>
      </c>
      <c r="B178">
        <v>2770.540039</v>
      </c>
      <c r="C178">
        <v>2775.7700199999999</v>
      </c>
      <c r="D178">
        <v>2729.4399410000001</v>
      </c>
      <c r="E178">
        <v>2767.1298830000001</v>
      </c>
      <c r="F178">
        <v>2767.1298830000001</v>
      </c>
      <c r="G178">
        <v>3966040000</v>
      </c>
      <c r="H178" s="4">
        <f t="shared" si="2"/>
        <v>1.4206197963573475E-2</v>
      </c>
    </row>
    <row r="179" spans="1:8" x14ac:dyDescent="0.25">
      <c r="A179" s="1">
        <v>43388</v>
      </c>
      <c r="B179">
        <v>2763.830078</v>
      </c>
      <c r="C179">
        <v>2775.98999</v>
      </c>
      <c r="D179">
        <v>2749.030029</v>
      </c>
      <c r="E179">
        <v>2750.790039</v>
      </c>
      <c r="F179">
        <v>2750.790039</v>
      </c>
      <c r="G179">
        <v>3300140000</v>
      </c>
      <c r="H179" s="4">
        <f t="shared" si="2"/>
        <v>-5.9049790544292158E-3</v>
      </c>
    </row>
    <row r="180" spans="1:8" x14ac:dyDescent="0.25">
      <c r="A180" s="1">
        <v>43389</v>
      </c>
      <c r="B180">
        <v>2767.0500489999999</v>
      </c>
      <c r="C180">
        <v>2813.459961</v>
      </c>
      <c r="D180">
        <v>2766.9099120000001</v>
      </c>
      <c r="E180">
        <v>2809.919922</v>
      </c>
      <c r="F180">
        <v>2809.919922</v>
      </c>
      <c r="G180">
        <v>3428340000</v>
      </c>
      <c r="H180" s="4">
        <f t="shared" si="2"/>
        <v>2.1495600231814072E-2</v>
      </c>
    </row>
    <row r="181" spans="1:8" x14ac:dyDescent="0.25">
      <c r="A181" s="1">
        <v>43390</v>
      </c>
      <c r="B181">
        <v>2811.669922</v>
      </c>
      <c r="C181">
        <v>2816.9399410000001</v>
      </c>
      <c r="D181">
        <v>2781.8100589999999</v>
      </c>
      <c r="E181">
        <v>2809.209961</v>
      </c>
      <c r="F181">
        <v>2809.209961</v>
      </c>
      <c r="G181">
        <v>3321710000</v>
      </c>
      <c r="H181" s="4">
        <f t="shared" si="2"/>
        <v>-2.5266236039023227E-4</v>
      </c>
    </row>
    <row r="182" spans="1:8" x14ac:dyDescent="0.25">
      <c r="A182" s="1">
        <v>43391</v>
      </c>
      <c r="B182">
        <v>2802</v>
      </c>
      <c r="C182">
        <v>2806.040039</v>
      </c>
      <c r="D182">
        <v>2755.179932</v>
      </c>
      <c r="E182">
        <v>2768.780029</v>
      </c>
      <c r="F182">
        <v>2768.780029</v>
      </c>
      <c r="G182">
        <v>3616440000</v>
      </c>
      <c r="H182" s="4">
        <f t="shared" si="2"/>
        <v>-1.4391922484002562E-2</v>
      </c>
    </row>
    <row r="183" spans="1:8" x14ac:dyDescent="0.25">
      <c r="A183" s="1">
        <v>43392</v>
      </c>
      <c r="B183">
        <v>2775.6599120000001</v>
      </c>
      <c r="C183">
        <v>2797.7700199999999</v>
      </c>
      <c r="D183">
        <v>2760.2700199999999</v>
      </c>
      <c r="E183">
        <v>2767.780029</v>
      </c>
      <c r="F183">
        <v>2767.780029</v>
      </c>
      <c r="G183">
        <v>3566490000</v>
      </c>
      <c r="H183" s="4">
        <f t="shared" si="2"/>
        <v>-3.6116989776224795E-4</v>
      </c>
    </row>
    <row r="184" spans="1:8" x14ac:dyDescent="0.25">
      <c r="A184" s="1">
        <v>43395</v>
      </c>
      <c r="B184">
        <v>2773.9399410000001</v>
      </c>
      <c r="C184">
        <v>2778.9399410000001</v>
      </c>
      <c r="D184">
        <v>2749.219971</v>
      </c>
      <c r="E184">
        <v>2755.8798830000001</v>
      </c>
      <c r="F184">
        <v>2755.8798830000001</v>
      </c>
      <c r="G184">
        <v>3307140000</v>
      </c>
      <c r="H184" s="4">
        <f t="shared" si="2"/>
        <v>-4.2995273740376039E-3</v>
      </c>
    </row>
    <row r="185" spans="1:8" x14ac:dyDescent="0.25">
      <c r="A185" s="1">
        <v>43396</v>
      </c>
      <c r="B185">
        <v>2721.030029</v>
      </c>
      <c r="C185">
        <v>2753.5900879999999</v>
      </c>
      <c r="D185">
        <v>2691.429932</v>
      </c>
      <c r="E185">
        <v>2740.6899410000001</v>
      </c>
      <c r="F185">
        <v>2740.6899410000001</v>
      </c>
      <c r="G185">
        <v>4348580000</v>
      </c>
      <c r="H185" s="4">
        <f t="shared" si="2"/>
        <v>-5.5118302120862328E-3</v>
      </c>
    </row>
    <row r="186" spans="1:8" x14ac:dyDescent="0.25">
      <c r="A186" s="1">
        <v>43397</v>
      </c>
      <c r="B186">
        <v>2737.8701169999999</v>
      </c>
      <c r="C186">
        <v>2742.5900879999999</v>
      </c>
      <c r="D186">
        <v>2651.889893</v>
      </c>
      <c r="E186">
        <v>2656.1000979999999</v>
      </c>
      <c r="F186">
        <v>2656.1000979999999</v>
      </c>
      <c r="G186">
        <v>4709310000</v>
      </c>
      <c r="H186" s="4">
        <f t="shared" si="2"/>
        <v>-3.0864433708665207E-2</v>
      </c>
    </row>
    <row r="187" spans="1:8" x14ac:dyDescent="0.25">
      <c r="A187" s="1">
        <v>43398</v>
      </c>
      <c r="B187">
        <v>2674.8798830000001</v>
      </c>
      <c r="C187">
        <v>2722.6999510000001</v>
      </c>
      <c r="D187">
        <v>2667.8400879999999</v>
      </c>
      <c r="E187">
        <v>2705.570068</v>
      </c>
      <c r="F187">
        <v>2705.570068</v>
      </c>
      <c r="G187">
        <v>4634770000</v>
      </c>
      <c r="H187" s="4">
        <f t="shared" si="2"/>
        <v>1.8625039785680642E-2</v>
      </c>
    </row>
    <row r="188" spans="1:8" x14ac:dyDescent="0.25">
      <c r="A188" s="1">
        <v>43399</v>
      </c>
      <c r="B188">
        <v>2667.860107</v>
      </c>
      <c r="C188">
        <v>2692.3798830000001</v>
      </c>
      <c r="D188">
        <v>2628.1599120000001</v>
      </c>
      <c r="E188">
        <v>2658.6899410000001</v>
      </c>
      <c r="F188">
        <v>2658.6899410000001</v>
      </c>
      <c r="G188">
        <v>4803150000</v>
      </c>
      <c r="H188" s="4">
        <f t="shared" si="2"/>
        <v>-1.7327264059605163E-2</v>
      </c>
    </row>
    <row r="189" spans="1:8" x14ac:dyDescent="0.25">
      <c r="A189" s="1">
        <v>43402</v>
      </c>
      <c r="B189">
        <v>2682.6499020000001</v>
      </c>
      <c r="C189">
        <v>2706.8500979999999</v>
      </c>
      <c r="D189">
        <v>2603.540039</v>
      </c>
      <c r="E189">
        <v>2641.25</v>
      </c>
      <c r="F189">
        <v>2641.25</v>
      </c>
      <c r="G189">
        <v>4673700000</v>
      </c>
      <c r="H189" s="4">
        <f t="shared" si="2"/>
        <v>-6.5595994219019849E-3</v>
      </c>
    </row>
    <row r="190" spans="1:8" x14ac:dyDescent="0.25">
      <c r="A190" s="1">
        <v>43403</v>
      </c>
      <c r="B190">
        <v>2640.679932</v>
      </c>
      <c r="C190">
        <v>2685.429932</v>
      </c>
      <c r="D190">
        <v>2635.3400879999999</v>
      </c>
      <c r="E190">
        <v>2682.6298830000001</v>
      </c>
      <c r="F190">
        <v>2682.6298830000001</v>
      </c>
      <c r="G190">
        <v>5106380000</v>
      </c>
      <c r="H190" s="4">
        <f t="shared" si="2"/>
        <v>1.5666780123047896E-2</v>
      </c>
    </row>
    <row r="191" spans="1:8" x14ac:dyDescent="0.25">
      <c r="A191" s="1">
        <v>43404</v>
      </c>
      <c r="B191">
        <v>2705.6000979999999</v>
      </c>
      <c r="C191">
        <v>2736.6899410000001</v>
      </c>
      <c r="D191">
        <v>2705.6000979999999</v>
      </c>
      <c r="E191">
        <v>2711.73999</v>
      </c>
      <c r="F191">
        <v>2711.73999</v>
      </c>
      <c r="G191">
        <v>5112420000</v>
      </c>
      <c r="H191" s="4">
        <f t="shared" si="2"/>
        <v>1.0851331816018606E-2</v>
      </c>
    </row>
    <row r="192" spans="1:8" x14ac:dyDescent="0.25">
      <c r="A192" s="1">
        <v>43405</v>
      </c>
      <c r="B192">
        <v>2717.580078</v>
      </c>
      <c r="C192">
        <v>2741.669922</v>
      </c>
      <c r="D192">
        <v>2708.8500979999999</v>
      </c>
      <c r="E192">
        <v>2740.3701169999999</v>
      </c>
      <c r="F192">
        <v>2740.3701169999999</v>
      </c>
      <c r="G192">
        <v>4708420000</v>
      </c>
      <c r="H192" s="4">
        <f t="shared" si="2"/>
        <v>1.0557843711262338E-2</v>
      </c>
    </row>
    <row r="193" spans="1:8" x14ac:dyDescent="0.25">
      <c r="A193" s="1">
        <v>43406</v>
      </c>
      <c r="B193">
        <v>2745.4499510000001</v>
      </c>
      <c r="C193">
        <v>2756.5500489999999</v>
      </c>
      <c r="D193">
        <v>2700.4399410000001</v>
      </c>
      <c r="E193">
        <v>2723.0600589999999</v>
      </c>
      <c r="F193">
        <v>2723.0600589999999</v>
      </c>
      <c r="G193">
        <v>4237930000</v>
      </c>
      <c r="H193" s="4">
        <f t="shared" si="2"/>
        <v>-6.3166861631632765E-3</v>
      </c>
    </row>
    <row r="194" spans="1:8" x14ac:dyDescent="0.25">
      <c r="A194" s="1">
        <v>43409</v>
      </c>
      <c r="B194">
        <v>2726.3701169999999</v>
      </c>
      <c r="C194">
        <v>2744.2700199999999</v>
      </c>
      <c r="D194">
        <v>2717.9399410000001</v>
      </c>
      <c r="E194">
        <v>2738.3100589999999</v>
      </c>
      <c r="F194">
        <v>2738.3100589999999</v>
      </c>
      <c r="G194">
        <v>3623320000</v>
      </c>
      <c r="H194" s="4">
        <f t="shared" si="2"/>
        <v>5.6003171687664111E-3</v>
      </c>
    </row>
    <row r="195" spans="1:8" x14ac:dyDescent="0.25">
      <c r="A195" s="1">
        <v>43410</v>
      </c>
      <c r="B195">
        <v>2738.3999020000001</v>
      </c>
      <c r="C195">
        <v>2756.820068</v>
      </c>
      <c r="D195">
        <v>2737.080078</v>
      </c>
      <c r="E195">
        <v>2755.4499510000001</v>
      </c>
      <c r="F195">
        <v>2755.4499510000001</v>
      </c>
      <c r="G195">
        <v>3510860000</v>
      </c>
      <c r="H195" s="4">
        <f t="shared" si="2"/>
        <v>6.2592955621174617E-3</v>
      </c>
    </row>
    <row r="196" spans="1:8" x14ac:dyDescent="0.25">
      <c r="A196" s="1">
        <v>43411</v>
      </c>
      <c r="B196">
        <v>2774.1298830000001</v>
      </c>
      <c r="C196">
        <v>2815.1499020000001</v>
      </c>
      <c r="D196">
        <v>2774.1298830000001</v>
      </c>
      <c r="E196">
        <v>2813.889893</v>
      </c>
      <c r="F196">
        <v>2813.889893</v>
      </c>
      <c r="G196">
        <v>3914750000</v>
      </c>
      <c r="H196" s="4">
        <f t="shared" ref="H196:H230" si="3">(F196/F195)-1</f>
        <v>2.1208856280910071E-2</v>
      </c>
    </row>
    <row r="197" spans="1:8" x14ac:dyDescent="0.25">
      <c r="A197" s="1">
        <v>43412</v>
      </c>
      <c r="B197">
        <v>2806.3798830000001</v>
      </c>
      <c r="C197">
        <v>2814.75</v>
      </c>
      <c r="D197">
        <v>2794.98999</v>
      </c>
      <c r="E197">
        <v>2806.830078</v>
      </c>
      <c r="F197">
        <v>2806.830078</v>
      </c>
      <c r="G197">
        <v>3630490000</v>
      </c>
      <c r="H197" s="4">
        <f t="shared" si="3"/>
        <v>-2.5089165775684652E-3</v>
      </c>
    </row>
    <row r="198" spans="1:8" x14ac:dyDescent="0.25">
      <c r="A198" s="1">
        <v>43413</v>
      </c>
      <c r="B198">
        <v>2794.1000979999999</v>
      </c>
      <c r="C198">
        <v>2794.1000979999999</v>
      </c>
      <c r="D198">
        <v>2764.23999</v>
      </c>
      <c r="E198">
        <v>2781.01001</v>
      </c>
      <c r="F198">
        <v>2781.01001</v>
      </c>
      <c r="G198">
        <v>4019090000</v>
      </c>
      <c r="H198" s="4">
        <f t="shared" si="3"/>
        <v>-9.1990135784770777E-3</v>
      </c>
    </row>
    <row r="199" spans="1:8" x14ac:dyDescent="0.25">
      <c r="A199" s="1">
        <v>43416</v>
      </c>
      <c r="B199">
        <v>2773.929932</v>
      </c>
      <c r="C199">
        <v>2775.98999</v>
      </c>
      <c r="D199">
        <v>2722</v>
      </c>
      <c r="E199">
        <v>2726.219971</v>
      </c>
      <c r="F199">
        <v>2726.219971</v>
      </c>
      <c r="G199">
        <v>3670930000</v>
      </c>
      <c r="H199" s="4">
        <f t="shared" si="3"/>
        <v>-1.970148931610638E-2</v>
      </c>
    </row>
    <row r="200" spans="1:8" x14ac:dyDescent="0.25">
      <c r="A200" s="1">
        <v>43417</v>
      </c>
      <c r="B200">
        <v>2730.0500489999999</v>
      </c>
      <c r="C200">
        <v>2754.6000979999999</v>
      </c>
      <c r="D200">
        <v>2714.9799800000001</v>
      </c>
      <c r="E200">
        <v>2722.179932</v>
      </c>
      <c r="F200">
        <v>2722.179932</v>
      </c>
      <c r="G200">
        <v>4091440000</v>
      </c>
      <c r="H200" s="4">
        <f t="shared" si="3"/>
        <v>-1.481919670083709E-3</v>
      </c>
    </row>
    <row r="201" spans="1:8" x14ac:dyDescent="0.25">
      <c r="A201" s="1">
        <v>43418</v>
      </c>
      <c r="B201">
        <v>2737.8999020000001</v>
      </c>
      <c r="C201">
        <v>2746.8000489999999</v>
      </c>
      <c r="D201">
        <v>2685.75</v>
      </c>
      <c r="E201">
        <v>2701.580078</v>
      </c>
      <c r="F201">
        <v>2701.580078</v>
      </c>
      <c r="G201">
        <v>4402370000</v>
      </c>
      <c r="H201" s="4">
        <f t="shared" si="3"/>
        <v>-7.5674108672402207E-3</v>
      </c>
    </row>
    <row r="202" spans="1:8" x14ac:dyDescent="0.25">
      <c r="A202" s="1">
        <v>43419</v>
      </c>
      <c r="B202">
        <v>2693.5200199999999</v>
      </c>
      <c r="C202">
        <v>2735.3798830000001</v>
      </c>
      <c r="D202">
        <v>2670.75</v>
      </c>
      <c r="E202">
        <v>2730.1999510000001</v>
      </c>
      <c r="F202">
        <v>2730.1999510000001</v>
      </c>
      <c r="G202">
        <v>4179140000</v>
      </c>
      <c r="H202" s="4">
        <f t="shared" si="3"/>
        <v>1.0593753349405599E-2</v>
      </c>
    </row>
    <row r="203" spans="1:8" x14ac:dyDescent="0.25">
      <c r="A203" s="1">
        <v>43420</v>
      </c>
      <c r="B203">
        <v>2718.540039</v>
      </c>
      <c r="C203">
        <v>2746.75</v>
      </c>
      <c r="D203">
        <v>2712.1599120000001</v>
      </c>
      <c r="E203">
        <v>2736.2700199999999</v>
      </c>
      <c r="F203">
        <v>2736.2700199999999</v>
      </c>
      <c r="G203">
        <v>3975180000</v>
      </c>
      <c r="H203" s="4">
        <f t="shared" si="3"/>
        <v>2.2233056585385658E-3</v>
      </c>
    </row>
    <row r="204" spans="1:8" x14ac:dyDescent="0.25">
      <c r="A204" s="1">
        <v>43423</v>
      </c>
      <c r="B204">
        <v>2730.73999</v>
      </c>
      <c r="C204">
        <v>2733.1599120000001</v>
      </c>
      <c r="D204">
        <v>2681.0900879999999</v>
      </c>
      <c r="E204">
        <v>2690.7299800000001</v>
      </c>
      <c r="F204">
        <v>2690.7299800000001</v>
      </c>
      <c r="G204">
        <v>3772900000</v>
      </c>
      <c r="H204" s="4">
        <f t="shared" si="3"/>
        <v>-1.6643108928262818E-2</v>
      </c>
    </row>
    <row r="205" spans="1:8" x14ac:dyDescent="0.25">
      <c r="A205" s="1">
        <v>43424</v>
      </c>
      <c r="B205">
        <v>2654.6000979999999</v>
      </c>
      <c r="C205">
        <v>2669.4399410000001</v>
      </c>
      <c r="D205">
        <v>2631.5200199999999</v>
      </c>
      <c r="E205">
        <v>2641.889893</v>
      </c>
      <c r="F205">
        <v>2641.889893</v>
      </c>
      <c r="G205">
        <v>4357900000</v>
      </c>
      <c r="H205" s="4">
        <f t="shared" si="3"/>
        <v>-1.8151240504630684E-2</v>
      </c>
    </row>
    <row r="206" spans="1:8" x14ac:dyDescent="0.25">
      <c r="A206" s="1">
        <v>43425</v>
      </c>
      <c r="B206">
        <v>2657.73999</v>
      </c>
      <c r="C206">
        <v>2670.7299800000001</v>
      </c>
      <c r="D206">
        <v>2649.820068</v>
      </c>
      <c r="E206">
        <v>2649.929932</v>
      </c>
      <c r="F206">
        <v>2649.929932</v>
      </c>
      <c r="G206">
        <v>3233550000</v>
      </c>
      <c r="H206" s="4">
        <f t="shared" si="3"/>
        <v>3.0432907220330208E-3</v>
      </c>
    </row>
    <row r="207" spans="1:8" x14ac:dyDescent="0.25">
      <c r="A207" s="1">
        <v>43427</v>
      </c>
      <c r="B207">
        <v>2633.360107</v>
      </c>
      <c r="C207">
        <v>2647.5500489999999</v>
      </c>
      <c r="D207">
        <v>2631.0900879999999</v>
      </c>
      <c r="E207">
        <v>2632.5600589999999</v>
      </c>
      <c r="F207">
        <v>2632.5600589999999</v>
      </c>
      <c r="G207">
        <v>1651650000</v>
      </c>
      <c r="H207" s="4">
        <f t="shared" si="3"/>
        <v>-6.5548423715832138E-3</v>
      </c>
    </row>
    <row r="208" spans="1:8" x14ac:dyDescent="0.25">
      <c r="A208" s="1">
        <v>43430</v>
      </c>
      <c r="B208">
        <v>2649.969971</v>
      </c>
      <c r="C208">
        <v>2674.3500979999999</v>
      </c>
      <c r="D208">
        <v>2649.969971</v>
      </c>
      <c r="E208">
        <v>2673.4499510000001</v>
      </c>
      <c r="F208">
        <v>2673.4499510000001</v>
      </c>
      <c r="G208">
        <v>3443950000</v>
      </c>
      <c r="H208" s="4">
        <f t="shared" si="3"/>
        <v>1.5532368144919984E-2</v>
      </c>
    </row>
    <row r="209" spans="1:8" x14ac:dyDescent="0.25">
      <c r="A209" s="1">
        <v>43431</v>
      </c>
      <c r="B209">
        <v>2663.75</v>
      </c>
      <c r="C209">
        <v>2682.530029</v>
      </c>
      <c r="D209">
        <v>2655.889893</v>
      </c>
      <c r="E209">
        <v>2682.169922</v>
      </c>
      <c r="F209">
        <v>2682.169922</v>
      </c>
      <c r="G209">
        <v>3485220000</v>
      </c>
      <c r="H209" s="4">
        <f t="shared" si="3"/>
        <v>3.2616922552592964E-3</v>
      </c>
    </row>
    <row r="210" spans="1:8" x14ac:dyDescent="0.25">
      <c r="A210" s="1">
        <v>43432</v>
      </c>
      <c r="B210">
        <v>2691.4499510000001</v>
      </c>
      <c r="C210">
        <v>2744</v>
      </c>
      <c r="D210">
        <v>2684.3798830000001</v>
      </c>
      <c r="E210">
        <v>2743.790039</v>
      </c>
      <c r="F210">
        <v>2743.790039</v>
      </c>
      <c r="G210">
        <v>3951670000</v>
      </c>
      <c r="H210" s="4">
        <f t="shared" si="3"/>
        <v>2.2973979573244874E-2</v>
      </c>
    </row>
    <row r="211" spans="1:8" x14ac:dyDescent="0.25">
      <c r="A211" s="1">
        <v>43433</v>
      </c>
      <c r="B211">
        <v>2736.969971</v>
      </c>
      <c r="C211">
        <v>2753.75</v>
      </c>
      <c r="D211">
        <v>2722.9399410000001</v>
      </c>
      <c r="E211">
        <v>2737.8000489999999</v>
      </c>
      <c r="F211">
        <v>2737.8000489999999</v>
      </c>
      <c r="G211">
        <v>3560770000</v>
      </c>
      <c r="H211" s="4">
        <f t="shared" si="3"/>
        <v>-2.1831080056632368E-3</v>
      </c>
    </row>
    <row r="212" spans="1:8" x14ac:dyDescent="0.25">
      <c r="A212" s="1">
        <v>43434</v>
      </c>
      <c r="B212">
        <v>2737.76001</v>
      </c>
      <c r="C212">
        <v>2760.8798830000001</v>
      </c>
      <c r="D212">
        <v>2732.76001</v>
      </c>
      <c r="E212">
        <v>2760.169922</v>
      </c>
      <c r="F212">
        <v>2760.169922</v>
      </c>
      <c r="G212">
        <v>4658580000</v>
      </c>
      <c r="H212" s="4">
        <f t="shared" si="3"/>
        <v>8.1707475343828495E-3</v>
      </c>
    </row>
    <row r="213" spans="1:8" x14ac:dyDescent="0.25">
      <c r="A213" s="1">
        <v>43437</v>
      </c>
      <c r="B213">
        <v>2790.5</v>
      </c>
      <c r="C213">
        <v>2800.179932</v>
      </c>
      <c r="D213">
        <v>2773.3798830000001</v>
      </c>
      <c r="E213">
        <v>2790.3701169999999</v>
      </c>
      <c r="F213">
        <v>2790.3701169999999</v>
      </c>
      <c r="G213">
        <v>4186060000</v>
      </c>
      <c r="H213" s="4">
        <f t="shared" si="3"/>
        <v>1.0941426018481248E-2</v>
      </c>
    </row>
    <row r="214" spans="1:8" x14ac:dyDescent="0.25">
      <c r="A214" s="1">
        <v>43438</v>
      </c>
      <c r="B214">
        <v>2782.429932</v>
      </c>
      <c r="C214">
        <v>2785.929932</v>
      </c>
      <c r="D214">
        <v>2697.179932</v>
      </c>
      <c r="E214">
        <v>2700.0600589999999</v>
      </c>
      <c r="F214">
        <v>2700.0600589999999</v>
      </c>
      <c r="G214">
        <v>4499840000</v>
      </c>
      <c r="H214" s="4">
        <f t="shared" si="3"/>
        <v>-3.2364902938788132E-2</v>
      </c>
    </row>
    <row r="215" spans="1:8" x14ac:dyDescent="0.25">
      <c r="A215" s="1">
        <v>43440</v>
      </c>
      <c r="B215">
        <v>2663.51001</v>
      </c>
      <c r="C215">
        <v>2696.1499020000001</v>
      </c>
      <c r="D215">
        <v>2621.530029</v>
      </c>
      <c r="E215">
        <v>2695.9499510000001</v>
      </c>
      <c r="F215">
        <v>2695.9499510000001</v>
      </c>
      <c r="G215">
        <v>5141470000</v>
      </c>
      <c r="H215" s="4">
        <f t="shared" si="3"/>
        <v>-1.5222283616617149E-3</v>
      </c>
    </row>
    <row r="216" spans="1:8" x14ac:dyDescent="0.25">
      <c r="A216" s="1">
        <v>43441</v>
      </c>
      <c r="B216">
        <v>2691.26001</v>
      </c>
      <c r="C216">
        <v>2708.540039</v>
      </c>
      <c r="D216">
        <v>2623.139893</v>
      </c>
      <c r="E216">
        <v>2633.080078</v>
      </c>
      <c r="F216">
        <v>2633.080078</v>
      </c>
      <c r="G216">
        <v>4216690000</v>
      </c>
      <c r="H216" s="4">
        <f t="shared" si="3"/>
        <v>-2.332011874948936E-2</v>
      </c>
    </row>
    <row r="217" spans="1:8" x14ac:dyDescent="0.25">
      <c r="A217" s="1">
        <v>43444</v>
      </c>
      <c r="B217">
        <v>2630.860107</v>
      </c>
      <c r="C217">
        <v>2647.51001</v>
      </c>
      <c r="D217">
        <v>2583.2299800000001</v>
      </c>
      <c r="E217">
        <v>2637.719971</v>
      </c>
      <c r="F217">
        <v>2637.719971</v>
      </c>
      <c r="G217">
        <v>4151030000</v>
      </c>
      <c r="H217" s="4">
        <f t="shared" si="3"/>
        <v>1.7621541550396636E-3</v>
      </c>
    </row>
    <row r="218" spans="1:8" x14ac:dyDescent="0.25">
      <c r="A218" s="1">
        <v>43445</v>
      </c>
      <c r="B218">
        <v>2664.4399410000001</v>
      </c>
      <c r="C218">
        <v>2674.3500979999999</v>
      </c>
      <c r="D218">
        <v>2621.3000489999999</v>
      </c>
      <c r="E218">
        <v>2636.780029</v>
      </c>
      <c r="F218">
        <v>2636.780029</v>
      </c>
      <c r="G218">
        <v>3905870000</v>
      </c>
      <c r="H218" s="4">
        <f t="shared" si="3"/>
        <v>-3.5634639398196555E-4</v>
      </c>
    </row>
    <row r="219" spans="1:8" x14ac:dyDescent="0.25">
      <c r="A219" s="1">
        <v>43446</v>
      </c>
      <c r="B219">
        <v>2658.2299800000001</v>
      </c>
      <c r="C219">
        <v>2685.4399410000001</v>
      </c>
      <c r="D219">
        <v>2650.26001</v>
      </c>
      <c r="E219">
        <v>2651.070068</v>
      </c>
      <c r="F219">
        <v>2651.070068</v>
      </c>
      <c r="G219">
        <v>3958890000</v>
      </c>
      <c r="H219" s="4">
        <f t="shared" si="3"/>
        <v>5.4195036532567187E-3</v>
      </c>
    </row>
    <row r="220" spans="1:8" x14ac:dyDescent="0.25">
      <c r="A220" s="1">
        <v>43447</v>
      </c>
      <c r="B220">
        <v>2658.6999510000001</v>
      </c>
      <c r="C220">
        <v>2670.1899410000001</v>
      </c>
      <c r="D220">
        <v>2637.2700199999999</v>
      </c>
      <c r="E220">
        <v>2650.540039</v>
      </c>
      <c r="F220">
        <v>2650.540039</v>
      </c>
      <c r="G220">
        <v>3927720000</v>
      </c>
      <c r="H220" s="4">
        <f t="shared" si="3"/>
        <v>-1.9993021172759473E-4</v>
      </c>
    </row>
    <row r="221" spans="1:8" x14ac:dyDescent="0.25">
      <c r="A221" s="1">
        <v>43448</v>
      </c>
      <c r="B221">
        <v>2629.679932</v>
      </c>
      <c r="C221">
        <v>2635.070068</v>
      </c>
      <c r="D221">
        <v>2593.8400879999999</v>
      </c>
      <c r="E221">
        <v>2599.9499510000001</v>
      </c>
      <c r="F221">
        <v>2599.9499510000001</v>
      </c>
      <c r="G221">
        <v>4035020000</v>
      </c>
      <c r="H221" s="4">
        <f t="shared" si="3"/>
        <v>-1.9086709597145535E-2</v>
      </c>
    </row>
    <row r="222" spans="1:8" x14ac:dyDescent="0.25">
      <c r="A222" s="1">
        <v>43451</v>
      </c>
      <c r="B222">
        <v>2590.75</v>
      </c>
      <c r="C222">
        <v>2601.1298830000001</v>
      </c>
      <c r="D222">
        <v>2530.540039</v>
      </c>
      <c r="E222">
        <v>2545.9399410000001</v>
      </c>
      <c r="F222">
        <v>2545.9399410000001</v>
      </c>
      <c r="G222">
        <v>4616350000</v>
      </c>
      <c r="H222" s="4">
        <f t="shared" si="3"/>
        <v>-2.077348065074347E-2</v>
      </c>
    </row>
    <row r="223" spans="1:8" x14ac:dyDescent="0.25">
      <c r="A223" s="1">
        <v>43452</v>
      </c>
      <c r="B223">
        <v>2559.8999020000001</v>
      </c>
      <c r="C223">
        <v>2573.98999</v>
      </c>
      <c r="D223">
        <v>2528.709961</v>
      </c>
      <c r="E223">
        <v>2546.1599120000001</v>
      </c>
      <c r="F223">
        <v>2546.1599120000001</v>
      </c>
      <c r="G223">
        <v>4470880000</v>
      </c>
      <c r="H223" s="4">
        <f t="shared" si="3"/>
        <v>8.6400702725697442E-5</v>
      </c>
    </row>
    <row r="224" spans="1:8" x14ac:dyDescent="0.25">
      <c r="A224" s="1">
        <v>43453</v>
      </c>
      <c r="B224">
        <v>2547.0500489999999</v>
      </c>
      <c r="C224">
        <v>2585.290039</v>
      </c>
      <c r="D224">
        <v>2488.959961</v>
      </c>
      <c r="E224">
        <v>2506.959961</v>
      </c>
      <c r="F224">
        <v>2506.959961</v>
      </c>
      <c r="G224">
        <v>5127940000</v>
      </c>
      <c r="H224" s="4">
        <f t="shared" si="3"/>
        <v>-1.5395714469955912E-2</v>
      </c>
    </row>
    <row r="225" spans="1:8" x14ac:dyDescent="0.25">
      <c r="A225" s="1">
        <v>43454</v>
      </c>
      <c r="B225">
        <v>2496.7700199999999</v>
      </c>
      <c r="C225">
        <v>2509.6298830000001</v>
      </c>
      <c r="D225">
        <v>2441.179932</v>
      </c>
      <c r="E225">
        <v>2467.419922</v>
      </c>
      <c r="F225">
        <v>2467.419922</v>
      </c>
      <c r="G225">
        <v>5585780000</v>
      </c>
      <c r="H225" s="4">
        <f t="shared" si="3"/>
        <v>-1.5772106302099798E-2</v>
      </c>
    </row>
    <row r="226" spans="1:8" x14ac:dyDescent="0.25">
      <c r="A226" s="1">
        <v>43455</v>
      </c>
      <c r="B226">
        <v>2465.3798830000001</v>
      </c>
      <c r="C226">
        <v>2504.4099120000001</v>
      </c>
      <c r="D226">
        <v>2408.5500489999999</v>
      </c>
      <c r="E226">
        <v>2416.6201169999999</v>
      </c>
      <c r="F226">
        <v>2416.6201169999999</v>
      </c>
      <c r="G226">
        <v>7609010000</v>
      </c>
      <c r="H226" s="4">
        <f t="shared" si="3"/>
        <v>-2.0588228435321931E-2</v>
      </c>
    </row>
    <row r="227" spans="1:8" x14ac:dyDescent="0.25">
      <c r="A227" s="1">
        <v>43458</v>
      </c>
      <c r="B227">
        <v>2400.5600589999999</v>
      </c>
      <c r="C227">
        <v>2410.3400879999999</v>
      </c>
      <c r="D227">
        <v>2351.1000979999999</v>
      </c>
      <c r="E227">
        <v>2351.1000979999999</v>
      </c>
      <c r="F227">
        <v>2351.1000979999999</v>
      </c>
      <c r="G227">
        <v>2613930000</v>
      </c>
      <c r="H227" s="4">
        <f t="shared" si="3"/>
        <v>-2.7112254234371247E-2</v>
      </c>
    </row>
    <row r="228" spans="1:8" x14ac:dyDescent="0.25">
      <c r="A228" s="1">
        <v>43460</v>
      </c>
      <c r="B228">
        <v>2363.1201169999999</v>
      </c>
      <c r="C228">
        <v>2467.76001</v>
      </c>
      <c r="D228">
        <v>2346.580078</v>
      </c>
      <c r="E228">
        <v>2467.6999510000001</v>
      </c>
      <c r="F228">
        <v>2467.6999510000001</v>
      </c>
      <c r="G228">
        <v>4233990000</v>
      </c>
      <c r="H228" s="4">
        <f t="shared" si="3"/>
        <v>4.9593742562976217E-2</v>
      </c>
    </row>
    <row r="229" spans="1:8" x14ac:dyDescent="0.25">
      <c r="A229" s="1">
        <v>43461</v>
      </c>
      <c r="B229">
        <v>2442.5</v>
      </c>
      <c r="C229">
        <v>2489.1000979999999</v>
      </c>
      <c r="D229">
        <v>2397.9399410000001</v>
      </c>
      <c r="E229">
        <v>2488.830078</v>
      </c>
      <c r="F229">
        <v>2488.830078</v>
      </c>
      <c r="G229">
        <v>4096610000</v>
      </c>
      <c r="H229" s="4">
        <f t="shared" si="3"/>
        <v>8.562680803813727E-3</v>
      </c>
    </row>
    <row r="230" spans="1:8" x14ac:dyDescent="0.25">
      <c r="A230" s="1">
        <v>43462</v>
      </c>
      <c r="B230">
        <v>2498.7700199999999</v>
      </c>
      <c r="C230">
        <v>2520.2700199999999</v>
      </c>
      <c r="D230">
        <v>2472.889893</v>
      </c>
      <c r="E230">
        <v>2485.73999</v>
      </c>
      <c r="F230">
        <v>2485.73999</v>
      </c>
      <c r="G230">
        <v>3702620000</v>
      </c>
      <c r="H230" s="4">
        <f t="shared" si="3"/>
        <v>-1.2415825521053803E-3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0604-C8AE-4106-A823-F3C040F2E20C}">
  <dimension ref="A1:K230"/>
  <sheetViews>
    <sheetView workbookViewId="0">
      <selection activeCell="K13" sqref="K13"/>
    </sheetView>
  </sheetViews>
  <sheetFormatPr defaultColWidth="8.85546875" defaultRowHeight="15" x14ac:dyDescent="0.25"/>
  <cols>
    <col min="1" max="1" width="10.42578125" bestFit="1" customWidth="1"/>
    <col min="2" max="6" width="11" bestFit="1" customWidth="1"/>
    <col min="7" max="7" width="9" bestFit="1" customWidth="1"/>
    <col min="8" max="8" width="14.28515625" customWidth="1"/>
    <col min="10" max="10" width="20.42578125" bestFit="1" customWidth="1"/>
    <col min="11" max="11" width="12.140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47</v>
      </c>
    </row>
    <row r="2" spans="1:11" x14ac:dyDescent="0.25">
      <c r="A2" s="1">
        <v>43132</v>
      </c>
      <c r="B2">
        <v>115.769997</v>
      </c>
      <c r="C2">
        <v>116.989998</v>
      </c>
      <c r="D2">
        <v>115.480003</v>
      </c>
      <c r="E2">
        <v>116.870003</v>
      </c>
      <c r="F2">
        <v>110.65999600000001</v>
      </c>
      <c r="G2">
        <v>13800600</v>
      </c>
      <c r="H2" s="4"/>
      <c r="J2" s="4" t="s">
        <v>46</v>
      </c>
      <c r="K2" s="4">
        <f>AVERAGE(F2:F230)</f>
        <v>105.6711849039302</v>
      </c>
    </row>
    <row r="3" spans="1:11" x14ac:dyDescent="0.25">
      <c r="A3" s="1">
        <v>43133</v>
      </c>
      <c r="B3">
        <v>116.489998</v>
      </c>
      <c r="C3">
        <v>116.91999800000001</v>
      </c>
      <c r="D3">
        <v>114.089996</v>
      </c>
      <c r="E3">
        <v>114.279999</v>
      </c>
      <c r="F3">
        <v>108.207611</v>
      </c>
      <c r="G3">
        <v>16477300</v>
      </c>
      <c r="H3" s="4">
        <f>(F3/F2)-1</f>
        <v>-2.2161441249283986E-2</v>
      </c>
    </row>
    <row r="4" spans="1:11" x14ac:dyDescent="0.25">
      <c r="A4" s="1">
        <v>43136</v>
      </c>
      <c r="B4">
        <v>113</v>
      </c>
      <c r="C4">
        <v>114.589996</v>
      </c>
      <c r="D4">
        <v>103.980003</v>
      </c>
      <c r="E4">
        <v>108.800003</v>
      </c>
      <c r="F4">
        <v>103.01879099999999</v>
      </c>
      <c r="G4">
        <v>30097600</v>
      </c>
      <c r="H4" s="4">
        <f t="shared" ref="H4:H67" si="0">(F4/F3)-1</f>
        <v>-4.7952449481580395E-2</v>
      </c>
      <c r="J4" s="4" t="s">
        <v>48</v>
      </c>
      <c r="K4" s="9">
        <f>STDEV(H3:H230)</f>
        <v>1.4383544236108671E-2</v>
      </c>
    </row>
    <row r="5" spans="1:11" x14ac:dyDescent="0.25">
      <c r="A5" s="1">
        <v>43137</v>
      </c>
      <c r="B5">
        <v>106.849998</v>
      </c>
      <c r="C5">
        <v>112.480003</v>
      </c>
      <c r="D5">
        <v>106.610001</v>
      </c>
      <c r="E5">
        <v>112.110001</v>
      </c>
      <c r="F5">
        <v>106.152924</v>
      </c>
      <c r="G5">
        <v>33114800</v>
      </c>
      <c r="H5" s="4">
        <f t="shared" si="0"/>
        <v>3.0422925464151485E-2</v>
      </c>
      <c r="J5" s="4" t="s">
        <v>49</v>
      </c>
      <c r="K5" s="9">
        <f>K4*SQRT(252)</f>
        <v>0.22833168612264032</v>
      </c>
    </row>
    <row r="6" spans="1:11" x14ac:dyDescent="0.25">
      <c r="A6" s="1">
        <v>43138</v>
      </c>
      <c r="B6">
        <v>111.550003</v>
      </c>
      <c r="C6">
        <v>114.449997</v>
      </c>
      <c r="D6">
        <v>111.150002</v>
      </c>
      <c r="E6">
        <v>112.870003</v>
      </c>
      <c r="F6">
        <v>106.872536</v>
      </c>
      <c r="G6">
        <v>21878300</v>
      </c>
      <c r="H6" s="4">
        <f t="shared" si="0"/>
        <v>6.7790125121753864E-3</v>
      </c>
    </row>
    <row r="7" spans="1:11" x14ac:dyDescent="0.25">
      <c r="A7" s="1">
        <v>43139</v>
      </c>
      <c r="B7">
        <v>113.110001</v>
      </c>
      <c r="C7">
        <v>113.110001</v>
      </c>
      <c r="D7">
        <v>107.839996</v>
      </c>
      <c r="E7">
        <v>107.879997</v>
      </c>
      <c r="F7">
        <v>102.147667</v>
      </c>
      <c r="G7">
        <v>27425800</v>
      </c>
      <c r="H7" s="4">
        <f t="shared" si="0"/>
        <v>-4.4210319852426849E-2</v>
      </c>
    </row>
    <row r="8" spans="1:11" x14ac:dyDescent="0.25">
      <c r="A8" s="1">
        <v>43140</v>
      </c>
      <c r="B8">
        <v>109.099998</v>
      </c>
      <c r="C8">
        <v>111.050003</v>
      </c>
      <c r="D8">
        <v>106.230003</v>
      </c>
      <c r="E8">
        <v>110.040001</v>
      </c>
      <c r="F8">
        <v>104.192902</v>
      </c>
      <c r="G8">
        <v>28188000</v>
      </c>
      <c r="H8" s="4">
        <f t="shared" si="0"/>
        <v>2.002233687823729E-2</v>
      </c>
    </row>
    <row r="9" spans="1:11" x14ac:dyDescent="0.25">
      <c r="A9" s="1">
        <v>43143</v>
      </c>
      <c r="B9">
        <v>111.16999800000001</v>
      </c>
      <c r="C9">
        <v>112.730003</v>
      </c>
      <c r="D9">
        <v>110.07</v>
      </c>
      <c r="E9">
        <v>111.739998</v>
      </c>
      <c r="F9">
        <v>105.802582</v>
      </c>
      <c r="G9">
        <v>18043300</v>
      </c>
      <c r="H9" s="4">
        <f t="shared" si="0"/>
        <v>1.5449037017895906E-2</v>
      </c>
    </row>
    <row r="10" spans="1:11" x14ac:dyDescent="0.25">
      <c r="A10" s="1">
        <v>43144</v>
      </c>
      <c r="B10">
        <v>111.32</v>
      </c>
      <c r="C10">
        <v>113.050003</v>
      </c>
      <c r="D10">
        <v>110.800003</v>
      </c>
      <c r="E10">
        <v>112.43</v>
      </c>
      <c r="F10">
        <v>106.455917</v>
      </c>
      <c r="G10">
        <v>16358200</v>
      </c>
      <c r="H10" s="4">
        <f t="shared" si="0"/>
        <v>6.1750383369660877E-3</v>
      </c>
    </row>
    <row r="11" spans="1:11" x14ac:dyDescent="0.25">
      <c r="A11" s="1">
        <v>43145</v>
      </c>
      <c r="B11">
        <v>112.629997</v>
      </c>
      <c r="C11">
        <v>115.269997</v>
      </c>
      <c r="D11">
        <v>112.529999</v>
      </c>
      <c r="E11">
        <v>115.029999</v>
      </c>
      <c r="F11">
        <v>108.917755</v>
      </c>
      <c r="G11">
        <v>15186900</v>
      </c>
      <c r="H11" s="4">
        <f t="shared" si="0"/>
        <v>2.3125421952825853E-2</v>
      </c>
    </row>
    <row r="12" spans="1:11" x14ac:dyDescent="0.25">
      <c r="A12" s="1">
        <v>43146</v>
      </c>
      <c r="B12">
        <v>115.739998</v>
      </c>
      <c r="C12">
        <v>115.989998</v>
      </c>
      <c r="D12">
        <v>114.220001</v>
      </c>
      <c r="E12">
        <v>115.510002</v>
      </c>
      <c r="F12">
        <v>109.37226099999999</v>
      </c>
      <c r="G12">
        <v>12130200</v>
      </c>
      <c r="H12" s="4">
        <f t="shared" si="0"/>
        <v>4.1729284633160724E-3</v>
      </c>
    </row>
    <row r="13" spans="1:11" x14ac:dyDescent="0.25">
      <c r="A13" s="1">
        <v>43147</v>
      </c>
      <c r="B13">
        <v>114.550003</v>
      </c>
      <c r="C13">
        <v>116.07</v>
      </c>
      <c r="D13">
        <v>114.5</v>
      </c>
      <c r="E13">
        <v>114.68</v>
      </c>
      <c r="F13">
        <v>108.58635700000001</v>
      </c>
      <c r="G13">
        <v>13214300</v>
      </c>
      <c r="H13" s="4">
        <f t="shared" si="0"/>
        <v>-7.1855879435461789E-3</v>
      </c>
    </row>
    <row r="14" spans="1:11" x14ac:dyDescent="0.25">
      <c r="A14" s="1">
        <v>43151</v>
      </c>
      <c r="B14">
        <v>114.650002</v>
      </c>
      <c r="C14">
        <v>115.389999</v>
      </c>
      <c r="D14">
        <v>113.970001</v>
      </c>
      <c r="E14">
        <v>114.709999</v>
      </c>
      <c r="F14">
        <v>108.614761</v>
      </c>
      <c r="G14">
        <v>13461500</v>
      </c>
      <c r="H14" s="4">
        <f t="shared" si="0"/>
        <v>2.6157982259222834E-4</v>
      </c>
    </row>
    <row r="15" spans="1:11" x14ac:dyDescent="0.25">
      <c r="A15" s="1">
        <v>43152</v>
      </c>
      <c r="B15">
        <v>115</v>
      </c>
      <c r="C15">
        <v>117.449997</v>
      </c>
      <c r="D15">
        <v>114.66999800000001</v>
      </c>
      <c r="E15">
        <v>115.19000200000001</v>
      </c>
      <c r="F15">
        <v>109.06926</v>
      </c>
      <c r="G15">
        <v>14212500</v>
      </c>
      <c r="H15" s="4">
        <f t="shared" si="0"/>
        <v>4.1845049035278414E-3</v>
      </c>
    </row>
    <row r="16" spans="1:11" x14ac:dyDescent="0.25">
      <c r="A16" s="1">
        <v>43153</v>
      </c>
      <c r="B16">
        <v>115.5</v>
      </c>
      <c r="C16">
        <v>116.43</v>
      </c>
      <c r="D16">
        <v>114.760002</v>
      </c>
      <c r="E16">
        <v>114.980003</v>
      </c>
      <c r="F16">
        <v>108.870422</v>
      </c>
      <c r="G16">
        <v>17070400</v>
      </c>
      <c r="H16" s="4">
        <f t="shared" si="0"/>
        <v>-1.8230434496392389E-3</v>
      </c>
    </row>
    <row r="17" spans="1:8" x14ac:dyDescent="0.25">
      <c r="A17" s="1">
        <v>43154</v>
      </c>
      <c r="B17">
        <v>115.30999799999999</v>
      </c>
      <c r="C17">
        <v>117.389999</v>
      </c>
      <c r="D17">
        <v>115.30999799999999</v>
      </c>
      <c r="E17">
        <v>117.30999799999999</v>
      </c>
      <c r="F17">
        <v>111.07659099999999</v>
      </c>
      <c r="G17">
        <v>12162500</v>
      </c>
      <c r="H17" s="4">
        <f t="shared" si="0"/>
        <v>2.0264172393857249E-2</v>
      </c>
    </row>
    <row r="18" spans="1:8" x14ac:dyDescent="0.25">
      <c r="A18" s="1">
        <v>43157</v>
      </c>
      <c r="B18">
        <v>118.139999</v>
      </c>
      <c r="C18">
        <v>118.900002</v>
      </c>
      <c r="D18">
        <v>117.32</v>
      </c>
      <c r="E18">
        <v>118.769997</v>
      </c>
      <c r="F18">
        <v>112.45903</v>
      </c>
      <c r="G18">
        <v>16511200</v>
      </c>
      <c r="H18" s="4">
        <f t="shared" si="0"/>
        <v>1.2445817679082483E-2</v>
      </c>
    </row>
    <row r="19" spans="1:8" x14ac:dyDescent="0.25">
      <c r="A19" s="1">
        <v>43158</v>
      </c>
      <c r="B19">
        <v>118.910004</v>
      </c>
      <c r="C19">
        <v>119.33000199999999</v>
      </c>
      <c r="D19">
        <v>117.349998</v>
      </c>
      <c r="E19">
        <v>117.360001</v>
      </c>
      <c r="F19">
        <v>111.123955</v>
      </c>
      <c r="G19">
        <v>17563300</v>
      </c>
      <c r="H19" s="4">
        <f t="shared" si="0"/>
        <v>-1.1871656726898716E-2</v>
      </c>
    </row>
    <row r="20" spans="1:8" x14ac:dyDescent="0.25">
      <c r="A20" s="1">
        <v>43159</v>
      </c>
      <c r="B20">
        <v>117.82</v>
      </c>
      <c r="C20">
        <v>118.489998</v>
      </c>
      <c r="D20">
        <v>115.339996</v>
      </c>
      <c r="E20">
        <v>115.5</v>
      </c>
      <c r="F20">
        <v>109.362785</v>
      </c>
      <c r="G20">
        <v>17735600</v>
      </c>
      <c r="H20" s="4">
        <f t="shared" si="0"/>
        <v>-1.5848697969758074E-2</v>
      </c>
    </row>
    <row r="21" spans="1:8" x14ac:dyDescent="0.25">
      <c r="A21" s="1">
        <v>43160</v>
      </c>
      <c r="B21">
        <v>115.480003</v>
      </c>
      <c r="C21">
        <v>116.639999</v>
      </c>
      <c r="D21">
        <v>112.650002</v>
      </c>
      <c r="E21">
        <v>113.43</v>
      </c>
      <c r="F21">
        <v>107.402779</v>
      </c>
      <c r="G21">
        <v>18690000</v>
      </c>
      <c r="H21" s="4">
        <f t="shared" si="0"/>
        <v>-1.7922056392400854E-2</v>
      </c>
    </row>
    <row r="22" spans="1:8" x14ac:dyDescent="0.25">
      <c r="A22" s="1">
        <v>43161</v>
      </c>
      <c r="B22">
        <v>112.389999</v>
      </c>
      <c r="C22">
        <v>113.55999799999999</v>
      </c>
      <c r="D22">
        <v>111.120003</v>
      </c>
      <c r="E22">
        <v>113.32</v>
      </c>
      <c r="F22">
        <v>107.298615</v>
      </c>
      <c r="G22">
        <v>18353700</v>
      </c>
      <c r="H22" s="4">
        <f t="shared" si="0"/>
        <v>-9.6984455122894886E-4</v>
      </c>
    </row>
    <row r="23" spans="1:8" x14ac:dyDescent="0.25">
      <c r="A23" s="1">
        <v>43164</v>
      </c>
      <c r="B23">
        <v>112.050003</v>
      </c>
      <c r="C23">
        <v>115.93</v>
      </c>
      <c r="D23">
        <v>111.889999</v>
      </c>
      <c r="E23">
        <v>115.05999799999999</v>
      </c>
      <c r="F23">
        <v>108.94615899999999</v>
      </c>
      <c r="G23">
        <v>13933000</v>
      </c>
      <c r="H23" s="4">
        <f t="shared" si="0"/>
        <v>1.5354755511056695E-2</v>
      </c>
    </row>
    <row r="24" spans="1:8" x14ac:dyDescent="0.25">
      <c r="A24" s="1">
        <v>43165</v>
      </c>
      <c r="B24">
        <v>115.639999</v>
      </c>
      <c r="C24">
        <v>115.82</v>
      </c>
      <c r="D24">
        <v>114.32</v>
      </c>
      <c r="E24">
        <v>115.160004</v>
      </c>
      <c r="F24">
        <v>109.04085499999999</v>
      </c>
      <c r="G24">
        <v>10674400</v>
      </c>
      <c r="H24" s="4">
        <f t="shared" si="0"/>
        <v>8.6919998712398083E-4</v>
      </c>
    </row>
    <row r="25" spans="1:8" x14ac:dyDescent="0.25">
      <c r="A25" s="1">
        <v>43166</v>
      </c>
      <c r="B25">
        <v>113.75</v>
      </c>
      <c r="C25">
        <v>115.099998</v>
      </c>
      <c r="D25">
        <v>113.110001</v>
      </c>
      <c r="E25">
        <v>114.730003</v>
      </c>
      <c r="F25">
        <v>108.633698</v>
      </c>
      <c r="G25">
        <v>13006500</v>
      </c>
      <c r="H25" s="4">
        <f t="shared" si="0"/>
        <v>-3.7339857615753536E-3</v>
      </c>
    </row>
    <row r="26" spans="1:8" x14ac:dyDescent="0.25">
      <c r="A26" s="1">
        <v>43167</v>
      </c>
      <c r="B26">
        <v>115.110001</v>
      </c>
      <c r="C26">
        <v>115.230003</v>
      </c>
      <c r="D26">
        <v>113.209999</v>
      </c>
      <c r="E26">
        <v>114.739998</v>
      </c>
      <c r="F26">
        <v>108.64316599999999</v>
      </c>
      <c r="G26">
        <v>11173700</v>
      </c>
      <c r="H26" s="4">
        <f t="shared" si="0"/>
        <v>8.7155276625061617E-5</v>
      </c>
    </row>
    <row r="27" spans="1:8" x14ac:dyDescent="0.25">
      <c r="A27" s="1">
        <v>43168</v>
      </c>
      <c r="B27">
        <v>116.550003</v>
      </c>
      <c r="C27">
        <v>118.08000199999999</v>
      </c>
      <c r="D27">
        <v>115.66999800000001</v>
      </c>
      <c r="E27">
        <v>118.040001</v>
      </c>
      <c r="F27">
        <v>111.767807</v>
      </c>
      <c r="G27">
        <v>15366600</v>
      </c>
      <c r="H27" s="4">
        <f t="shared" si="0"/>
        <v>2.8760584904162334E-2</v>
      </c>
    </row>
    <row r="28" spans="1:8" x14ac:dyDescent="0.25">
      <c r="A28" s="1">
        <v>43171</v>
      </c>
      <c r="B28">
        <v>118</v>
      </c>
      <c r="C28">
        <v>118.75</v>
      </c>
      <c r="D28">
        <v>117.25</v>
      </c>
      <c r="E28">
        <v>117.660004</v>
      </c>
      <c r="F28">
        <v>111.408005</v>
      </c>
      <c r="G28">
        <v>12339300</v>
      </c>
      <c r="H28" s="4">
        <f t="shared" si="0"/>
        <v>-3.2191917302270001E-3</v>
      </c>
    </row>
    <row r="29" spans="1:8" x14ac:dyDescent="0.25">
      <c r="A29" s="1">
        <v>43172</v>
      </c>
      <c r="B29">
        <v>118.199997</v>
      </c>
      <c r="C29">
        <v>118.470001</v>
      </c>
      <c r="D29">
        <v>115.83000199999999</v>
      </c>
      <c r="E29">
        <v>116.25</v>
      </c>
      <c r="F29">
        <v>110.072929</v>
      </c>
      <c r="G29">
        <v>13312300</v>
      </c>
      <c r="H29" s="4">
        <f t="shared" si="0"/>
        <v>-1.1983663112897558E-2</v>
      </c>
    </row>
    <row r="30" spans="1:8" x14ac:dyDescent="0.25">
      <c r="A30" s="1">
        <v>43173</v>
      </c>
      <c r="B30">
        <v>116.55999799999999</v>
      </c>
      <c r="C30">
        <v>116.589996</v>
      </c>
      <c r="D30">
        <v>114.599998</v>
      </c>
      <c r="E30">
        <v>114.949997</v>
      </c>
      <c r="F30">
        <v>108.841995</v>
      </c>
      <c r="G30">
        <v>12905100</v>
      </c>
      <c r="H30" s="4">
        <f t="shared" si="0"/>
        <v>-1.1182894933231102E-2</v>
      </c>
    </row>
    <row r="31" spans="1:8" x14ac:dyDescent="0.25">
      <c r="A31" s="1">
        <v>43174</v>
      </c>
      <c r="B31">
        <v>115.870003</v>
      </c>
      <c r="C31">
        <v>116</v>
      </c>
      <c r="D31">
        <v>114.83000199999999</v>
      </c>
      <c r="E31">
        <v>115.239998</v>
      </c>
      <c r="F31">
        <v>109.11660000000001</v>
      </c>
      <c r="G31">
        <v>8748000</v>
      </c>
      <c r="H31" s="4">
        <f t="shared" si="0"/>
        <v>2.5229691903387863E-3</v>
      </c>
    </row>
    <row r="32" spans="1:8" x14ac:dyDescent="0.25">
      <c r="A32" s="1">
        <v>43175</v>
      </c>
      <c r="B32">
        <v>115.339996</v>
      </c>
      <c r="C32">
        <v>116.599998</v>
      </c>
      <c r="D32">
        <v>115.339996</v>
      </c>
      <c r="E32">
        <v>115.44000200000001</v>
      </c>
      <c r="F32">
        <v>109.305969</v>
      </c>
      <c r="G32">
        <v>19888900</v>
      </c>
      <c r="H32" s="4">
        <f t="shared" si="0"/>
        <v>1.7354737959209832E-3</v>
      </c>
    </row>
    <row r="33" spans="1:8" x14ac:dyDescent="0.25">
      <c r="A33" s="1">
        <v>43178</v>
      </c>
      <c r="B33">
        <v>115.099998</v>
      </c>
      <c r="C33">
        <v>115.449997</v>
      </c>
      <c r="D33">
        <v>113.300003</v>
      </c>
      <c r="E33">
        <v>114.529999</v>
      </c>
      <c r="F33">
        <v>108.444328</v>
      </c>
      <c r="G33">
        <v>13214900</v>
      </c>
      <c r="H33" s="4">
        <f t="shared" si="0"/>
        <v>-7.8828357488877066E-3</v>
      </c>
    </row>
    <row r="34" spans="1:8" x14ac:dyDescent="0.25">
      <c r="A34" s="1">
        <v>43179</v>
      </c>
      <c r="B34">
        <v>114.870003</v>
      </c>
      <c r="C34">
        <v>115.449997</v>
      </c>
      <c r="D34">
        <v>114.449997</v>
      </c>
      <c r="E34">
        <v>114.639999</v>
      </c>
      <c r="F34">
        <v>108.548485</v>
      </c>
      <c r="G34">
        <v>9921200</v>
      </c>
      <c r="H34" s="4">
        <f t="shared" si="0"/>
        <v>9.6046517066339376E-4</v>
      </c>
    </row>
    <row r="35" spans="1:8" x14ac:dyDescent="0.25">
      <c r="A35" s="1">
        <v>43180</v>
      </c>
      <c r="B35">
        <v>114.80999799999999</v>
      </c>
      <c r="C35">
        <v>116.629997</v>
      </c>
      <c r="D35">
        <v>114.209999</v>
      </c>
      <c r="E35">
        <v>114.739998</v>
      </c>
      <c r="F35">
        <v>108.64316599999999</v>
      </c>
      <c r="G35">
        <v>13633000</v>
      </c>
      <c r="H35" s="4">
        <f t="shared" si="0"/>
        <v>8.7224616723102777E-4</v>
      </c>
    </row>
    <row r="36" spans="1:8" x14ac:dyDescent="0.25">
      <c r="A36" s="1">
        <v>43181</v>
      </c>
      <c r="B36">
        <v>113.199997</v>
      </c>
      <c r="C36">
        <v>113.599998</v>
      </c>
      <c r="D36">
        <v>109.540001</v>
      </c>
      <c r="E36">
        <v>109.949997</v>
      </c>
      <c r="F36">
        <v>104.107681</v>
      </c>
      <c r="G36">
        <v>22550400</v>
      </c>
      <c r="H36" s="4">
        <f t="shared" si="0"/>
        <v>-4.1746620307438365E-2</v>
      </c>
    </row>
    <row r="37" spans="1:8" x14ac:dyDescent="0.25">
      <c r="A37" s="1">
        <v>43182</v>
      </c>
      <c r="B37">
        <v>110.269997</v>
      </c>
      <c r="C37">
        <v>110.91999800000001</v>
      </c>
      <c r="D37">
        <v>106.760002</v>
      </c>
      <c r="E37">
        <v>107.010002</v>
      </c>
      <c r="F37">
        <v>101.32390599999999</v>
      </c>
      <c r="G37">
        <v>23081500</v>
      </c>
      <c r="H37" s="4">
        <f t="shared" si="0"/>
        <v>-2.673938150634636E-2</v>
      </c>
    </row>
    <row r="38" spans="1:8" x14ac:dyDescent="0.25">
      <c r="A38" s="1">
        <v>43185</v>
      </c>
      <c r="B38">
        <v>109.19000200000001</v>
      </c>
      <c r="C38">
        <v>111.160004</v>
      </c>
      <c r="D38">
        <v>108.650002</v>
      </c>
      <c r="E38">
        <v>110.30999799999999</v>
      </c>
      <c r="F38">
        <v>104.448555</v>
      </c>
      <c r="G38">
        <v>20217500</v>
      </c>
      <c r="H38" s="4">
        <f t="shared" si="0"/>
        <v>3.0838220942646988E-2</v>
      </c>
    </row>
    <row r="39" spans="1:8" x14ac:dyDescent="0.25">
      <c r="A39" s="1">
        <v>43186</v>
      </c>
      <c r="B39">
        <v>111.07</v>
      </c>
      <c r="C39">
        <v>111.69000200000001</v>
      </c>
      <c r="D39">
        <v>107.300003</v>
      </c>
      <c r="E39">
        <v>108.16999800000001</v>
      </c>
      <c r="F39">
        <v>102.422256</v>
      </c>
      <c r="G39">
        <v>18039900</v>
      </c>
      <c r="H39" s="4">
        <f t="shared" si="0"/>
        <v>-1.9399971593671128E-2</v>
      </c>
    </row>
    <row r="40" spans="1:8" x14ac:dyDescent="0.25">
      <c r="A40" s="1">
        <v>43187</v>
      </c>
      <c r="B40">
        <v>108.279999</v>
      </c>
      <c r="C40">
        <v>109.16999800000001</v>
      </c>
      <c r="D40">
        <v>106.650002</v>
      </c>
      <c r="E40">
        <v>108</v>
      </c>
      <c r="F40">
        <v>102.261307</v>
      </c>
      <c r="G40">
        <v>19189300</v>
      </c>
      <c r="H40" s="4">
        <f t="shared" si="0"/>
        <v>-1.5714260384969148E-3</v>
      </c>
    </row>
    <row r="41" spans="1:8" x14ac:dyDescent="0.25">
      <c r="A41" s="1">
        <v>43188</v>
      </c>
      <c r="B41">
        <v>108.5</v>
      </c>
      <c r="C41">
        <v>110.779999</v>
      </c>
      <c r="D41">
        <v>107.779999</v>
      </c>
      <c r="E41">
        <v>109.970001</v>
      </c>
      <c r="F41">
        <v>104.126625</v>
      </c>
      <c r="G41">
        <v>13274600</v>
      </c>
      <c r="H41" s="4">
        <f t="shared" si="0"/>
        <v>1.8240701734821396E-2</v>
      </c>
    </row>
    <row r="42" spans="1:8" x14ac:dyDescent="0.25">
      <c r="A42" s="1">
        <v>43192</v>
      </c>
      <c r="B42">
        <v>109.959999</v>
      </c>
      <c r="C42">
        <v>110.730003</v>
      </c>
      <c r="D42">
        <v>106.08000199999999</v>
      </c>
      <c r="E42">
        <v>107.849998</v>
      </c>
      <c r="F42">
        <v>102.11927</v>
      </c>
      <c r="G42">
        <v>18822500</v>
      </c>
      <c r="H42" s="4">
        <f t="shared" si="0"/>
        <v>-1.9278018470299974E-2</v>
      </c>
    </row>
    <row r="43" spans="1:8" x14ac:dyDescent="0.25">
      <c r="A43" s="1">
        <v>43193</v>
      </c>
      <c r="B43">
        <v>108.360001</v>
      </c>
      <c r="C43">
        <v>109.5</v>
      </c>
      <c r="D43">
        <v>107.260002</v>
      </c>
      <c r="E43">
        <v>109.33000199999999</v>
      </c>
      <c r="F43">
        <v>103.52063800000001</v>
      </c>
      <c r="G43">
        <v>14050700</v>
      </c>
      <c r="H43" s="4">
        <f t="shared" si="0"/>
        <v>1.3722855637334774E-2</v>
      </c>
    </row>
    <row r="44" spans="1:8" x14ac:dyDescent="0.25">
      <c r="A44" s="1">
        <v>43194</v>
      </c>
      <c r="B44">
        <v>107.099998</v>
      </c>
      <c r="C44">
        <v>111.209999</v>
      </c>
      <c r="D44">
        <v>107.019997</v>
      </c>
      <c r="E44">
        <v>110.989998</v>
      </c>
      <c r="F44">
        <v>105.092422</v>
      </c>
      <c r="G44">
        <v>15302600</v>
      </c>
      <c r="H44" s="4">
        <f t="shared" si="0"/>
        <v>1.5183291277629074E-2</v>
      </c>
    </row>
    <row r="45" spans="1:8" x14ac:dyDescent="0.25">
      <c r="A45" s="1">
        <v>43195</v>
      </c>
      <c r="B45">
        <v>111.629997</v>
      </c>
      <c r="C45">
        <v>112.83000199999999</v>
      </c>
      <c r="D45">
        <v>111.389999</v>
      </c>
      <c r="E45">
        <v>111.879997</v>
      </c>
      <c r="F45">
        <v>106.472336</v>
      </c>
      <c r="G45">
        <v>16627000</v>
      </c>
      <c r="H45" s="4">
        <f t="shared" si="0"/>
        <v>1.3130480521231114E-2</v>
      </c>
    </row>
    <row r="46" spans="1:8" x14ac:dyDescent="0.25">
      <c r="A46" s="1">
        <v>43196</v>
      </c>
      <c r="B46">
        <v>110.550003</v>
      </c>
      <c r="C46">
        <v>111.550003</v>
      </c>
      <c r="D46">
        <v>107.82</v>
      </c>
      <c r="E46">
        <v>109.089996</v>
      </c>
      <c r="F46">
        <v>103.81719200000001</v>
      </c>
      <c r="G46">
        <v>18906000</v>
      </c>
      <c r="H46" s="4">
        <f t="shared" si="0"/>
        <v>-2.4937407215335217E-2</v>
      </c>
    </row>
    <row r="47" spans="1:8" x14ac:dyDescent="0.25">
      <c r="A47" s="1">
        <v>43199</v>
      </c>
      <c r="B47">
        <v>110.010002</v>
      </c>
      <c r="C47">
        <v>112.980003</v>
      </c>
      <c r="D47">
        <v>109.889999</v>
      </c>
      <c r="E47">
        <v>110.400002</v>
      </c>
      <c r="F47">
        <v>105.063873</v>
      </c>
      <c r="G47">
        <v>15974300</v>
      </c>
      <c r="H47" s="4">
        <f t="shared" si="0"/>
        <v>1.2008425348279506E-2</v>
      </c>
    </row>
    <row r="48" spans="1:8" x14ac:dyDescent="0.25">
      <c r="A48" s="1">
        <v>43200</v>
      </c>
      <c r="B48">
        <v>112.129997</v>
      </c>
      <c r="C48">
        <v>112.870003</v>
      </c>
      <c r="D48">
        <v>111.41999800000001</v>
      </c>
      <c r="E48">
        <v>112.510002</v>
      </c>
      <c r="F48">
        <v>107.07189200000001</v>
      </c>
      <c r="G48">
        <v>13951400</v>
      </c>
      <c r="H48" s="4">
        <f t="shared" si="0"/>
        <v>1.9112364152042982E-2</v>
      </c>
    </row>
    <row r="49" spans="1:8" x14ac:dyDescent="0.25">
      <c r="A49" s="1">
        <v>43201</v>
      </c>
      <c r="B49">
        <v>111.660004</v>
      </c>
      <c r="C49">
        <v>111.80999799999999</v>
      </c>
      <c r="D49">
        <v>110.519997</v>
      </c>
      <c r="E49">
        <v>110.620003</v>
      </c>
      <c r="F49">
        <v>105.27325399999999</v>
      </c>
      <c r="G49">
        <v>14503300</v>
      </c>
      <c r="H49" s="4">
        <f t="shared" si="0"/>
        <v>-1.6798414284114882E-2</v>
      </c>
    </row>
    <row r="50" spans="1:8" x14ac:dyDescent="0.25">
      <c r="A50" s="1">
        <v>43202</v>
      </c>
      <c r="B50">
        <v>111.55999799999999</v>
      </c>
      <c r="C50">
        <v>114.389999</v>
      </c>
      <c r="D50">
        <v>111.5</v>
      </c>
      <c r="E50">
        <v>113.370003</v>
      </c>
      <c r="F50">
        <v>107.890327</v>
      </c>
      <c r="G50">
        <v>16435500</v>
      </c>
      <c r="H50" s="4">
        <f t="shared" si="0"/>
        <v>2.485980912112784E-2</v>
      </c>
    </row>
    <row r="51" spans="1:8" x14ac:dyDescent="0.25">
      <c r="A51" s="1">
        <v>43203</v>
      </c>
      <c r="B51">
        <v>115.019997</v>
      </c>
      <c r="C51">
        <v>115.150002</v>
      </c>
      <c r="D51">
        <v>109.050003</v>
      </c>
      <c r="E51">
        <v>110.300003</v>
      </c>
      <c r="F51">
        <v>104.968712</v>
      </c>
      <c r="G51">
        <v>39152800</v>
      </c>
      <c r="H51" s="4">
        <f t="shared" si="0"/>
        <v>-2.707948971180707E-2</v>
      </c>
    </row>
    <row r="52" spans="1:8" x14ac:dyDescent="0.25">
      <c r="A52" s="1">
        <v>43206</v>
      </c>
      <c r="B52">
        <v>110.94000200000001</v>
      </c>
      <c r="C52">
        <v>111.470001</v>
      </c>
      <c r="D52">
        <v>109.790001</v>
      </c>
      <c r="E52">
        <v>110.209999</v>
      </c>
      <c r="F52">
        <v>104.88305699999999</v>
      </c>
      <c r="G52">
        <v>16580500</v>
      </c>
      <c r="H52" s="4">
        <f t="shared" si="0"/>
        <v>-8.1600505872647666E-4</v>
      </c>
    </row>
    <row r="53" spans="1:8" x14ac:dyDescent="0.25">
      <c r="A53" s="1">
        <v>43207</v>
      </c>
      <c r="B53">
        <v>111.370003</v>
      </c>
      <c r="C53">
        <v>111.91999800000001</v>
      </c>
      <c r="D53">
        <v>109.989998</v>
      </c>
      <c r="E53">
        <v>110.209999</v>
      </c>
      <c r="F53">
        <v>104.88305699999999</v>
      </c>
      <c r="G53">
        <v>15501400</v>
      </c>
      <c r="H53" s="4">
        <f t="shared" si="0"/>
        <v>0</v>
      </c>
    </row>
    <row r="54" spans="1:8" x14ac:dyDescent="0.25">
      <c r="A54" s="1">
        <v>43208</v>
      </c>
      <c r="B54">
        <v>110.529999</v>
      </c>
      <c r="C54">
        <v>111.07</v>
      </c>
      <c r="D54">
        <v>108.889999</v>
      </c>
      <c r="E54">
        <v>109.32</v>
      </c>
      <c r="F54">
        <v>104.036072</v>
      </c>
      <c r="G54">
        <v>16081400</v>
      </c>
      <c r="H54" s="4">
        <f t="shared" si="0"/>
        <v>-8.0755178598578281E-3</v>
      </c>
    </row>
    <row r="55" spans="1:8" x14ac:dyDescent="0.25">
      <c r="A55" s="1">
        <v>43209</v>
      </c>
      <c r="B55">
        <v>109.529999</v>
      </c>
      <c r="C55">
        <v>111.870003</v>
      </c>
      <c r="D55">
        <v>109.5</v>
      </c>
      <c r="E55">
        <v>111.720001</v>
      </c>
      <c r="F55">
        <v>106.320076</v>
      </c>
      <c r="G55">
        <v>17911000</v>
      </c>
      <c r="H55" s="4">
        <f t="shared" si="0"/>
        <v>2.1953962275699901E-2</v>
      </c>
    </row>
    <row r="56" spans="1:8" x14ac:dyDescent="0.25">
      <c r="A56" s="1">
        <v>43210</v>
      </c>
      <c r="B56">
        <v>112.300003</v>
      </c>
      <c r="C56">
        <v>112.739998</v>
      </c>
      <c r="D56">
        <v>110.879997</v>
      </c>
      <c r="E56">
        <v>111.470001</v>
      </c>
      <c r="F56">
        <v>106.082161</v>
      </c>
      <c r="G56">
        <v>15584400</v>
      </c>
      <c r="H56" s="4">
        <f t="shared" si="0"/>
        <v>-2.2377241340572063E-3</v>
      </c>
    </row>
    <row r="57" spans="1:8" x14ac:dyDescent="0.25">
      <c r="A57" s="1">
        <v>43213</v>
      </c>
      <c r="B57">
        <v>111.57</v>
      </c>
      <c r="C57">
        <v>111.949997</v>
      </c>
      <c r="D57">
        <v>110.629997</v>
      </c>
      <c r="E57">
        <v>110.93</v>
      </c>
      <c r="F57">
        <v>105.56826</v>
      </c>
      <c r="G57">
        <v>11285800</v>
      </c>
      <c r="H57" s="4">
        <f t="shared" si="0"/>
        <v>-4.84436775378283E-3</v>
      </c>
    </row>
    <row r="58" spans="1:8" x14ac:dyDescent="0.25">
      <c r="A58" s="1">
        <v>43214</v>
      </c>
      <c r="B58">
        <v>111.75</v>
      </c>
      <c r="C58">
        <v>112.900002</v>
      </c>
      <c r="D58">
        <v>109.589996</v>
      </c>
      <c r="E58">
        <v>110.410004</v>
      </c>
      <c r="F58">
        <v>105.073395</v>
      </c>
      <c r="G58">
        <v>16453100</v>
      </c>
      <c r="H58" s="4">
        <f t="shared" si="0"/>
        <v>-4.6876305434985222E-3</v>
      </c>
    </row>
    <row r="59" spans="1:8" x14ac:dyDescent="0.25">
      <c r="A59" s="1">
        <v>43215</v>
      </c>
      <c r="B59">
        <v>110.269997</v>
      </c>
      <c r="C59">
        <v>110.529999</v>
      </c>
      <c r="D59">
        <v>108.599998</v>
      </c>
      <c r="E59">
        <v>109.989998</v>
      </c>
      <c r="F59">
        <v>104.67369100000001</v>
      </c>
      <c r="G59">
        <v>13548200</v>
      </c>
      <c r="H59" s="4">
        <f t="shared" si="0"/>
        <v>-3.8040457339367784E-3</v>
      </c>
    </row>
    <row r="60" spans="1:8" x14ac:dyDescent="0.25">
      <c r="A60" s="1">
        <v>43216</v>
      </c>
      <c r="B60">
        <v>109.970001</v>
      </c>
      <c r="C60">
        <v>110.82</v>
      </c>
      <c r="D60">
        <v>109.339996</v>
      </c>
      <c r="E60">
        <v>110.099998</v>
      </c>
      <c r="F60">
        <v>104.778374</v>
      </c>
      <c r="G60">
        <v>10299500</v>
      </c>
      <c r="H60" s="4">
        <f t="shared" si="0"/>
        <v>1.000088933521992E-3</v>
      </c>
    </row>
    <row r="61" spans="1:8" x14ac:dyDescent="0.25">
      <c r="A61" s="1">
        <v>43217</v>
      </c>
      <c r="B61">
        <v>109.550003</v>
      </c>
      <c r="C61">
        <v>110.160004</v>
      </c>
      <c r="D61">
        <v>109.129997</v>
      </c>
      <c r="E61">
        <v>109.400002</v>
      </c>
      <c r="F61">
        <v>104.112213</v>
      </c>
      <c r="G61">
        <v>9384000</v>
      </c>
      <c r="H61" s="4">
        <f t="shared" si="0"/>
        <v>-6.3578100572547758E-3</v>
      </c>
    </row>
    <row r="62" spans="1:8" x14ac:dyDescent="0.25">
      <c r="A62" s="1">
        <v>43220</v>
      </c>
      <c r="B62">
        <v>109.75</v>
      </c>
      <c r="C62">
        <v>110.300003</v>
      </c>
      <c r="D62">
        <v>108.75</v>
      </c>
      <c r="E62">
        <v>108.779999</v>
      </c>
      <c r="F62">
        <v>103.522171</v>
      </c>
      <c r="G62">
        <v>13744900</v>
      </c>
      <c r="H62" s="4">
        <f t="shared" si="0"/>
        <v>-5.6673658449657438E-3</v>
      </c>
    </row>
    <row r="63" spans="1:8" x14ac:dyDescent="0.25">
      <c r="A63" s="1">
        <v>43221</v>
      </c>
      <c r="B63">
        <v>108.449997</v>
      </c>
      <c r="C63">
        <v>108.970001</v>
      </c>
      <c r="D63">
        <v>107.540001</v>
      </c>
      <c r="E63">
        <v>108.779999</v>
      </c>
      <c r="F63">
        <v>103.522171</v>
      </c>
      <c r="G63">
        <v>10503400</v>
      </c>
      <c r="H63" s="4">
        <f t="shared" si="0"/>
        <v>0</v>
      </c>
    </row>
    <row r="64" spans="1:8" x14ac:dyDescent="0.25">
      <c r="A64" s="1">
        <v>43222</v>
      </c>
      <c r="B64">
        <v>108.110001</v>
      </c>
      <c r="C64">
        <v>109.489998</v>
      </c>
      <c r="D64">
        <v>107.730003</v>
      </c>
      <c r="E64">
        <v>107.91999800000001</v>
      </c>
      <c r="F64">
        <v>102.703743</v>
      </c>
      <c r="G64">
        <v>12162100</v>
      </c>
      <c r="H64" s="4">
        <f t="shared" si="0"/>
        <v>-7.9058233815439971E-3</v>
      </c>
    </row>
    <row r="65" spans="1:8" x14ac:dyDescent="0.25">
      <c r="A65" s="1">
        <v>43223</v>
      </c>
      <c r="B65">
        <v>107.589996</v>
      </c>
      <c r="C65">
        <v>107.769997</v>
      </c>
      <c r="D65">
        <v>105.18</v>
      </c>
      <c r="E65">
        <v>107.239998</v>
      </c>
      <c r="F65">
        <v>102.05661000000001</v>
      </c>
      <c r="G65">
        <v>15379100</v>
      </c>
      <c r="H65" s="4">
        <f t="shared" si="0"/>
        <v>-6.3009680182736227E-3</v>
      </c>
    </row>
    <row r="66" spans="1:8" x14ac:dyDescent="0.25">
      <c r="A66" s="1">
        <v>43224</v>
      </c>
      <c r="B66">
        <v>106.43</v>
      </c>
      <c r="C66">
        <v>108.739998</v>
      </c>
      <c r="D66">
        <v>105.980003</v>
      </c>
      <c r="E66">
        <v>108.43</v>
      </c>
      <c r="F66">
        <v>103.189087</v>
      </c>
      <c r="G66">
        <v>11967900</v>
      </c>
      <c r="H66" s="4">
        <f t="shared" si="0"/>
        <v>1.1096557097085569E-2</v>
      </c>
    </row>
    <row r="67" spans="1:8" x14ac:dyDescent="0.25">
      <c r="A67" s="1">
        <v>43227</v>
      </c>
      <c r="B67">
        <v>108.760002</v>
      </c>
      <c r="C67">
        <v>109.68</v>
      </c>
      <c r="D67">
        <v>108.360001</v>
      </c>
      <c r="E67">
        <v>109.370003</v>
      </c>
      <c r="F67">
        <v>104.083656</v>
      </c>
      <c r="G67">
        <v>9356700</v>
      </c>
      <c r="H67" s="4">
        <f t="shared" si="0"/>
        <v>8.6692210000851588E-3</v>
      </c>
    </row>
    <row r="68" spans="1:8" x14ac:dyDescent="0.25">
      <c r="A68" s="1">
        <v>43228</v>
      </c>
      <c r="B68">
        <v>109.529999</v>
      </c>
      <c r="C68">
        <v>111.339996</v>
      </c>
      <c r="D68">
        <v>109.279999</v>
      </c>
      <c r="E68">
        <v>110.989998</v>
      </c>
      <c r="F68">
        <v>105.62535099999999</v>
      </c>
      <c r="G68">
        <v>12543200</v>
      </c>
      <c r="H68" s="4">
        <f t="shared" ref="H68:H131" si="1">(F68/F67)-1</f>
        <v>1.4812075778736888E-2</v>
      </c>
    </row>
    <row r="69" spans="1:8" x14ac:dyDescent="0.25">
      <c r="A69" s="1">
        <v>43229</v>
      </c>
      <c r="B69">
        <v>111.44000200000001</v>
      </c>
      <c r="C69">
        <v>113.639999</v>
      </c>
      <c r="D69">
        <v>111.029999</v>
      </c>
      <c r="E69">
        <v>113.410004</v>
      </c>
      <c r="F69">
        <v>107.928406</v>
      </c>
      <c r="G69">
        <v>11368100</v>
      </c>
      <c r="H69" s="4">
        <f t="shared" si="1"/>
        <v>2.1803998549552839E-2</v>
      </c>
    </row>
    <row r="70" spans="1:8" x14ac:dyDescent="0.25">
      <c r="A70" s="1">
        <v>43230</v>
      </c>
      <c r="B70">
        <v>113.19000200000001</v>
      </c>
      <c r="C70">
        <v>114.44000200000001</v>
      </c>
      <c r="D70">
        <v>112.75</v>
      </c>
      <c r="E70">
        <v>114.290001</v>
      </c>
      <c r="F70">
        <v>108.765854</v>
      </c>
      <c r="G70">
        <v>9159700</v>
      </c>
      <c r="H70" s="4">
        <f t="shared" si="1"/>
        <v>7.7592918401854227E-3</v>
      </c>
    </row>
    <row r="71" spans="1:8" x14ac:dyDescent="0.25">
      <c r="A71" s="1">
        <v>43231</v>
      </c>
      <c r="B71">
        <v>114.489998</v>
      </c>
      <c r="C71">
        <v>114.730003</v>
      </c>
      <c r="D71">
        <v>113.66999800000001</v>
      </c>
      <c r="E71">
        <v>113.860001</v>
      </c>
      <c r="F71">
        <v>108.356644</v>
      </c>
      <c r="G71">
        <v>10253000</v>
      </c>
      <c r="H71" s="4">
        <f t="shared" si="1"/>
        <v>-3.7623020916105476E-3</v>
      </c>
    </row>
    <row r="72" spans="1:8" x14ac:dyDescent="0.25">
      <c r="A72" s="1">
        <v>43234</v>
      </c>
      <c r="B72">
        <v>114.110001</v>
      </c>
      <c r="C72">
        <v>114.699997</v>
      </c>
      <c r="D72">
        <v>113.739998</v>
      </c>
      <c r="E72">
        <v>113.900002</v>
      </c>
      <c r="F72">
        <v>108.394707</v>
      </c>
      <c r="G72">
        <v>8710700</v>
      </c>
      <c r="H72" s="4">
        <f t="shared" si="1"/>
        <v>3.5127518345801079E-4</v>
      </c>
    </row>
    <row r="73" spans="1:8" x14ac:dyDescent="0.25">
      <c r="A73" s="1">
        <v>43235</v>
      </c>
      <c r="B73">
        <v>113.910004</v>
      </c>
      <c r="C73">
        <v>113.910004</v>
      </c>
      <c r="D73">
        <v>112.57</v>
      </c>
      <c r="E73">
        <v>113.029999</v>
      </c>
      <c r="F73">
        <v>107.566742</v>
      </c>
      <c r="G73">
        <v>11536200</v>
      </c>
      <c r="H73" s="4">
        <f t="shared" si="1"/>
        <v>-7.6384264777799027E-3</v>
      </c>
    </row>
    <row r="74" spans="1:8" x14ac:dyDescent="0.25">
      <c r="A74" s="1">
        <v>43236</v>
      </c>
      <c r="B74">
        <v>112.889999</v>
      </c>
      <c r="C74">
        <v>113.69000200000001</v>
      </c>
      <c r="D74">
        <v>112.629997</v>
      </c>
      <c r="E74">
        <v>113.339996</v>
      </c>
      <c r="F74">
        <v>107.861763</v>
      </c>
      <c r="G74">
        <v>7571100</v>
      </c>
      <c r="H74" s="4">
        <f t="shared" si="1"/>
        <v>2.7426785874020698E-3</v>
      </c>
    </row>
    <row r="75" spans="1:8" x14ac:dyDescent="0.25">
      <c r="A75" s="1">
        <v>43237</v>
      </c>
      <c r="B75">
        <v>113.199997</v>
      </c>
      <c r="C75">
        <v>113.410004</v>
      </c>
      <c r="D75">
        <v>112.199997</v>
      </c>
      <c r="E75">
        <v>112.959999</v>
      </c>
      <c r="F75">
        <v>107.500145</v>
      </c>
      <c r="G75">
        <v>8617200</v>
      </c>
      <c r="H75" s="4">
        <f t="shared" si="1"/>
        <v>-3.352606057440366E-3</v>
      </c>
    </row>
    <row r="76" spans="1:8" x14ac:dyDescent="0.25">
      <c r="A76" s="1">
        <v>43238</v>
      </c>
      <c r="B76">
        <v>112.75</v>
      </c>
      <c r="C76">
        <v>112.800003</v>
      </c>
      <c r="D76">
        <v>110.839996</v>
      </c>
      <c r="E76">
        <v>111.129997</v>
      </c>
      <c r="F76">
        <v>105.758591</v>
      </c>
      <c r="G76">
        <v>11806300</v>
      </c>
      <c r="H76" s="4">
        <f t="shared" si="1"/>
        <v>-1.6200480473770651E-2</v>
      </c>
    </row>
    <row r="77" spans="1:8" x14ac:dyDescent="0.25">
      <c r="A77" s="1">
        <v>43241</v>
      </c>
      <c r="B77">
        <v>112.050003</v>
      </c>
      <c r="C77">
        <v>112.540001</v>
      </c>
      <c r="D77">
        <v>111.91999800000001</v>
      </c>
      <c r="E77">
        <v>112.150002</v>
      </c>
      <c r="F77">
        <v>106.729294</v>
      </c>
      <c r="G77">
        <v>9441900</v>
      </c>
      <c r="H77" s="4">
        <f t="shared" si="1"/>
        <v>9.1784789379427689E-3</v>
      </c>
    </row>
    <row r="78" spans="1:8" x14ac:dyDescent="0.25">
      <c r="A78" s="1">
        <v>43242</v>
      </c>
      <c r="B78">
        <v>112.349998</v>
      </c>
      <c r="C78">
        <v>114.290001</v>
      </c>
      <c r="D78">
        <v>112.290001</v>
      </c>
      <c r="E78">
        <v>113.010002</v>
      </c>
      <c r="F78">
        <v>107.547714</v>
      </c>
      <c r="G78">
        <v>11507600</v>
      </c>
      <c r="H78" s="4">
        <f t="shared" si="1"/>
        <v>7.6681852687978669E-3</v>
      </c>
    </row>
    <row r="79" spans="1:8" x14ac:dyDescent="0.25">
      <c r="A79" s="1">
        <v>43243</v>
      </c>
      <c r="B79">
        <v>112.510002</v>
      </c>
      <c r="C79">
        <v>112.769997</v>
      </c>
      <c r="D79">
        <v>111.120003</v>
      </c>
      <c r="E79">
        <v>112.489998</v>
      </c>
      <c r="F79">
        <v>107.05284899999999</v>
      </c>
      <c r="G79">
        <v>11453900</v>
      </c>
      <c r="H79" s="4">
        <f t="shared" si="1"/>
        <v>-4.6013530329431784E-3</v>
      </c>
    </row>
    <row r="80" spans="1:8" x14ac:dyDescent="0.25">
      <c r="A80" s="1">
        <v>43244</v>
      </c>
      <c r="B80">
        <v>112.139999</v>
      </c>
      <c r="C80">
        <v>112.150002</v>
      </c>
      <c r="D80">
        <v>110.120003</v>
      </c>
      <c r="E80">
        <v>111.230003</v>
      </c>
      <c r="F80">
        <v>105.853767</v>
      </c>
      <c r="G80">
        <v>14084800</v>
      </c>
      <c r="H80" s="4">
        <f t="shared" si="1"/>
        <v>-1.1200841558172692E-2</v>
      </c>
    </row>
    <row r="81" spans="1:8" x14ac:dyDescent="0.25">
      <c r="A81" s="1">
        <v>43245</v>
      </c>
      <c r="B81">
        <v>110.459999</v>
      </c>
      <c r="C81">
        <v>111.08000199999999</v>
      </c>
      <c r="D81">
        <v>110.199997</v>
      </c>
      <c r="E81">
        <v>110.660004</v>
      </c>
      <c r="F81">
        <v>105.311317</v>
      </c>
      <c r="G81">
        <v>8283500</v>
      </c>
      <c r="H81" s="4">
        <f t="shared" si="1"/>
        <v>-5.1245223989052624E-3</v>
      </c>
    </row>
    <row r="82" spans="1:8" x14ac:dyDescent="0.25">
      <c r="A82" s="1">
        <v>43249</v>
      </c>
      <c r="B82">
        <v>109.18</v>
      </c>
      <c r="C82">
        <v>109.199997</v>
      </c>
      <c r="D82">
        <v>104.959999</v>
      </c>
      <c r="E82">
        <v>105.93</v>
      </c>
      <c r="F82">
        <v>100.809929</v>
      </c>
      <c r="G82">
        <v>30643800</v>
      </c>
      <c r="H82" s="4">
        <f t="shared" si="1"/>
        <v>-4.274363029758721E-2</v>
      </c>
    </row>
    <row r="83" spans="1:8" x14ac:dyDescent="0.25">
      <c r="A83" s="1">
        <v>43250</v>
      </c>
      <c r="B83">
        <v>107.639999</v>
      </c>
      <c r="C83">
        <v>108.599998</v>
      </c>
      <c r="D83">
        <v>106.650002</v>
      </c>
      <c r="E83">
        <v>108.349998</v>
      </c>
      <c r="F83">
        <v>103.112953</v>
      </c>
      <c r="G83">
        <v>17490800</v>
      </c>
      <c r="H83" s="4">
        <f t="shared" si="1"/>
        <v>2.2845210018945794E-2</v>
      </c>
    </row>
    <row r="84" spans="1:8" x14ac:dyDescent="0.25">
      <c r="A84" s="1">
        <v>43251</v>
      </c>
      <c r="B84">
        <v>107.949997</v>
      </c>
      <c r="C84">
        <v>108.19000200000001</v>
      </c>
      <c r="D84">
        <v>106.41999800000001</v>
      </c>
      <c r="E84">
        <v>107.010002</v>
      </c>
      <c r="F84">
        <v>101.83772999999999</v>
      </c>
      <c r="G84">
        <v>19808200</v>
      </c>
      <c r="H84" s="4">
        <f t="shared" si="1"/>
        <v>-1.2367243521771765E-2</v>
      </c>
    </row>
    <row r="85" spans="1:8" x14ac:dyDescent="0.25">
      <c r="A85" s="1">
        <v>43252</v>
      </c>
      <c r="B85">
        <v>108.339996</v>
      </c>
      <c r="C85">
        <v>108.94000200000001</v>
      </c>
      <c r="D85">
        <v>107.800003</v>
      </c>
      <c r="E85">
        <v>108.400002</v>
      </c>
      <c r="F85">
        <v>103.160545</v>
      </c>
      <c r="G85">
        <v>13594200</v>
      </c>
      <c r="H85" s="4">
        <f t="shared" si="1"/>
        <v>1.2989439179369011E-2</v>
      </c>
    </row>
    <row r="86" spans="1:8" x14ac:dyDescent="0.25">
      <c r="A86" s="1">
        <v>43255</v>
      </c>
      <c r="B86">
        <v>108.989998</v>
      </c>
      <c r="C86">
        <v>109.260002</v>
      </c>
      <c r="D86">
        <v>108.269997</v>
      </c>
      <c r="E86">
        <v>108.449997</v>
      </c>
      <c r="F86">
        <v>103.208122</v>
      </c>
      <c r="G86">
        <v>9415400</v>
      </c>
      <c r="H86" s="4">
        <f t="shared" si="1"/>
        <v>4.6119376356545949E-4</v>
      </c>
    </row>
    <row r="87" spans="1:8" x14ac:dyDescent="0.25">
      <c r="A87" s="1">
        <v>43256</v>
      </c>
      <c r="B87">
        <v>108.239998</v>
      </c>
      <c r="C87">
        <v>108.30999799999999</v>
      </c>
      <c r="D87">
        <v>107.07</v>
      </c>
      <c r="E87">
        <v>107.839996</v>
      </c>
      <c r="F87">
        <v>102.627602</v>
      </c>
      <c r="G87">
        <v>10415200</v>
      </c>
      <c r="H87" s="4">
        <f t="shared" si="1"/>
        <v>-5.6247511218158186E-3</v>
      </c>
    </row>
    <row r="88" spans="1:8" x14ac:dyDescent="0.25">
      <c r="A88" s="1">
        <v>43257</v>
      </c>
      <c r="B88">
        <v>108.660004</v>
      </c>
      <c r="C88">
        <v>110.739998</v>
      </c>
      <c r="D88">
        <v>108.480003</v>
      </c>
      <c r="E88">
        <v>110.360001</v>
      </c>
      <c r="F88">
        <v>105.02581000000001</v>
      </c>
      <c r="G88">
        <v>15453600</v>
      </c>
      <c r="H88" s="4">
        <f t="shared" si="1"/>
        <v>2.3368060378142763E-2</v>
      </c>
    </row>
    <row r="89" spans="1:8" x14ac:dyDescent="0.25">
      <c r="A89" s="1">
        <v>43258</v>
      </c>
      <c r="B89">
        <v>111.18</v>
      </c>
      <c r="C89">
        <v>111.5</v>
      </c>
      <c r="D89">
        <v>110.029999</v>
      </c>
      <c r="E89">
        <v>110.800003</v>
      </c>
      <c r="F89">
        <v>105.444542</v>
      </c>
      <c r="G89">
        <v>13444400</v>
      </c>
      <c r="H89" s="4">
        <f t="shared" si="1"/>
        <v>3.9869437807715791E-3</v>
      </c>
    </row>
    <row r="90" spans="1:8" x14ac:dyDescent="0.25">
      <c r="A90" s="1">
        <v>43259</v>
      </c>
      <c r="B90">
        <v>110.620003</v>
      </c>
      <c r="C90">
        <v>111.139999</v>
      </c>
      <c r="D90">
        <v>110.05999799999999</v>
      </c>
      <c r="E90">
        <v>111.110001</v>
      </c>
      <c r="F90">
        <v>105.739563</v>
      </c>
      <c r="G90">
        <v>10383200</v>
      </c>
      <c r="H90" s="4">
        <f t="shared" si="1"/>
        <v>2.7978783387385686E-3</v>
      </c>
    </row>
    <row r="91" spans="1:8" x14ac:dyDescent="0.25">
      <c r="A91" s="1">
        <v>43262</v>
      </c>
      <c r="B91">
        <v>111.120003</v>
      </c>
      <c r="C91">
        <v>111.910004</v>
      </c>
      <c r="D91">
        <v>110.769997</v>
      </c>
      <c r="E91">
        <v>110.83000199999999</v>
      </c>
      <c r="F91">
        <v>105.473099</v>
      </c>
      <c r="G91">
        <v>12642900</v>
      </c>
      <c r="H91" s="4">
        <f t="shared" si="1"/>
        <v>-2.5200028488863158E-3</v>
      </c>
    </row>
    <row r="92" spans="1:8" x14ac:dyDescent="0.25">
      <c r="A92" s="1">
        <v>43263</v>
      </c>
      <c r="B92">
        <v>111.139999</v>
      </c>
      <c r="C92">
        <v>111.529999</v>
      </c>
      <c r="D92">
        <v>109.519997</v>
      </c>
      <c r="E92">
        <v>110.19000200000001</v>
      </c>
      <c r="F92">
        <v>104.864029</v>
      </c>
      <c r="G92">
        <v>15294100</v>
      </c>
      <c r="H92" s="4">
        <f t="shared" si="1"/>
        <v>-5.7746478085374253E-3</v>
      </c>
    </row>
    <row r="93" spans="1:8" x14ac:dyDescent="0.25">
      <c r="A93" s="1">
        <v>43264</v>
      </c>
      <c r="B93">
        <v>110.459999</v>
      </c>
      <c r="C93">
        <v>111.449997</v>
      </c>
      <c r="D93">
        <v>109.58000199999999</v>
      </c>
      <c r="E93">
        <v>109.970001</v>
      </c>
      <c r="F93">
        <v>104.654663</v>
      </c>
      <c r="G93">
        <v>14979700</v>
      </c>
      <c r="H93" s="4">
        <f t="shared" si="1"/>
        <v>-1.9965473575309645E-3</v>
      </c>
    </row>
    <row r="94" spans="1:8" x14ac:dyDescent="0.25">
      <c r="A94" s="1">
        <v>43265</v>
      </c>
      <c r="B94">
        <v>110.279999</v>
      </c>
      <c r="C94">
        <v>110.360001</v>
      </c>
      <c r="D94">
        <v>107.779999</v>
      </c>
      <c r="E94">
        <v>108.029999</v>
      </c>
      <c r="F94">
        <v>102.808426</v>
      </c>
      <c r="G94">
        <v>20487300</v>
      </c>
      <c r="H94" s="4">
        <f t="shared" si="1"/>
        <v>-1.7641230185796886E-2</v>
      </c>
    </row>
    <row r="95" spans="1:8" x14ac:dyDescent="0.25">
      <c r="A95" s="1">
        <v>43266</v>
      </c>
      <c r="B95">
        <v>107.800003</v>
      </c>
      <c r="C95">
        <v>108.379997</v>
      </c>
      <c r="D95">
        <v>106.269997</v>
      </c>
      <c r="E95">
        <v>107.900002</v>
      </c>
      <c r="F95">
        <v>102.684708</v>
      </c>
      <c r="G95">
        <v>26028600</v>
      </c>
      <c r="H95" s="4">
        <f t="shared" si="1"/>
        <v>-1.2033838549381226E-3</v>
      </c>
    </row>
    <row r="96" spans="1:8" x14ac:dyDescent="0.25">
      <c r="A96" s="1">
        <v>43269</v>
      </c>
      <c r="B96">
        <v>107.260002</v>
      </c>
      <c r="C96">
        <v>108.400002</v>
      </c>
      <c r="D96">
        <v>106.69000200000001</v>
      </c>
      <c r="E96">
        <v>108.18</v>
      </c>
      <c r="F96">
        <v>102.95117999999999</v>
      </c>
      <c r="G96">
        <v>9786800</v>
      </c>
      <c r="H96" s="4">
        <f t="shared" si="1"/>
        <v>2.595050472364413E-3</v>
      </c>
    </row>
    <row r="97" spans="1:8" x14ac:dyDescent="0.25">
      <c r="A97" s="1">
        <v>43270</v>
      </c>
      <c r="B97">
        <v>106.900002</v>
      </c>
      <c r="C97">
        <v>107.879997</v>
      </c>
      <c r="D97">
        <v>106.599998</v>
      </c>
      <c r="E97">
        <v>107.550003</v>
      </c>
      <c r="F97">
        <v>102.351624</v>
      </c>
      <c r="G97">
        <v>12707200</v>
      </c>
      <c r="H97" s="4">
        <f t="shared" si="1"/>
        <v>-5.8236923559301657E-3</v>
      </c>
    </row>
    <row r="98" spans="1:8" x14ac:dyDescent="0.25">
      <c r="A98" s="1">
        <v>43271</v>
      </c>
      <c r="B98">
        <v>108.18</v>
      </c>
      <c r="C98">
        <v>108.639999</v>
      </c>
      <c r="D98">
        <v>107.44000200000001</v>
      </c>
      <c r="E98">
        <v>107.540001</v>
      </c>
      <c r="F98">
        <v>102.342102</v>
      </c>
      <c r="G98">
        <v>8876900</v>
      </c>
      <c r="H98" s="4">
        <f t="shared" si="1"/>
        <v>-9.3032231711420721E-5</v>
      </c>
    </row>
    <row r="99" spans="1:8" x14ac:dyDescent="0.25">
      <c r="A99" s="1">
        <v>43272</v>
      </c>
      <c r="B99">
        <v>107.099998</v>
      </c>
      <c r="C99">
        <v>108.209999</v>
      </c>
      <c r="D99">
        <v>106.529999</v>
      </c>
      <c r="E99">
        <v>107.510002</v>
      </c>
      <c r="F99">
        <v>102.31356</v>
      </c>
      <c r="G99">
        <v>11048700</v>
      </c>
      <c r="H99" s="4">
        <f t="shared" si="1"/>
        <v>-2.7888815494525598E-4</v>
      </c>
    </row>
    <row r="100" spans="1:8" x14ac:dyDescent="0.25">
      <c r="A100" s="1">
        <v>43273</v>
      </c>
      <c r="B100">
        <v>108.160004</v>
      </c>
      <c r="C100">
        <v>108.370003</v>
      </c>
      <c r="D100">
        <v>105.510002</v>
      </c>
      <c r="E100">
        <v>105.75</v>
      </c>
      <c r="F100">
        <v>100.638634</v>
      </c>
      <c r="G100">
        <v>19478900</v>
      </c>
      <c r="H100" s="4">
        <f t="shared" si="1"/>
        <v>-1.63705182382472E-2</v>
      </c>
    </row>
    <row r="101" spans="1:8" x14ac:dyDescent="0.25">
      <c r="A101" s="1">
        <v>43276</v>
      </c>
      <c r="B101">
        <v>105.660004</v>
      </c>
      <c r="C101">
        <v>105.699997</v>
      </c>
      <c r="D101">
        <v>103.959999</v>
      </c>
      <c r="E101">
        <v>104.790001</v>
      </c>
      <c r="F101">
        <v>99.725020999999998</v>
      </c>
      <c r="G101">
        <v>16907600</v>
      </c>
      <c r="H101" s="4">
        <f t="shared" si="1"/>
        <v>-9.0781538231132775E-3</v>
      </c>
    </row>
    <row r="102" spans="1:8" x14ac:dyDescent="0.25">
      <c r="A102" s="1">
        <v>43277</v>
      </c>
      <c r="B102">
        <v>104.709999</v>
      </c>
      <c r="C102">
        <v>105.209999</v>
      </c>
      <c r="D102">
        <v>103.110001</v>
      </c>
      <c r="E102">
        <v>104.860001</v>
      </c>
      <c r="F102">
        <v>99.791649000000007</v>
      </c>
      <c r="G102">
        <v>17086800</v>
      </c>
      <c r="H102" s="4">
        <f t="shared" si="1"/>
        <v>6.6811718194581537E-4</v>
      </c>
    </row>
    <row r="103" spans="1:8" x14ac:dyDescent="0.25">
      <c r="A103" s="1">
        <v>43278</v>
      </c>
      <c r="B103">
        <v>104.68</v>
      </c>
      <c r="C103">
        <v>105.91999800000001</v>
      </c>
      <c r="D103">
        <v>103.230003</v>
      </c>
      <c r="E103">
        <v>103.239998</v>
      </c>
      <c r="F103">
        <v>98.249954000000002</v>
      </c>
      <c r="G103">
        <v>16276800</v>
      </c>
      <c r="H103" s="4">
        <f t="shared" si="1"/>
        <v>-1.5449138434419529E-2</v>
      </c>
    </row>
    <row r="104" spans="1:8" x14ac:dyDescent="0.25">
      <c r="A104" s="1">
        <v>43279</v>
      </c>
      <c r="B104">
        <v>103.68</v>
      </c>
      <c r="C104">
        <v>105.459999</v>
      </c>
      <c r="D104">
        <v>103.510002</v>
      </c>
      <c r="E104">
        <v>104.93</v>
      </c>
      <c r="F104">
        <v>99.858269000000007</v>
      </c>
      <c r="G104">
        <v>14491300</v>
      </c>
      <c r="H104" s="4">
        <f t="shared" si="1"/>
        <v>1.6369625984761216E-2</v>
      </c>
    </row>
    <row r="105" spans="1:8" x14ac:dyDescent="0.25">
      <c r="A105" s="1">
        <v>43280</v>
      </c>
      <c r="B105">
        <v>106.68</v>
      </c>
      <c r="C105">
        <v>106.900002</v>
      </c>
      <c r="D105">
        <v>104.150002</v>
      </c>
      <c r="E105">
        <v>104.199997</v>
      </c>
      <c r="F105">
        <v>99.163544000000002</v>
      </c>
      <c r="G105">
        <v>18972400</v>
      </c>
      <c r="H105" s="4">
        <f t="shared" si="1"/>
        <v>-6.957110382115772E-3</v>
      </c>
    </row>
    <row r="106" spans="1:8" x14ac:dyDescent="0.25">
      <c r="A106" s="1">
        <v>43283</v>
      </c>
      <c r="B106">
        <v>103.720001</v>
      </c>
      <c r="C106">
        <v>105.089996</v>
      </c>
      <c r="D106">
        <v>103.379997</v>
      </c>
      <c r="E106">
        <v>105.08000199999999</v>
      </c>
      <c r="F106">
        <v>100.001007</v>
      </c>
      <c r="G106">
        <v>11130000</v>
      </c>
      <c r="H106" s="4">
        <f t="shared" si="1"/>
        <v>8.4452709757931732E-3</v>
      </c>
    </row>
    <row r="107" spans="1:8" x14ac:dyDescent="0.25">
      <c r="A107" s="1">
        <v>43284</v>
      </c>
      <c r="B107">
        <v>105.410004</v>
      </c>
      <c r="C107">
        <v>105.779999</v>
      </c>
      <c r="D107">
        <v>103.519997</v>
      </c>
      <c r="E107">
        <v>103.610001</v>
      </c>
      <c r="F107">
        <v>98.602065999999994</v>
      </c>
      <c r="G107">
        <v>8311700</v>
      </c>
      <c r="H107" s="4">
        <f t="shared" si="1"/>
        <v>-1.3989269128059978E-2</v>
      </c>
    </row>
    <row r="108" spans="1:8" x14ac:dyDescent="0.25">
      <c r="A108" s="1">
        <v>43286</v>
      </c>
      <c r="B108">
        <v>104.129997</v>
      </c>
      <c r="C108">
        <v>104.379997</v>
      </c>
      <c r="D108">
        <v>103.529999</v>
      </c>
      <c r="E108">
        <v>103.720001</v>
      </c>
      <c r="F108">
        <v>99.243140999999994</v>
      </c>
      <c r="G108">
        <v>10723400</v>
      </c>
      <c r="H108" s="4">
        <f t="shared" si="1"/>
        <v>6.5016386167811024E-3</v>
      </c>
    </row>
    <row r="109" spans="1:8" x14ac:dyDescent="0.25">
      <c r="A109" s="1">
        <v>43287</v>
      </c>
      <c r="B109">
        <v>103.120003</v>
      </c>
      <c r="C109">
        <v>104.5</v>
      </c>
      <c r="D109">
        <v>102.199997</v>
      </c>
      <c r="E109">
        <v>104.05999799999999</v>
      </c>
      <c r="F109">
        <v>99.568466000000001</v>
      </c>
      <c r="G109">
        <v>12173700</v>
      </c>
      <c r="H109" s="4">
        <f t="shared" si="1"/>
        <v>3.2780602943633941E-3</v>
      </c>
    </row>
    <row r="110" spans="1:8" x14ac:dyDescent="0.25">
      <c r="A110" s="1">
        <v>43290</v>
      </c>
      <c r="B110">
        <v>104.709999</v>
      </c>
      <c r="C110">
        <v>107.459999</v>
      </c>
      <c r="D110">
        <v>104.709999</v>
      </c>
      <c r="E110">
        <v>107.279999</v>
      </c>
      <c r="F110">
        <v>102.649483</v>
      </c>
      <c r="G110">
        <v>13900800</v>
      </c>
      <c r="H110" s="4">
        <f t="shared" si="1"/>
        <v>3.0943702597567402E-2</v>
      </c>
    </row>
    <row r="111" spans="1:8" x14ac:dyDescent="0.25">
      <c r="A111" s="1">
        <v>43291</v>
      </c>
      <c r="B111">
        <v>108.019997</v>
      </c>
      <c r="C111">
        <v>108.400002</v>
      </c>
      <c r="D111">
        <v>106.529999</v>
      </c>
      <c r="E111">
        <v>106.620003</v>
      </c>
      <c r="F111">
        <v>102.01797500000001</v>
      </c>
      <c r="G111">
        <v>14575900</v>
      </c>
      <c r="H111" s="4">
        <f t="shared" si="1"/>
        <v>-6.1520816427297342E-3</v>
      </c>
    </row>
    <row r="112" spans="1:8" x14ac:dyDescent="0.25">
      <c r="A112" s="1">
        <v>43292</v>
      </c>
      <c r="B112">
        <v>106.30999799999999</v>
      </c>
      <c r="C112">
        <v>107.05999799999999</v>
      </c>
      <c r="D112">
        <v>106.209999</v>
      </c>
      <c r="E112">
        <v>106.389999</v>
      </c>
      <c r="F112">
        <v>101.797905</v>
      </c>
      <c r="G112">
        <v>10186500</v>
      </c>
      <c r="H112" s="4">
        <f t="shared" si="1"/>
        <v>-2.1571688714661086E-3</v>
      </c>
    </row>
    <row r="113" spans="1:8" x14ac:dyDescent="0.25">
      <c r="A113" s="1">
        <v>43293</v>
      </c>
      <c r="B113">
        <v>107.41999800000001</v>
      </c>
      <c r="C113">
        <v>107.55999799999999</v>
      </c>
      <c r="D113">
        <v>105.970001</v>
      </c>
      <c r="E113">
        <v>106.849998</v>
      </c>
      <c r="F113">
        <v>102.238045</v>
      </c>
      <c r="G113">
        <v>12456800</v>
      </c>
      <c r="H113" s="4">
        <f t="shared" si="1"/>
        <v>4.3236646176558757E-3</v>
      </c>
    </row>
    <row r="114" spans="1:8" x14ac:dyDescent="0.25">
      <c r="A114" s="1">
        <v>43294</v>
      </c>
      <c r="B114">
        <v>107.300003</v>
      </c>
      <c r="C114">
        <v>107.800003</v>
      </c>
      <c r="D114">
        <v>105.139999</v>
      </c>
      <c r="E114">
        <v>106.360001</v>
      </c>
      <c r="F114">
        <v>101.76919599999999</v>
      </c>
      <c r="G114">
        <v>21289100</v>
      </c>
      <c r="H114" s="4">
        <f t="shared" si="1"/>
        <v>-4.5858564685974379E-3</v>
      </c>
    </row>
    <row r="115" spans="1:8" x14ac:dyDescent="0.25">
      <c r="A115" s="1">
        <v>43297</v>
      </c>
      <c r="B115">
        <v>107.050003</v>
      </c>
      <c r="C115">
        <v>110.769997</v>
      </c>
      <c r="D115">
        <v>106.980003</v>
      </c>
      <c r="E115">
        <v>110.58000199999999</v>
      </c>
      <c r="F115">
        <v>105.807053</v>
      </c>
      <c r="G115">
        <v>24662600</v>
      </c>
      <c r="H115" s="4">
        <f t="shared" si="1"/>
        <v>3.9676612950739987E-2</v>
      </c>
    </row>
    <row r="116" spans="1:8" x14ac:dyDescent="0.25">
      <c r="A116" s="1">
        <v>43298</v>
      </c>
      <c r="B116">
        <v>110.69000200000001</v>
      </c>
      <c r="C116">
        <v>110.93</v>
      </c>
      <c r="D116">
        <v>109.75</v>
      </c>
      <c r="E116">
        <v>110.5</v>
      </c>
      <c r="F116">
        <v>105.73049899999999</v>
      </c>
      <c r="G116">
        <v>14821900</v>
      </c>
      <c r="H116" s="4">
        <f t="shared" si="1"/>
        <v>-7.2352454613777706E-4</v>
      </c>
    </row>
    <row r="117" spans="1:8" x14ac:dyDescent="0.25">
      <c r="A117" s="1">
        <v>43299</v>
      </c>
      <c r="B117">
        <v>110.41999800000001</v>
      </c>
      <c r="C117">
        <v>112.120003</v>
      </c>
      <c r="D117">
        <v>110.199997</v>
      </c>
      <c r="E117">
        <v>111.529999</v>
      </c>
      <c r="F117">
        <v>106.716042</v>
      </c>
      <c r="G117">
        <v>14244900</v>
      </c>
      <c r="H117" s="4">
        <f t="shared" si="1"/>
        <v>9.3212744602670927E-3</v>
      </c>
    </row>
    <row r="118" spans="1:8" x14ac:dyDescent="0.25">
      <c r="A118" s="1">
        <v>43300</v>
      </c>
      <c r="B118">
        <v>111.05999799999999</v>
      </c>
      <c r="C118">
        <v>111.089996</v>
      </c>
      <c r="D118">
        <v>109.730003</v>
      </c>
      <c r="E118">
        <v>109.889999</v>
      </c>
      <c r="F118">
        <v>105.146835</v>
      </c>
      <c r="G118">
        <v>16775300</v>
      </c>
      <c r="H118" s="4">
        <f t="shared" si="1"/>
        <v>-1.4704508999687227E-2</v>
      </c>
    </row>
    <row r="119" spans="1:8" x14ac:dyDescent="0.25">
      <c r="A119" s="1">
        <v>43301</v>
      </c>
      <c r="B119">
        <v>110</v>
      </c>
      <c r="C119">
        <v>111.739998</v>
      </c>
      <c r="D119">
        <v>109.779999</v>
      </c>
      <c r="E119">
        <v>111.279999</v>
      </c>
      <c r="F119">
        <v>106.47683000000001</v>
      </c>
      <c r="G119">
        <v>13578100</v>
      </c>
      <c r="H119" s="4">
        <f t="shared" si="1"/>
        <v>1.2648930421919058E-2</v>
      </c>
    </row>
    <row r="120" spans="1:8" x14ac:dyDescent="0.25">
      <c r="A120" s="1">
        <v>43304</v>
      </c>
      <c r="B120">
        <v>111.05999799999999</v>
      </c>
      <c r="C120">
        <v>114.239998</v>
      </c>
      <c r="D120">
        <v>110.93</v>
      </c>
      <c r="E120">
        <v>113.349998</v>
      </c>
      <c r="F120">
        <v>108.457489</v>
      </c>
      <c r="G120">
        <v>18140000</v>
      </c>
      <c r="H120" s="4">
        <f t="shared" si="1"/>
        <v>1.8601784068890792E-2</v>
      </c>
    </row>
    <row r="121" spans="1:8" x14ac:dyDescent="0.25">
      <c r="A121" s="1">
        <v>43305</v>
      </c>
      <c r="B121">
        <v>113.550003</v>
      </c>
      <c r="C121">
        <v>114.779999</v>
      </c>
      <c r="D121">
        <v>113.41999800000001</v>
      </c>
      <c r="E121">
        <v>114.150002</v>
      </c>
      <c r="F121">
        <v>109.22294599999999</v>
      </c>
      <c r="G121">
        <v>14000400</v>
      </c>
      <c r="H121" s="4">
        <f t="shared" si="1"/>
        <v>7.0576684658447686E-3</v>
      </c>
    </row>
    <row r="122" spans="1:8" x14ac:dyDescent="0.25">
      <c r="A122" s="1">
        <v>43306</v>
      </c>
      <c r="B122">
        <v>113.879997</v>
      </c>
      <c r="C122">
        <v>115.519997</v>
      </c>
      <c r="D122">
        <v>113.379997</v>
      </c>
      <c r="E122">
        <v>115.18</v>
      </c>
      <c r="F122">
        <v>110.208504</v>
      </c>
      <c r="G122">
        <v>13329100</v>
      </c>
      <c r="H122" s="4">
        <f t="shared" si="1"/>
        <v>9.0233603477423152E-3</v>
      </c>
    </row>
    <row r="123" spans="1:8" x14ac:dyDescent="0.25">
      <c r="A123" s="1">
        <v>43307</v>
      </c>
      <c r="B123">
        <v>115.41999800000001</v>
      </c>
      <c r="C123">
        <v>115.589996</v>
      </c>
      <c r="D123">
        <v>114.58000199999999</v>
      </c>
      <c r="E123">
        <v>114.849998</v>
      </c>
      <c r="F123">
        <v>109.892746</v>
      </c>
      <c r="G123">
        <v>11897800</v>
      </c>
      <c r="H123" s="4">
        <f t="shared" si="1"/>
        <v>-2.8650965083421021E-3</v>
      </c>
    </row>
    <row r="124" spans="1:8" x14ac:dyDescent="0.25">
      <c r="A124" s="1">
        <v>43308</v>
      </c>
      <c r="B124">
        <v>115.18</v>
      </c>
      <c r="C124">
        <v>116.300003</v>
      </c>
      <c r="D124">
        <v>114.80999799999999</v>
      </c>
      <c r="E124">
        <v>116.029999</v>
      </c>
      <c r="F124">
        <v>111.021812</v>
      </c>
      <c r="G124">
        <v>12802700</v>
      </c>
      <c r="H124" s="4">
        <f t="shared" si="1"/>
        <v>1.0274254135027139E-2</v>
      </c>
    </row>
    <row r="125" spans="1:8" x14ac:dyDescent="0.25">
      <c r="A125" s="1">
        <v>43311</v>
      </c>
      <c r="B125">
        <v>116.279999</v>
      </c>
      <c r="C125">
        <v>117.610001</v>
      </c>
      <c r="D125">
        <v>116.05999799999999</v>
      </c>
      <c r="E125">
        <v>116.730003</v>
      </c>
      <c r="F125">
        <v>111.691597</v>
      </c>
      <c r="G125">
        <v>13411600</v>
      </c>
      <c r="H125" s="4">
        <f t="shared" si="1"/>
        <v>6.0329136044006137E-3</v>
      </c>
    </row>
    <row r="126" spans="1:8" x14ac:dyDescent="0.25">
      <c r="A126" s="1">
        <v>43312</v>
      </c>
      <c r="B126">
        <v>117.08000199999999</v>
      </c>
      <c r="C126">
        <v>117.08000199999999</v>
      </c>
      <c r="D126">
        <v>114.82</v>
      </c>
      <c r="E126">
        <v>114.949997</v>
      </c>
      <c r="F126">
        <v>109.988426</v>
      </c>
      <c r="G126">
        <v>15843800</v>
      </c>
      <c r="H126" s="4">
        <f t="shared" si="1"/>
        <v>-1.5248873198580926E-2</v>
      </c>
    </row>
    <row r="127" spans="1:8" x14ac:dyDescent="0.25">
      <c r="A127" s="1">
        <v>43313</v>
      </c>
      <c r="B127">
        <v>115.75</v>
      </c>
      <c r="C127">
        <v>116.69000200000001</v>
      </c>
      <c r="D127">
        <v>115.279999</v>
      </c>
      <c r="E127">
        <v>115.660004</v>
      </c>
      <c r="F127">
        <v>110.667778</v>
      </c>
      <c r="G127">
        <v>13531600</v>
      </c>
      <c r="H127" s="4">
        <f t="shared" si="1"/>
        <v>6.1765771609458842E-3</v>
      </c>
    </row>
    <row r="128" spans="1:8" x14ac:dyDescent="0.25">
      <c r="A128" s="1">
        <v>43314</v>
      </c>
      <c r="B128">
        <v>114.57</v>
      </c>
      <c r="C128">
        <v>116.25</v>
      </c>
      <c r="D128">
        <v>114.33000199999999</v>
      </c>
      <c r="E128">
        <v>116.150002</v>
      </c>
      <c r="F128">
        <v>111.136627</v>
      </c>
      <c r="G128">
        <v>11058100</v>
      </c>
      <c r="H128" s="4">
        <f t="shared" si="1"/>
        <v>4.2365448053001131E-3</v>
      </c>
    </row>
    <row r="129" spans="1:8" x14ac:dyDescent="0.25">
      <c r="A129" s="1">
        <v>43315</v>
      </c>
      <c r="B129">
        <v>116</v>
      </c>
      <c r="C129">
        <v>117.129997</v>
      </c>
      <c r="D129">
        <v>115.94000200000001</v>
      </c>
      <c r="E129">
        <v>117.089996</v>
      </c>
      <c r="F129">
        <v>112.036057</v>
      </c>
      <c r="G129">
        <v>11016100</v>
      </c>
      <c r="H129" s="4">
        <f t="shared" si="1"/>
        <v>8.0930114965609423E-3</v>
      </c>
    </row>
    <row r="130" spans="1:8" x14ac:dyDescent="0.25">
      <c r="A130" s="1">
        <v>43318</v>
      </c>
      <c r="B130">
        <v>116.790001</v>
      </c>
      <c r="C130">
        <v>117.529999</v>
      </c>
      <c r="D130">
        <v>116.18</v>
      </c>
      <c r="E130">
        <v>117.120003</v>
      </c>
      <c r="F130">
        <v>112.064774</v>
      </c>
      <c r="G130">
        <v>9857400</v>
      </c>
      <c r="H130" s="4">
        <f t="shared" si="1"/>
        <v>2.5631926693026053E-4</v>
      </c>
    </row>
    <row r="131" spans="1:8" x14ac:dyDescent="0.25">
      <c r="A131" s="1">
        <v>43319</v>
      </c>
      <c r="B131">
        <v>117.739998</v>
      </c>
      <c r="C131">
        <v>118.290001</v>
      </c>
      <c r="D131">
        <v>117.33000199999999</v>
      </c>
      <c r="E131">
        <v>117.550003</v>
      </c>
      <c r="F131">
        <v>112.476204</v>
      </c>
      <c r="G131">
        <v>10562100</v>
      </c>
      <c r="H131" s="4">
        <f t="shared" si="1"/>
        <v>3.6713588518011431E-3</v>
      </c>
    </row>
    <row r="132" spans="1:8" x14ac:dyDescent="0.25">
      <c r="A132" s="1">
        <v>43320</v>
      </c>
      <c r="B132">
        <v>117.33000199999999</v>
      </c>
      <c r="C132">
        <v>118.269997</v>
      </c>
      <c r="D132">
        <v>117.279999</v>
      </c>
      <c r="E132">
        <v>117.790001</v>
      </c>
      <c r="F132">
        <v>112.705849</v>
      </c>
      <c r="G132">
        <v>8997100</v>
      </c>
      <c r="H132" s="4">
        <f t="shared" ref="H132:H195" si="2">(F132/F131)-1</f>
        <v>2.0417207536627124E-3</v>
      </c>
    </row>
    <row r="133" spans="1:8" x14ac:dyDescent="0.25">
      <c r="A133" s="1">
        <v>43321</v>
      </c>
      <c r="B133">
        <v>117.510002</v>
      </c>
      <c r="C133">
        <v>117.720001</v>
      </c>
      <c r="D133">
        <v>116.699997</v>
      </c>
      <c r="E133">
        <v>116.879997</v>
      </c>
      <c r="F133">
        <v>111.835114</v>
      </c>
      <c r="G133">
        <v>9694200</v>
      </c>
      <c r="H133" s="4">
        <f t="shared" si="2"/>
        <v>-7.7257303655997589E-3</v>
      </c>
    </row>
    <row r="134" spans="1:8" x14ac:dyDescent="0.25">
      <c r="A134" s="1">
        <v>43322</v>
      </c>
      <c r="B134">
        <v>115.5</v>
      </c>
      <c r="C134">
        <v>115.949997</v>
      </c>
      <c r="D134">
        <v>114.68</v>
      </c>
      <c r="E134">
        <v>115.730003</v>
      </c>
      <c r="F134">
        <v>110.734764</v>
      </c>
      <c r="G134">
        <v>12630600</v>
      </c>
      <c r="H134" s="4">
        <f t="shared" si="2"/>
        <v>-9.8390385688702509E-3</v>
      </c>
    </row>
    <row r="135" spans="1:8" x14ac:dyDescent="0.25">
      <c r="A135" s="1">
        <v>43325</v>
      </c>
      <c r="B135">
        <v>115.55999799999999</v>
      </c>
      <c r="C135">
        <v>115.879997</v>
      </c>
      <c r="D135">
        <v>113.82</v>
      </c>
      <c r="E135">
        <v>113.889999</v>
      </c>
      <c r="F135">
        <v>108.974182</v>
      </c>
      <c r="G135">
        <v>10336300</v>
      </c>
      <c r="H135" s="4">
        <f t="shared" si="2"/>
        <v>-1.5899090189960607E-2</v>
      </c>
    </row>
    <row r="136" spans="1:8" x14ac:dyDescent="0.25">
      <c r="A136" s="1">
        <v>43326</v>
      </c>
      <c r="B136">
        <v>114.269997</v>
      </c>
      <c r="C136">
        <v>115.040001</v>
      </c>
      <c r="D136">
        <v>113.650002</v>
      </c>
      <c r="E136">
        <v>114.650002</v>
      </c>
      <c r="F136">
        <v>109.701385</v>
      </c>
      <c r="G136">
        <v>10597600</v>
      </c>
      <c r="H136" s="4">
        <f t="shared" si="2"/>
        <v>6.6731677784008792E-3</v>
      </c>
    </row>
    <row r="137" spans="1:8" x14ac:dyDescent="0.25">
      <c r="A137" s="1">
        <v>43327</v>
      </c>
      <c r="B137">
        <v>113.82</v>
      </c>
      <c r="C137">
        <v>114.33000199999999</v>
      </c>
      <c r="D137">
        <v>112.970001</v>
      </c>
      <c r="E137">
        <v>113.699997</v>
      </c>
      <c r="F137">
        <v>108.79238100000001</v>
      </c>
      <c r="G137">
        <v>10152100</v>
      </c>
      <c r="H137" s="4">
        <f t="shared" si="2"/>
        <v>-8.2861670342629923E-3</v>
      </c>
    </row>
    <row r="138" spans="1:8" x14ac:dyDescent="0.25">
      <c r="A138" s="1">
        <v>43328</v>
      </c>
      <c r="B138">
        <v>114.349998</v>
      </c>
      <c r="C138">
        <v>115.30999799999999</v>
      </c>
      <c r="D138">
        <v>114.300003</v>
      </c>
      <c r="E138">
        <v>114.769997</v>
      </c>
      <c r="F138">
        <v>109.81619999999999</v>
      </c>
      <c r="G138">
        <v>10118600</v>
      </c>
      <c r="H138" s="4">
        <f t="shared" si="2"/>
        <v>9.410760115637018E-3</v>
      </c>
    </row>
    <row r="139" spans="1:8" x14ac:dyDescent="0.25">
      <c r="A139" s="1">
        <v>43329</v>
      </c>
      <c r="B139">
        <v>114.639999</v>
      </c>
      <c r="C139">
        <v>115.07</v>
      </c>
      <c r="D139">
        <v>114.300003</v>
      </c>
      <c r="E139">
        <v>114.769997</v>
      </c>
      <c r="F139">
        <v>109.81619999999999</v>
      </c>
      <c r="G139">
        <v>8505100</v>
      </c>
      <c r="H139" s="4">
        <f t="shared" si="2"/>
        <v>0</v>
      </c>
    </row>
    <row r="140" spans="1:8" x14ac:dyDescent="0.25">
      <c r="A140" s="1">
        <v>43332</v>
      </c>
      <c r="B140">
        <v>114.589996</v>
      </c>
      <c r="C140">
        <v>115.050003</v>
      </c>
      <c r="D140">
        <v>114.110001</v>
      </c>
      <c r="E140">
        <v>114.620003</v>
      </c>
      <c r="F140">
        <v>109.672668</v>
      </c>
      <c r="G140">
        <v>8618700</v>
      </c>
      <c r="H140" s="4">
        <f t="shared" si="2"/>
        <v>-1.3070202756969573E-3</v>
      </c>
    </row>
    <row r="141" spans="1:8" x14ac:dyDescent="0.25">
      <c r="A141" s="1">
        <v>43333</v>
      </c>
      <c r="B141">
        <v>115.370003</v>
      </c>
      <c r="C141">
        <v>116.389999</v>
      </c>
      <c r="D141">
        <v>114.879997</v>
      </c>
      <c r="E141">
        <v>115.32</v>
      </c>
      <c r="F141">
        <v>110.342461</v>
      </c>
      <c r="G141">
        <v>10976700</v>
      </c>
      <c r="H141" s="4">
        <f t="shared" si="2"/>
        <v>6.1072007475919676E-3</v>
      </c>
    </row>
    <row r="142" spans="1:8" x14ac:dyDescent="0.25">
      <c r="A142" s="1">
        <v>43334</v>
      </c>
      <c r="B142">
        <v>115.30999799999999</v>
      </c>
      <c r="C142">
        <v>115.410004</v>
      </c>
      <c r="D142">
        <v>114.779999</v>
      </c>
      <c r="E142">
        <v>114.970001</v>
      </c>
      <c r="F142">
        <v>110.007561</v>
      </c>
      <c r="G142">
        <v>8314700</v>
      </c>
      <c r="H142" s="4">
        <f t="shared" si="2"/>
        <v>-3.0350963442804524E-3</v>
      </c>
    </row>
    <row r="143" spans="1:8" x14ac:dyDescent="0.25">
      <c r="A143" s="1">
        <v>43335</v>
      </c>
      <c r="B143">
        <v>114.959999</v>
      </c>
      <c r="C143">
        <v>115.150002</v>
      </c>
      <c r="D143">
        <v>114.43</v>
      </c>
      <c r="E143">
        <v>114.730003</v>
      </c>
      <c r="F143">
        <v>109.777924</v>
      </c>
      <c r="G143">
        <v>9265400</v>
      </c>
      <c r="H143" s="4">
        <f t="shared" si="2"/>
        <v>-2.0874656061140584E-3</v>
      </c>
    </row>
    <row r="144" spans="1:8" x14ac:dyDescent="0.25">
      <c r="A144" s="1">
        <v>43336</v>
      </c>
      <c r="B144">
        <v>114.980003</v>
      </c>
      <c r="C144">
        <v>115.220001</v>
      </c>
      <c r="D144">
        <v>114.449997</v>
      </c>
      <c r="E144">
        <v>114.68</v>
      </c>
      <c r="F144">
        <v>109.730087</v>
      </c>
      <c r="G144">
        <v>8845700</v>
      </c>
      <c r="H144" s="4">
        <f t="shared" si="2"/>
        <v>-4.3576156532165733E-4</v>
      </c>
    </row>
    <row r="145" spans="1:8" x14ac:dyDescent="0.25">
      <c r="A145" s="1">
        <v>43339</v>
      </c>
      <c r="B145">
        <v>115.220001</v>
      </c>
      <c r="C145">
        <v>117.279999</v>
      </c>
      <c r="D145">
        <v>115.16999800000001</v>
      </c>
      <c r="E145">
        <v>116.709999</v>
      </c>
      <c r="F145">
        <v>111.672455</v>
      </c>
      <c r="G145">
        <v>13768000</v>
      </c>
      <c r="H145" s="4">
        <f t="shared" si="2"/>
        <v>1.770132561728488E-2</v>
      </c>
    </row>
    <row r="146" spans="1:8" x14ac:dyDescent="0.25">
      <c r="A146" s="1">
        <v>43340</v>
      </c>
      <c r="B146">
        <v>117</v>
      </c>
      <c r="C146">
        <v>117.029999</v>
      </c>
      <c r="D146">
        <v>115.970001</v>
      </c>
      <c r="E146">
        <v>116.139999</v>
      </c>
      <c r="F146">
        <v>111.12706</v>
      </c>
      <c r="G146">
        <v>8302600</v>
      </c>
      <c r="H146" s="4">
        <f t="shared" si="2"/>
        <v>-4.8838811683686867E-3</v>
      </c>
    </row>
    <row r="147" spans="1:8" x14ac:dyDescent="0.25">
      <c r="A147" s="1">
        <v>43341</v>
      </c>
      <c r="B147">
        <v>116.349998</v>
      </c>
      <c r="C147">
        <v>116.370003</v>
      </c>
      <c r="D147">
        <v>115.360001</v>
      </c>
      <c r="E147">
        <v>115.760002</v>
      </c>
      <c r="F147">
        <v>110.76346599999999</v>
      </c>
      <c r="G147">
        <v>7221700</v>
      </c>
      <c r="H147" s="4">
        <f t="shared" si="2"/>
        <v>-3.2718763548680307E-3</v>
      </c>
    </row>
    <row r="148" spans="1:8" x14ac:dyDescent="0.25">
      <c r="A148" s="1">
        <v>43342</v>
      </c>
      <c r="B148">
        <v>115.589996</v>
      </c>
      <c r="C148">
        <v>116.040001</v>
      </c>
      <c r="D148">
        <v>114.980003</v>
      </c>
      <c r="E148">
        <v>115.19000200000001</v>
      </c>
      <c r="F148">
        <v>110.218063</v>
      </c>
      <c r="G148">
        <v>8991800</v>
      </c>
      <c r="H148" s="4">
        <f t="shared" si="2"/>
        <v>-4.9240333450741858E-3</v>
      </c>
    </row>
    <row r="149" spans="1:8" x14ac:dyDescent="0.25">
      <c r="A149" s="1">
        <v>43343</v>
      </c>
      <c r="B149">
        <v>114.83000199999999</v>
      </c>
      <c r="C149">
        <v>114.839996</v>
      </c>
      <c r="D149">
        <v>113.82</v>
      </c>
      <c r="E149">
        <v>114.58000199999999</v>
      </c>
      <c r="F149">
        <v>109.63439200000001</v>
      </c>
      <c r="G149">
        <v>13065700</v>
      </c>
      <c r="H149" s="4">
        <f t="shared" si="2"/>
        <v>-5.2956020466444764E-3</v>
      </c>
    </row>
    <row r="150" spans="1:8" x14ac:dyDescent="0.25">
      <c r="A150" s="1">
        <v>43347</v>
      </c>
      <c r="B150">
        <v>114.339996</v>
      </c>
      <c r="C150">
        <v>115.239998</v>
      </c>
      <c r="D150">
        <v>113.629997</v>
      </c>
      <c r="E150">
        <v>115.150002</v>
      </c>
      <c r="F150">
        <v>110.179794</v>
      </c>
      <c r="G150">
        <v>10174200</v>
      </c>
      <c r="H150" s="4">
        <f t="shared" si="2"/>
        <v>4.9747345705168922E-3</v>
      </c>
    </row>
    <row r="151" spans="1:8" x14ac:dyDescent="0.25">
      <c r="A151" s="1">
        <v>43348</v>
      </c>
      <c r="B151">
        <v>115</v>
      </c>
      <c r="C151">
        <v>115.699997</v>
      </c>
      <c r="D151">
        <v>114.25</v>
      </c>
      <c r="E151">
        <v>114.589996</v>
      </c>
      <c r="F151">
        <v>109.643959</v>
      </c>
      <c r="G151">
        <v>11462400</v>
      </c>
      <c r="H151" s="4">
        <f t="shared" si="2"/>
        <v>-4.8632782885762449E-3</v>
      </c>
    </row>
    <row r="152" spans="1:8" x14ac:dyDescent="0.25">
      <c r="A152" s="1">
        <v>43349</v>
      </c>
      <c r="B152">
        <v>114.5</v>
      </c>
      <c r="C152">
        <v>114.699997</v>
      </c>
      <c r="D152">
        <v>113.5</v>
      </c>
      <c r="E152">
        <v>114.099998</v>
      </c>
      <c r="F152">
        <v>109.17512499999999</v>
      </c>
      <c r="G152">
        <v>9877600</v>
      </c>
      <c r="H152" s="4">
        <f t="shared" si="2"/>
        <v>-4.2759674520691515E-3</v>
      </c>
    </row>
    <row r="153" spans="1:8" x14ac:dyDescent="0.25">
      <c r="A153" s="1">
        <v>43350</v>
      </c>
      <c r="B153">
        <v>114.5</v>
      </c>
      <c r="C153">
        <v>114.769997</v>
      </c>
      <c r="D153">
        <v>113.629997</v>
      </c>
      <c r="E153">
        <v>114.32</v>
      </c>
      <c r="F153">
        <v>109.385628</v>
      </c>
      <c r="G153">
        <v>10955600</v>
      </c>
      <c r="H153" s="4">
        <f t="shared" si="2"/>
        <v>1.9281223630382982E-3</v>
      </c>
    </row>
    <row r="154" spans="1:8" x14ac:dyDescent="0.25">
      <c r="A154" s="1">
        <v>43353</v>
      </c>
      <c r="B154">
        <v>114.849998</v>
      </c>
      <c r="C154">
        <v>114.970001</v>
      </c>
      <c r="D154">
        <v>113.660004</v>
      </c>
      <c r="E154">
        <v>113.709999</v>
      </c>
      <c r="F154">
        <v>108.80194899999999</v>
      </c>
      <c r="G154">
        <v>8276900</v>
      </c>
      <c r="H154" s="4">
        <f t="shared" si="2"/>
        <v>-5.3359752160494489E-3</v>
      </c>
    </row>
    <row r="155" spans="1:8" x14ac:dyDescent="0.25">
      <c r="A155" s="1">
        <v>43354</v>
      </c>
      <c r="B155">
        <v>113.540001</v>
      </c>
      <c r="C155">
        <v>114.58000199999999</v>
      </c>
      <c r="D155">
        <v>113.18</v>
      </c>
      <c r="E155">
        <v>114.43</v>
      </c>
      <c r="F155">
        <v>109.490883</v>
      </c>
      <c r="G155">
        <v>9333800</v>
      </c>
      <c r="H155" s="4">
        <f t="shared" si="2"/>
        <v>6.3320005416447334E-3</v>
      </c>
    </row>
    <row r="156" spans="1:8" x14ac:dyDescent="0.25">
      <c r="A156" s="1">
        <v>43355</v>
      </c>
      <c r="B156">
        <v>114.25</v>
      </c>
      <c r="C156">
        <v>114.879997</v>
      </c>
      <c r="D156">
        <v>112.849998</v>
      </c>
      <c r="E156">
        <v>113.08000199999999</v>
      </c>
      <c r="F156">
        <v>108.19914199999999</v>
      </c>
      <c r="G156">
        <v>10800800</v>
      </c>
      <c r="H156" s="4">
        <f t="shared" si="2"/>
        <v>-1.1797703741233012E-2</v>
      </c>
    </row>
    <row r="157" spans="1:8" x14ac:dyDescent="0.25">
      <c r="A157" s="1">
        <v>43356</v>
      </c>
      <c r="B157">
        <v>113.370003</v>
      </c>
      <c r="C157">
        <v>114.129997</v>
      </c>
      <c r="D157">
        <v>112.66999800000001</v>
      </c>
      <c r="E157">
        <v>113.519997</v>
      </c>
      <c r="F157">
        <v>108.62014000000001</v>
      </c>
      <c r="G157">
        <v>12470800</v>
      </c>
      <c r="H157" s="4">
        <f t="shared" si="2"/>
        <v>3.8909550687564742E-3</v>
      </c>
    </row>
    <row r="158" spans="1:8" x14ac:dyDescent="0.25">
      <c r="A158" s="1">
        <v>43357</v>
      </c>
      <c r="B158">
        <v>113.80999799999999</v>
      </c>
      <c r="C158">
        <v>114.489998</v>
      </c>
      <c r="D158">
        <v>113.230003</v>
      </c>
      <c r="E158">
        <v>113.5</v>
      </c>
      <c r="F158">
        <v>108.601006</v>
      </c>
      <c r="G158">
        <v>10337900</v>
      </c>
      <c r="H158" s="4">
        <f t="shared" si="2"/>
        <v>-1.7615517711544459E-4</v>
      </c>
    </row>
    <row r="159" spans="1:8" x14ac:dyDescent="0.25">
      <c r="A159" s="1">
        <v>43360</v>
      </c>
      <c r="B159">
        <v>113.790001</v>
      </c>
      <c r="C159">
        <v>114.43</v>
      </c>
      <c r="D159">
        <v>113.300003</v>
      </c>
      <c r="E159">
        <v>113.839996</v>
      </c>
      <c r="F159">
        <v>108.926346</v>
      </c>
      <c r="G159">
        <v>9561300</v>
      </c>
      <c r="H159" s="4">
        <f t="shared" si="2"/>
        <v>2.9957365219985821E-3</v>
      </c>
    </row>
    <row r="160" spans="1:8" x14ac:dyDescent="0.25">
      <c r="A160" s="1">
        <v>43361</v>
      </c>
      <c r="B160">
        <v>114.33000199999999</v>
      </c>
      <c r="C160">
        <v>114.660004</v>
      </c>
      <c r="D160">
        <v>113.55999799999999</v>
      </c>
      <c r="E160">
        <v>114.300003</v>
      </c>
      <c r="F160">
        <v>109.36648599999999</v>
      </c>
      <c r="G160">
        <v>7944200</v>
      </c>
      <c r="H160" s="4">
        <f t="shared" si="2"/>
        <v>4.0407120606065217E-3</v>
      </c>
    </row>
    <row r="161" spans="1:8" x14ac:dyDescent="0.25">
      <c r="A161" s="1">
        <v>43362</v>
      </c>
      <c r="B161">
        <v>114.44000200000001</v>
      </c>
      <c r="C161">
        <v>118.05999799999999</v>
      </c>
      <c r="D161">
        <v>114.44000200000001</v>
      </c>
      <c r="E161">
        <v>117.620003</v>
      </c>
      <c r="F161">
        <v>112.543182</v>
      </c>
      <c r="G161">
        <v>16052800</v>
      </c>
      <c r="H161" s="4">
        <f t="shared" si="2"/>
        <v>2.9046338747685585E-2</v>
      </c>
    </row>
    <row r="162" spans="1:8" x14ac:dyDescent="0.25">
      <c r="A162" s="1">
        <v>43363</v>
      </c>
      <c r="B162">
        <v>118.5</v>
      </c>
      <c r="C162">
        <v>119.239998</v>
      </c>
      <c r="D162">
        <v>118.08000199999999</v>
      </c>
      <c r="E162">
        <v>118.629997</v>
      </c>
      <c r="F162">
        <v>113.50959</v>
      </c>
      <c r="G162">
        <v>15590000</v>
      </c>
      <c r="H162" s="4">
        <f t="shared" si="2"/>
        <v>8.5869973002896671E-3</v>
      </c>
    </row>
    <row r="163" spans="1:8" x14ac:dyDescent="0.25">
      <c r="A163" s="1">
        <v>43364</v>
      </c>
      <c r="B163">
        <v>119.129997</v>
      </c>
      <c r="C163">
        <v>119.230003</v>
      </c>
      <c r="D163">
        <v>117.739998</v>
      </c>
      <c r="E163">
        <v>117.849998</v>
      </c>
      <c r="F163">
        <v>112.76326</v>
      </c>
      <c r="G163">
        <v>24788200</v>
      </c>
      <c r="H163" s="4">
        <f t="shared" si="2"/>
        <v>-6.5750391662942054E-3</v>
      </c>
    </row>
    <row r="164" spans="1:8" x14ac:dyDescent="0.25">
      <c r="A164" s="1">
        <v>43367</v>
      </c>
      <c r="B164">
        <v>117.760002</v>
      </c>
      <c r="C164">
        <v>118.459999</v>
      </c>
      <c r="D164">
        <v>116.43</v>
      </c>
      <c r="E164">
        <v>116.720001</v>
      </c>
      <c r="F164">
        <v>111.682022</v>
      </c>
      <c r="G164">
        <v>12492500</v>
      </c>
      <c r="H164" s="4">
        <f t="shared" si="2"/>
        <v>-9.5885663468757709E-3</v>
      </c>
    </row>
    <row r="165" spans="1:8" x14ac:dyDescent="0.25">
      <c r="A165" s="1">
        <v>43368</v>
      </c>
      <c r="B165">
        <v>117.040001</v>
      </c>
      <c r="C165">
        <v>117.970001</v>
      </c>
      <c r="D165">
        <v>116.32</v>
      </c>
      <c r="E165">
        <v>116.389999</v>
      </c>
      <c r="F165">
        <v>111.366264</v>
      </c>
      <c r="G165">
        <v>9308300</v>
      </c>
      <c r="H165" s="4">
        <f t="shared" si="2"/>
        <v>-2.8272947995157116E-3</v>
      </c>
    </row>
    <row r="166" spans="1:8" x14ac:dyDescent="0.25">
      <c r="A166" s="1">
        <v>43369</v>
      </c>
      <c r="B166">
        <v>116.75</v>
      </c>
      <c r="C166">
        <v>116.870003</v>
      </c>
      <c r="D166">
        <v>114.660004</v>
      </c>
      <c r="E166">
        <v>115.019997</v>
      </c>
      <c r="F166">
        <v>110.05540499999999</v>
      </c>
      <c r="G166">
        <v>14023600</v>
      </c>
      <c r="H166" s="4">
        <f t="shared" si="2"/>
        <v>-1.1770701044618082E-2</v>
      </c>
    </row>
    <row r="167" spans="1:8" x14ac:dyDescent="0.25">
      <c r="A167" s="1">
        <v>43370</v>
      </c>
      <c r="B167">
        <v>115.41999800000001</v>
      </c>
      <c r="C167">
        <v>115.760002</v>
      </c>
      <c r="D167">
        <v>114.160004</v>
      </c>
      <c r="E167">
        <v>114.519997</v>
      </c>
      <c r="F167">
        <v>109.576981</v>
      </c>
      <c r="G167">
        <v>13283000</v>
      </c>
      <c r="H167" s="4">
        <f t="shared" si="2"/>
        <v>-4.3471195258423245E-3</v>
      </c>
    </row>
    <row r="168" spans="1:8" x14ac:dyDescent="0.25">
      <c r="A168" s="1">
        <v>43371</v>
      </c>
      <c r="B168">
        <v>113.650002</v>
      </c>
      <c r="C168">
        <v>114.239998</v>
      </c>
      <c r="D168">
        <v>112.519997</v>
      </c>
      <c r="E168">
        <v>112.839996</v>
      </c>
      <c r="F168">
        <v>107.969505</v>
      </c>
      <c r="G168">
        <v>15815100</v>
      </c>
      <c r="H168" s="4">
        <f t="shared" si="2"/>
        <v>-1.4669832891271217E-2</v>
      </c>
    </row>
    <row r="169" spans="1:8" x14ac:dyDescent="0.25">
      <c r="A169" s="1">
        <v>43374</v>
      </c>
      <c r="B169">
        <v>113.370003</v>
      </c>
      <c r="C169">
        <v>114.610001</v>
      </c>
      <c r="D169">
        <v>113.040001</v>
      </c>
      <c r="E169">
        <v>113.5</v>
      </c>
      <c r="F169">
        <v>108.601006</v>
      </c>
      <c r="G169">
        <v>10146300</v>
      </c>
      <c r="H169" s="4">
        <f t="shared" si="2"/>
        <v>5.8488829785781071E-3</v>
      </c>
    </row>
    <row r="170" spans="1:8" x14ac:dyDescent="0.25">
      <c r="A170" s="1">
        <v>43375</v>
      </c>
      <c r="B170">
        <v>113.360001</v>
      </c>
      <c r="C170">
        <v>114.120003</v>
      </c>
      <c r="D170">
        <v>112.80999799999999</v>
      </c>
      <c r="E170">
        <v>113.970001</v>
      </c>
      <c r="F170">
        <v>109.05072</v>
      </c>
      <c r="G170">
        <v>13753100</v>
      </c>
      <c r="H170" s="4">
        <f t="shared" si="2"/>
        <v>4.1409745320406532E-3</v>
      </c>
    </row>
    <row r="171" spans="1:8" x14ac:dyDescent="0.25">
      <c r="A171" s="1">
        <v>43376</v>
      </c>
      <c r="B171">
        <v>114.94000200000001</v>
      </c>
      <c r="C171">
        <v>115.660004</v>
      </c>
      <c r="D171">
        <v>114.480003</v>
      </c>
      <c r="E171">
        <v>115.040001</v>
      </c>
      <c r="F171">
        <v>110.074547</v>
      </c>
      <c r="G171">
        <v>17142000</v>
      </c>
      <c r="H171" s="4">
        <f t="shared" si="2"/>
        <v>9.3885395713113606E-3</v>
      </c>
    </row>
    <row r="172" spans="1:8" x14ac:dyDescent="0.25">
      <c r="A172" s="1">
        <v>43377</v>
      </c>
      <c r="B172">
        <v>114.550003</v>
      </c>
      <c r="C172">
        <v>116.80999799999999</v>
      </c>
      <c r="D172">
        <v>114.209999</v>
      </c>
      <c r="E172">
        <v>115.269997</v>
      </c>
      <c r="F172">
        <v>111.066971</v>
      </c>
      <c r="G172">
        <v>16357400</v>
      </c>
      <c r="H172" s="4">
        <f t="shared" si="2"/>
        <v>9.0159262704028187E-3</v>
      </c>
    </row>
    <row r="173" spans="1:8" x14ac:dyDescent="0.25">
      <c r="A173" s="1">
        <v>43378</v>
      </c>
      <c r="B173">
        <v>115.83000199999999</v>
      </c>
      <c r="C173">
        <v>116.099998</v>
      </c>
      <c r="D173">
        <v>114.019997</v>
      </c>
      <c r="E173">
        <v>114.620003</v>
      </c>
      <c r="F173">
        <v>110.440681</v>
      </c>
      <c r="G173">
        <v>13777600</v>
      </c>
      <c r="H173" s="4">
        <f t="shared" si="2"/>
        <v>-5.6388500952276877E-3</v>
      </c>
    </row>
    <row r="174" spans="1:8" x14ac:dyDescent="0.25">
      <c r="A174" s="1">
        <v>43381</v>
      </c>
      <c r="B174">
        <v>114.25</v>
      </c>
      <c r="C174">
        <v>115.779999</v>
      </c>
      <c r="D174">
        <v>113.349998</v>
      </c>
      <c r="E174">
        <v>115.32</v>
      </c>
      <c r="F174">
        <v>111.115166</v>
      </c>
      <c r="G174">
        <v>14370900</v>
      </c>
      <c r="H174" s="4">
        <f t="shared" si="2"/>
        <v>6.1072151483745341E-3</v>
      </c>
    </row>
    <row r="175" spans="1:8" x14ac:dyDescent="0.25">
      <c r="A175" s="1">
        <v>43382</v>
      </c>
      <c r="B175">
        <v>114.66999800000001</v>
      </c>
      <c r="C175">
        <v>115.029999</v>
      </c>
      <c r="D175">
        <v>113.66999800000001</v>
      </c>
      <c r="E175">
        <v>114.519997</v>
      </c>
      <c r="F175">
        <v>110.34432200000001</v>
      </c>
      <c r="G175">
        <v>14069500</v>
      </c>
      <c r="H175" s="4">
        <f t="shared" si="2"/>
        <v>-6.9373428286108041E-3</v>
      </c>
    </row>
    <row r="176" spans="1:8" x14ac:dyDescent="0.25">
      <c r="A176" s="1">
        <v>43383</v>
      </c>
      <c r="B176">
        <v>114.699997</v>
      </c>
      <c r="C176">
        <v>114.949997</v>
      </c>
      <c r="D176">
        <v>111.470001</v>
      </c>
      <c r="E176">
        <v>111.470001</v>
      </c>
      <c r="F176">
        <v>107.405548</v>
      </c>
      <c r="G176">
        <v>23086400</v>
      </c>
      <c r="H176" s="4">
        <f t="shared" si="2"/>
        <v>-2.6632761402983762E-2</v>
      </c>
    </row>
    <row r="177" spans="1:8" x14ac:dyDescent="0.25">
      <c r="A177" s="1">
        <v>43384</v>
      </c>
      <c r="B177">
        <v>110.970001</v>
      </c>
      <c r="C177">
        <v>111.470001</v>
      </c>
      <c r="D177">
        <v>107.379997</v>
      </c>
      <c r="E177">
        <v>108.129997</v>
      </c>
      <c r="F177">
        <v>104.18731699999999</v>
      </c>
      <c r="G177">
        <v>33705600</v>
      </c>
      <c r="H177" s="4">
        <f t="shared" si="2"/>
        <v>-2.9963359062233907E-2</v>
      </c>
    </row>
    <row r="178" spans="1:8" x14ac:dyDescent="0.25">
      <c r="A178" s="1">
        <v>43385</v>
      </c>
      <c r="B178">
        <v>110.370003</v>
      </c>
      <c r="C178">
        <v>110.83000199999999</v>
      </c>
      <c r="D178">
        <v>105.599998</v>
      </c>
      <c r="E178">
        <v>106.949997</v>
      </c>
      <c r="F178">
        <v>103.050354</v>
      </c>
      <c r="G178">
        <v>32075700</v>
      </c>
      <c r="H178" s="4">
        <f t="shared" si="2"/>
        <v>-1.0912681435111704E-2</v>
      </c>
    </row>
    <row r="179" spans="1:8" x14ac:dyDescent="0.25">
      <c r="A179" s="1">
        <v>43388</v>
      </c>
      <c r="B179">
        <v>107.199997</v>
      </c>
      <c r="C179">
        <v>108.849998</v>
      </c>
      <c r="D179">
        <v>106.32</v>
      </c>
      <c r="E179">
        <v>106.339996</v>
      </c>
      <c r="F179">
        <v>102.462593</v>
      </c>
      <c r="G179">
        <v>18903200</v>
      </c>
      <c r="H179" s="4">
        <f t="shared" si="2"/>
        <v>-5.7036291209635603E-3</v>
      </c>
    </row>
    <row r="180" spans="1:8" x14ac:dyDescent="0.25">
      <c r="A180" s="1">
        <v>43389</v>
      </c>
      <c r="B180">
        <v>107.160004</v>
      </c>
      <c r="C180">
        <v>108.779999</v>
      </c>
      <c r="D180">
        <v>106.730003</v>
      </c>
      <c r="E180">
        <v>108.620003</v>
      </c>
      <c r="F180">
        <v>104.659454</v>
      </c>
      <c r="G180">
        <v>19302800</v>
      </c>
      <c r="H180" s="4">
        <f t="shared" si="2"/>
        <v>2.1440614917875411E-2</v>
      </c>
    </row>
    <row r="181" spans="1:8" x14ac:dyDescent="0.25">
      <c r="A181" s="1">
        <v>43390</v>
      </c>
      <c r="B181">
        <v>108.379997</v>
      </c>
      <c r="C181">
        <v>110.800003</v>
      </c>
      <c r="D181">
        <v>108.230003</v>
      </c>
      <c r="E181">
        <v>109.83000199999999</v>
      </c>
      <c r="F181">
        <v>105.82534</v>
      </c>
      <c r="G181">
        <v>18794500</v>
      </c>
      <c r="H181" s="4">
        <f t="shared" si="2"/>
        <v>1.1139805869807118E-2</v>
      </c>
    </row>
    <row r="182" spans="1:8" x14ac:dyDescent="0.25">
      <c r="A182" s="1">
        <v>43391</v>
      </c>
      <c r="B182">
        <v>109.019997</v>
      </c>
      <c r="C182">
        <v>109.839996</v>
      </c>
      <c r="D182">
        <v>107.80999799999999</v>
      </c>
      <c r="E182">
        <v>108.089996</v>
      </c>
      <c r="F182">
        <v>104.14877300000001</v>
      </c>
      <c r="G182">
        <v>17582500</v>
      </c>
      <c r="H182" s="4">
        <f t="shared" si="2"/>
        <v>-1.5842774518843861E-2</v>
      </c>
    </row>
    <row r="183" spans="1:8" x14ac:dyDescent="0.25">
      <c r="A183" s="1">
        <v>43392</v>
      </c>
      <c r="B183">
        <v>107.650002</v>
      </c>
      <c r="C183">
        <v>109.220001</v>
      </c>
      <c r="D183">
        <v>107.269997</v>
      </c>
      <c r="E183">
        <v>107.910004</v>
      </c>
      <c r="F183">
        <v>103.97534899999999</v>
      </c>
      <c r="G183">
        <v>15234500</v>
      </c>
      <c r="H183" s="4">
        <f t="shared" si="2"/>
        <v>-1.6651564392411444E-3</v>
      </c>
    </row>
    <row r="184" spans="1:8" x14ac:dyDescent="0.25">
      <c r="A184" s="1">
        <v>43395</v>
      </c>
      <c r="B184">
        <v>108.150002</v>
      </c>
      <c r="C184">
        <v>108.339996</v>
      </c>
      <c r="D184">
        <v>106.110001</v>
      </c>
      <c r="E184">
        <v>106.360001</v>
      </c>
      <c r="F184">
        <v>102.481865</v>
      </c>
      <c r="G184">
        <v>16199100</v>
      </c>
      <c r="H184" s="4">
        <f t="shared" si="2"/>
        <v>-1.4363827718433475E-2</v>
      </c>
    </row>
    <row r="185" spans="1:8" x14ac:dyDescent="0.25">
      <c r="A185" s="1">
        <v>43396</v>
      </c>
      <c r="B185">
        <v>104.199997</v>
      </c>
      <c r="C185">
        <v>106.160004</v>
      </c>
      <c r="D185">
        <v>103.699997</v>
      </c>
      <c r="E185">
        <v>105.25</v>
      </c>
      <c r="F185">
        <v>101.41233099999999</v>
      </c>
      <c r="G185">
        <v>21407500</v>
      </c>
      <c r="H185" s="4">
        <f t="shared" si="2"/>
        <v>-1.0436324514586093E-2</v>
      </c>
    </row>
    <row r="186" spans="1:8" x14ac:dyDescent="0.25">
      <c r="A186" s="1">
        <v>43397</v>
      </c>
      <c r="B186">
        <v>104.760002</v>
      </c>
      <c r="C186">
        <v>105.029999</v>
      </c>
      <c r="D186">
        <v>102.910004</v>
      </c>
      <c r="E186">
        <v>103.290001</v>
      </c>
      <c r="F186">
        <v>99.523803999999998</v>
      </c>
      <c r="G186">
        <v>23168900</v>
      </c>
      <c r="H186" s="4">
        <f t="shared" si="2"/>
        <v>-1.8622262020582037E-2</v>
      </c>
    </row>
    <row r="187" spans="1:8" x14ac:dyDescent="0.25">
      <c r="A187" s="1">
        <v>43398</v>
      </c>
      <c r="B187">
        <v>104.18</v>
      </c>
      <c r="C187">
        <v>105.900002</v>
      </c>
      <c r="D187">
        <v>103.720001</v>
      </c>
      <c r="E187">
        <v>104.860001</v>
      </c>
      <c r="F187">
        <v>101.03655999999999</v>
      </c>
      <c r="G187">
        <v>17464700</v>
      </c>
      <c r="H187" s="4">
        <f t="shared" si="2"/>
        <v>1.5199941513489579E-2</v>
      </c>
    </row>
    <row r="188" spans="1:8" x14ac:dyDescent="0.25">
      <c r="A188" s="1">
        <v>43399</v>
      </c>
      <c r="B188">
        <v>104</v>
      </c>
      <c r="C188">
        <v>104.55999799999999</v>
      </c>
      <c r="D188">
        <v>102.730003</v>
      </c>
      <c r="E188">
        <v>103.41999800000001</v>
      </c>
      <c r="F188">
        <v>99.649062999999998</v>
      </c>
      <c r="G188">
        <v>19174900</v>
      </c>
      <c r="H188" s="4">
        <f t="shared" si="2"/>
        <v>-1.3732623121768928E-2</v>
      </c>
    </row>
    <row r="189" spans="1:8" x14ac:dyDescent="0.25">
      <c r="A189" s="1">
        <v>43402</v>
      </c>
      <c r="B189">
        <v>104.459999</v>
      </c>
      <c r="C189">
        <v>106.629997</v>
      </c>
      <c r="D189">
        <v>103.699997</v>
      </c>
      <c r="E189">
        <v>104.849998</v>
      </c>
      <c r="F189">
        <v>101.02692399999999</v>
      </c>
      <c r="G189">
        <v>18445200</v>
      </c>
      <c r="H189" s="4">
        <f t="shared" si="2"/>
        <v>1.3827134531109397E-2</v>
      </c>
    </row>
    <row r="190" spans="1:8" x14ac:dyDescent="0.25">
      <c r="A190" s="1">
        <v>43403</v>
      </c>
      <c r="B190">
        <v>105.709999</v>
      </c>
      <c r="C190">
        <v>106.980003</v>
      </c>
      <c r="D190">
        <v>104.860001</v>
      </c>
      <c r="E190">
        <v>106.699997</v>
      </c>
      <c r="F190">
        <v>102.809456</v>
      </c>
      <c r="G190">
        <v>18019700</v>
      </c>
      <c r="H190" s="4">
        <f t="shared" si="2"/>
        <v>1.7644128212792154E-2</v>
      </c>
    </row>
    <row r="191" spans="1:8" x14ac:dyDescent="0.25">
      <c r="A191" s="1">
        <v>43404</v>
      </c>
      <c r="B191">
        <v>108.08000199999999</v>
      </c>
      <c r="C191">
        <v>110.480003</v>
      </c>
      <c r="D191">
        <v>107.790001</v>
      </c>
      <c r="E191">
        <v>109.019997</v>
      </c>
      <c r="F191">
        <v>105.044861</v>
      </c>
      <c r="G191">
        <v>20860000</v>
      </c>
      <c r="H191" s="4">
        <f t="shared" si="2"/>
        <v>2.1743184790317338E-2</v>
      </c>
    </row>
    <row r="192" spans="1:8" x14ac:dyDescent="0.25">
      <c r="A192" s="1">
        <v>43405</v>
      </c>
      <c r="B192">
        <v>109.620003</v>
      </c>
      <c r="C192">
        <v>110.220001</v>
      </c>
      <c r="D192">
        <v>108.32</v>
      </c>
      <c r="E192">
        <v>108.980003</v>
      </c>
      <c r="F192">
        <v>105.006332</v>
      </c>
      <c r="G192">
        <v>13065000</v>
      </c>
      <c r="H192" s="4">
        <f t="shared" si="2"/>
        <v>-3.6678614863416836E-4</v>
      </c>
    </row>
    <row r="193" spans="1:8" x14ac:dyDescent="0.25">
      <c r="A193" s="1">
        <v>43406</v>
      </c>
      <c r="B193">
        <v>109.900002</v>
      </c>
      <c r="C193">
        <v>110.80999799999999</v>
      </c>
      <c r="D193">
        <v>107.489998</v>
      </c>
      <c r="E193">
        <v>108.379997</v>
      </c>
      <c r="F193">
        <v>104.428207</v>
      </c>
      <c r="G193">
        <v>19009200</v>
      </c>
      <c r="H193" s="4">
        <f t="shared" si="2"/>
        <v>-5.5056203658271352E-3</v>
      </c>
    </row>
    <row r="194" spans="1:8" x14ac:dyDescent="0.25">
      <c r="A194" s="1">
        <v>43409</v>
      </c>
      <c r="B194">
        <v>108.610001</v>
      </c>
      <c r="C194">
        <v>109.290001</v>
      </c>
      <c r="D194">
        <v>108.41999800000001</v>
      </c>
      <c r="E194">
        <v>109.089996</v>
      </c>
      <c r="F194">
        <v>105.112312</v>
      </c>
      <c r="G194">
        <v>10276400</v>
      </c>
      <c r="H194" s="4">
        <f t="shared" si="2"/>
        <v>6.5509599336508462E-3</v>
      </c>
    </row>
    <row r="195" spans="1:8" x14ac:dyDescent="0.25">
      <c r="A195" s="1">
        <v>43410</v>
      </c>
      <c r="B195">
        <v>108.66999800000001</v>
      </c>
      <c r="C195">
        <v>109.66999800000001</v>
      </c>
      <c r="D195">
        <v>107.760002</v>
      </c>
      <c r="E195">
        <v>109.599998</v>
      </c>
      <c r="F195">
        <v>105.603729</v>
      </c>
      <c r="G195">
        <v>10825000</v>
      </c>
      <c r="H195" s="4">
        <f t="shared" si="2"/>
        <v>4.6751611742685828E-3</v>
      </c>
    </row>
    <row r="196" spans="1:8" x14ac:dyDescent="0.25">
      <c r="A196" s="1">
        <v>43411</v>
      </c>
      <c r="B196">
        <v>110.370003</v>
      </c>
      <c r="C196">
        <v>111.730003</v>
      </c>
      <c r="D196">
        <v>109.349998</v>
      </c>
      <c r="E196">
        <v>111.480003</v>
      </c>
      <c r="F196">
        <v>107.415184</v>
      </c>
      <c r="G196">
        <v>12679600</v>
      </c>
      <c r="H196" s="4">
        <f t="shared" ref="H196:H230" si="3">(F196/F195)-1</f>
        <v>1.7153324197481723E-2</v>
      </c>
    </row>
    <row r="197" spans="1:8" x14ac:dyDescent="0.25">
      <c r="A197" s="1">
        <v>43412</v>
      </c>
      <c r="B197">
        <v>111.010002</v>
      </c>
      <c r="C197">
        <v>112.93</v>
      </c>
      <c r="D197">
        <v>111</v>
      </c>
      <c r="E197">
        <v>112.379997</v>
      </c>
      <c r="F197">
        <v>108.28235599999999</v>
      </c>
      <c r="G197">
        <v>11662500</v>
      </c>
      <c r="H197" s="4">
        <f t="shared" si="3"/>
        <v>8.0730858311428566E-3</v>
      </c>
    </row>
    <row r="198" spans="1:8" x14ac:dyDescent="0.25">
      <c r="A198" s="1">
        <v>43413</v>
      </c>
      <c r="B198">
        <v>112.230003</v>
      </c>
      <c r="C198">
        <v>112.360001</v>
      </c>
      <c r="D198">
        <v>110.83000199999999</v>
      </c>
      <c r="E198">
        <v>111.290001</v>
      </c>
      <c r="F198">
        <v>107.232101</v>
      </c>
      <c r="G198">
        <v>10432200</v>
      </c>
      <c r="H198" s="4">
        <f t="shared" si="3"/>
        <v>-9.6992256060626225E-3</v>
      </c>
    </row>
    <row r="199" spans="1:8" x14ac:dyDescent="0.25">
      <c r="A199" s="1">
        <v>43416</v>
      </c>
      <c r="B199">
        <v>111.41999800000001</v>
      </c>
      <c r="C199">
        <v>111.94000200000001</v>
      </c>
      <c r="D199">
        <v>108.599998</v>
      </c>
      <c r="E199">
        <v>108.949997</v>
      </c>
      <c r="F199">
        <v>104.977425</v>
      </c>
      <c r="G199">
        <v>13279700</v>
      </c>
      <c r="H199" s="4">
        <f t="shared" si="3"/>
        <v>-2.102612910661894E-2</v>
      </c>
    </row>
    <row r="200" spans="1:8" x14ac:dyDescent="0.25">
      <c r="A200" s="1">
        <v>43417</v>
      </c>
      <c r="B200">
        <v>109.099998</v>
      </c>
      <c r="C200">
        <v>111.120003</v>
      </c>
      <c r="D200">
        <v>109.099998</v>
      </c>
      <c r="E200">
        <v>109.589996</v>
      </c>
      <c r="F200">
        <v>105.594086</v>
      </c>
      <c r="G200">
        <v>13746100</v>
      </c>
      <c r="H200" s="4">
        <f t="shared" si="3"/>
        <v>5.8742248631076244E-3</v>
      </c>
    </row>
    <row r="201" spans="1:8" x14ac:dyDescent="0.25">
      <c r="A201" s="1">
        <v>43418</v>
      </c>
      <c r="B201">
        <v>110.230003</v>
      </c>
      <c r="C201">
        <v>110.709999</v>
      </c>
      <c r="D201">
        <v>105.980003</v>
      </c>
      <c r="E201">
        <v>107.33000199999999</v>
      </c>
      <c r="F201">
        <v>103.416496</v>
      </c>
      <c r="G201">
        <v>18361400</v>
      </c>
      <c r="H201" s="4">
        <f t="shared" si="3"/>
        <v>-2.0622272349608783E-2</v>
      </c>
    </row>
    <row r="202" spans="1:8" x14ac:dyDescent="0.25">
      <c r="A202" s="1">
        <v>43419</v>
      </c>
      <c r="B202">
        <v>108.239998</v>
      </c>
      <c r="C202">
        <v>110.08000199999999</v>
      </c>
      <c r="D202">
        <v>106.80999799999999</v>
      </c>
      <c r="E202">
        <v>110.07</v>
      </c>
      <c r="F202">
        <v>106.05658699999999</v>
      </c>
      <c r="G202">
        <v>19100000</v>
      </c>
      <c r="H202" s="4">
        <f t="shared" si="3"/>
        <v>2.5528722226287659E-2</v>
      </c>
    </row>
    <row r="203" spans="1:8" x14ac:dyDescent="0.25">
      <c r="A203" s="1">
        <v>43420</v>
      </c>
      <c r="B203">
        <v>109.449997</v>
      </c>
      <c r="C203">
        <v>110.760002</v>
      </c>
      <c r="D203">
        <v>108.550003</v>
      </c>
      <c r="E203">
        <v>109.989998</v>
      </c>
      <c r="F203">
        <v>105.9795</v>
      </c>
      <c r="G203">
        <v>13798600</v>
      </c>
      <c r="H203" s="4">
        <f t="shared" si="3"/>
        <v>-7.2684782888587929E-4</v>
      </c>
    </row>
    <row r="204" spans="1:8" x14ac:dyDescent="0.25">
      <c r="A204" s="1">
        <v>43423</v>
      </c>
      <c r="B204">
        <v>109.959999</v>
      </c>
      <c r="C204">
        <v>111.199997</v>
      </c>
      <c r="D204">
        <v>109.529999</v>
      </c>
      <c r="E204">
        <v>110.83000199999999</v>
      </c>
      <c r="F204">
        <v>106.78887899999999</v>
      </c>
      <c r="G204">
        <v>13987000</v>
      </c>
      <c r="H204" s="4">
        <f t="shared" si="3"/>
        <v>7.6371279351195032E-3</v>
      </c>
    </row>
    <row r="205" spans="1:8" x14ac:dyDescent="0.25">
      <c r="A205" s="1">
        <v>43424</v>
      </c>
      <c r="B205">
        <v>109.779999</v>
      </c>
      <c r="C205">
        <v>110.489998</v>
      </c>
      <c r="D205">
        <v>107.980003</v>
      </c>
      <c r="E205">
        <v>108.449997</v>
      </c>
      <c r="F205">
        <v>104.495651</v>
      </c>
      <c r="G205">
        <v>18936200</v>
      </c>
      <c r="H205" s="4">
        <f t="shared" si="3"/>
        <v>-2.1474408397900713E-2</v>
      </c>
    </row>
    <row r="206" spans="1:8" x14ac:dyDescent="0.25">
      <c r="A206" s="1">
        <v>43425</v>
      </c>
      <c r="B206">
        <v>109.029999</v>
      </c>
      <c r="C206">
        <v>109.610001</v>
      </c>
      <c r="D206">
        <v>107.639999</v>
      </c>
      <c r="E206">
        <v>107.639999</v>
      </c>
      <c r="F206">
        <v>103.715187</v>
      </c>
      <c r="G206">
        <v>10619600</v>
      </c>
      <c r="H206" s="4">
        <f t="shared" si="3"/>
        <v>-7.4688658573933697E-3</v>
      </c>
    </row>
    <row r="207" spans="1:8" x14ac:dyDescent="0.25">
      <c r="A207" s="1">
        <v>43427</v>
      </c>
      <c r="B207">
        <v>106.739998</v>
      </c>
      <c r="C207">
        <v>107.389999</v>
      </c>
      <c r="D207">
        <v>106.05999799999999</v>
      </c>
      <c r="E207">
        <v>106.650002</v>
      </c>
      <c r="F207">
        <v>102.761292</v>
      </c>
      <c r="G207">
        <v>6488400</v>
      </c>
      <c r="H207" s="4">
        <f t="shared" si="3"/>
        <v>-9.1972547858396592E-3</v>
      </c>
    </row>
    <row r="208" spans="1:8" x14ac:dyDescent="0.25">
      <c r="A208" s="1">
        <v>43430</v>
      </c>
      <c r="B208">
        <v>107.720001</v>
      </c>
      <c r="C208">
        <v>109.980003</v>
      </c>
      <c r="D208">
        <v>107.449997</v>
      </c>
      <c r="E208">
        <v>109.260002</v>
      </c>
      <c r="F208">
        <v>105.276123</v>
      </c>
      <c r="G208">
        <v>13948300</v>
      </c>
      <c r="H208" s="4">
        <f t="shared" si="3"/>
        <v>2.4472551396103492E-2</v>
      </c>
    </row>
    <row r="209" spans="1:8" x14ac:dyDescent="0.25">
      <c r="A209" s="1">
        <v>43431</v>
      </c>
      <c r="B209">
        <v>108.760002</v>
      </c>
      <c r="C209">
        <v>110.029999</v>
      </c>
      <c r="D209">
        <v>108.629997</v>
      </c>
      <c r="E209">
        <v>109.720001</v>
      </c>
      <c r="F209">
        <v>105.719345</v>
      </c>
      <c r="G209">
        <v>9238200</v>
      </c>
      <c r="H209" s="4">
        <f t="shared" si="3"/>
        <v>4.2100904494746239E-3</v>
      </c>
    </row>
    <row r="210" spans="1:8" x14ac:dyDescent="0.25">
      <c r="A210" s="1">
        <v>43432</v>
      </c>
      <c r="B210">
        <v>109.800003</v>
      </c>
      <c r="C210">
        <v>111.400002</v>
      </c>
      <c r="D210">
        <v>108.870003</v>
      </c>
      <c r="E210">
        <v>110.94000200000001</v>
      </c>
      <c r="F210">
        <v>106.894867</v>
      </c>
      <c r="G210">
        <v>13977300</v>
      </c>
      <c r="H210" s="4">
        <f t="shared" si="3"/>
        <v>1.1119270555450367E-2</v>
      </c>
    </row>
    <row r="211" spans="1:8" x14ac:dyDescent="0.25">
      <c r="A211" s="1">
        <v>43433</v>
      </c>
      <c r="B211">
        <v>110.269997</v>
      </c>
      <c r="C211">
        <v>110.800003</v>
      </c>
      <c r="D211">
        <v>109.639999</v>
      </c>
      <c r="E211">
        <v>110.05999799999999</v>
      </c>
      <c r="F211">
        <v>106.04695100000001</v>
      </c>
      <c r="G211">
        <v>11144300</v>
      </c>
      <c r="H211" s="4">
        <f t="shared" si="3"/>
        <v>-7.9322424340543263E-3</v>
      </c>
    </row>
    <row r="212" spans="1:8" x14ac:dyDescent="0.25">
      <c r="A212" s="1">
        <v>43434</v>
      </c>
      <c r="B212">
        <v>109.849998</v>
      </c>
      <c r="C212">
        <v>111.32</v>
      </c>
      <c r="D212">
        <v>109.58000199999999</v>
      </c>
      <c r="E212">
        <v>111.19000200000001</v>
      </c>
      <c r="F212">
        <v>107.13575</v>
      </c>
      <c r="G212">
        <v>18652700</v>
      </c>
      <c r="H212" s="4">
        <f t="shared" si="3"/>
        <v>1.0267141013794889E-2</v>
      </c>
    </row>
    <row r="213" spans="1:8" x14ac:dyDescent="0.25">
      <c r="A213" s="1">
        <v>43437</v>
      </c>
      <c r="B213">
        <v>112.379997</v>
      </c>
      <c r="C213">
        <v>112.889999</v>
      </c>
      <c r="D213">
        <v>111.739998</v>
      </c>
      <c r="E213">
        <v>112.239998</v>
      </c>
      <c r="F213">
        <v>108.14746100000001</v>
      </c>
      <c r="G213">
        <v>16034500</v>
      </c>
      <c r="H213" s="4">
        <f t="shared" si="3"/>
        <v>9.4432624030726942E-3</v>
      </c>
    </row>
    <row r="214" spans="1:8" x14ac:dyDescent="0.25">
      <c r="A214" s="1">
        <v>43438</v>
      </c>
      <c r="B214">
        <v>111.599998</v>
      </c>
      <c r="C214">
        <v>111.599998</v>
      </c>
      <c r="D214">
        <v>106.730003</v>
      </c>
      <c r="E214">
        <v>107.230003</v>
      </c>
      <c r="F214">
        <v>103.320145</v>
      </c>
      <c r="G214">
        <v>23555900</v>
      </c>
      <c r="H214" s="4">
        <f t="shared" si="3"/>
        <v>-4.4636424705338351E-2</v>
      </c>
    </row>
    <row r="215" spans="1:8" x14ac:dyDescent="0.25">
      <c r="A215" s="1">
        <v>43440</v>
      </c>
      <c r="B215">
        <v>105.010002</v>
      </c>
      <c r="C215">
        <v>105.360001</v>
      </c>
      <c r="D215">
        <v>102.879997</v>
      </c>
      <c r="E215">
        <v>105.19000200000001</v>
      </c>
      <c r="F215">
        <v>101.354523</v>
      </c>
      <c r="G215">
        <v>27213900</v>
      </c>
      <c r="H215" s="4">
        <f t="shared" si="3"/>
        <v>-1.9024576475381361E-2</v>
      </c>
    </row>
    <row r="216" spans="1:8" x14ac:dyDescent="0.25">
      <c r="A216" s="1">
        <v>43441</v>
      </c>
      <c r="B216">
        <v>105.160004</v>
      </c>
      <c r="C216">
        <v>106.980003</v>
      </c>
      <c r="D216">
        <v>102.910004</v>
      </c>
      <c r="E216">
        <v>103.290001</v>
      </c>
      <c r="F216">
        <v>99.523803999999998</v>
      </c>
      <c r="G216">
        <v>19248600</v>
      </c>
      <c r="H216" s="4">
        <f t="shared" si="3"/>
        <v>-1.8062528891779173E-2</v>
      </c>
    </row>
    <row r="217" spans="1:8" x14ac:dyDescent="0.25">
      <c r="A217" s="1">
        <v>43444</v>
      </c>
      <c r="B217">
        <v>102.870003</v>
      </c>
      <c r="C217">
        <v>103.489998</v>
      </c>
      <c r="D217">
        <v>99.279999000000004</v>
      </c>
      <c r="E217">
        <v>101.360001</v>
      </c>
      <c r="F217">
        <v>97.664185000000003</v>
      </c>
      <c r="G217">
        <v>23636400</v>
      </c>
      <c r="H217" s="4">
        <f t="shared" si="3"/>
        <v>-1.8685168022717358E-2</v>
      </c>
    </row>
    <row r="218" spans="1:8" x14ac:dyDescent="0.25">
      <c r="A218" s="1">
        <v>43445</v>
      </c>
      <c r="B218">
        <v>103.129997</v>
      </c>
      <c r="C218">
        <v>103.660004</v>
      </c>
      <c r="D218">
        <v>100.209999</v>
      </c>
      <c r="E218">
        <v>100.370003</v>
      </c>
      <c r="F218">
        <v>96.710266000000004</v>
      </c>
      <c r="G218">
        <v>16860700</v>
      </c>
      <c r="H218" s="4">
        <f t="shared" si="3"/>
        <v>-9.767336920898928E-3</v>
      </c>
    </row>
    <row r="219" spans="1:8" x14ac:dyDescent="0.25">
      <c r="A219" s="1">
        <v>43446</v>
      </c>
      <c r="B219">
        <v>101.660004</v>
      </c>
      <c r="C219">
        <v>102.900002</v>
      </c>
      <c r="D219">
        <v>100.05999799999999</v>
      </c>
      <c r="E219">
        <v>101.019997</v>
      </c>
      <c r="F219">
        <v>97.336562999999998</v>
      </c>
      <c r="G219">
        <v>22621500</v>
      </c>
      <c r="H219" s="4">
        <f t="shared" si="3"/>
        <v>6.47601362196637E-3</v>
      </c>
    </row>
    <row r="220" spans="1:8" x14ac:dyDescent="0.25">
      <c r="A220" s="1">
        <v>43447</v>
      </c>
      <c r="B220">
        <v>101.550003</v>
      </c>
      <c r="C220">
        <v>101.970001</v>
      </c>
      <c r="D220">
        <v>100.66999800000001</v>
      </c>
      <c r="E220">
        <v>101.120003</v>
      </c>
      <c r="F220">
        <v>97.432929999999999</v>
      </c>
      <c r="G220">
        <v>17250900</v>
      </c>
      <c r="H220" s="4">
        <f t="shared" si="3"/>
        <v>9.9003906682004761E-4</v>
      </c>
    </row>
    <row r="221" spans="1:8" x14ac:dyDescent="0.25">
      <c r="A221" s="1">
        <v>43448</v>
      </c>
      <c r="B221">
        <v>99.989998</v>
      </c>
      <c r="C221">
        <v>101.94000200000001</v>
      </c>
      <c r="D221">
        <v>99.860000999999997</v>
      </c>
      <c r="E221">
        <v>100.290001</v>
      </c>
      <c r="F221">
        <v>96.633178999999998</v>
      </c>
      <c r="G221">
        <v>19879500</v>
      </c>
      <c r="H221" s="4">
        <f t="shared" si="3"/>
        <v>-8.2082207729974321E-3</v>
      </c>
    </row>
    <row r="222" spans="1:8" x14ac:dyDescent="0.25">
      <c r="A222" s="1">
        <v>43451</v>
      </c>
      <c r="B222">
        <v>99.769997000000004</v>
      </c>
      <c r="C222">
        <v>100.55999799999999</v>
      </c>
      <c r="D222">
        <v>98.440002000000007</v>
      </c>
      <c r="E222">
        <v>99.010002</v>
      </c>
      <c r="F222">
        <v>95.399856999999997</v>
      </c>
      <c r="G222">
        <v>25113500</v>
      </c>
      <c r="H222" s="4">
        <f t="shared" si="3"/>
        <v>-1.2762924833508826E-2</v>
      </c>
    </row>
    <row r="223" spans="1:8" x14ac:dyDescent="0.25">
      <c r="A223" s="1">
        <v>43452</v>
      </c>
      <c r="B223">
        <v>99.419998000000007</v>
      </c>
      <c r="C223">
        <v>100.889999</v>
      </c>
      <c r="D223">
        <v>98.120002999999997</v>
      </c>
      <c r="E223">
        <v>98.540001000000004</v>
      </c>
      <c r="F223">
        <v>94.946999000000005</v>
      </c>
      <c r="G223">
        <v>20837200</v>
      </c>
      <c r="H223" s="4">
        <f t="shared" si="3"/>
        <v>-4.7469463187979066E-3</v>
      </c>
    </row>
    <row r="224" spans="1:8" x14ac:dyDescent="0.25">
      <c r="A224" s="1">
        <v>43453</v>
      </c>
      <c r="B224">
        <v>98.410004000000001</v>
      </c>
      <c r="C224">
        <v>100.58000199999999</v>
      </c>
      <c r="D224">
        <v>96.599997999999999</v>
      </c>
      <c r="E224">
        <v>97.290001000000004</v>
      </c>
      <c r="F224">
        <v>93.742569000000003</v>
      </c>
      <c r="G224">
        <v>28767900</v>
      </c>
      <c r="H224" s="4">
        <f t="shared" si="3"/>
        <v>-1.2685287715096694E-2</v>
      </c>
    </row>
    <row r="225" spans="1:8" x14ac:dyDescent="0.25">
      <c r="A225" s="1">
        <v>43454</v>
      </c>
      <c r="B225">
        <v>96.610000999999997</v>
      </c>
      <c r="C225">
        <v>98.279999000000004</v>
      </c>
      <c r="D225">
        <v>95.690002000000007</v>
      </c>
      <c r="E225">
        <v>96.449996999999996</v>
      </c>
      <c r="F225">
        <v>92.933197000000007</v>
      </c>
      <c r="G225">
        <v>31825200</v>
      </c>
      <c r="H225" s="4">
        <f t="shared" si="3"/>
        <v>-8.6339856975756746E-3</v>
      </c>
    </row>
    <row r="226" spans="1:8" x14ac:dyDescent="0.25">
      <c r="A226" s="1">
        <v>43455</v>
      </c>
      <c r="B226">
        <v>96.68</v>
      </c>
      <c r="C226">
        <v>98.43</v>
      </c>
      <c r="D226">
        <v>93.690002000000007</v>
      </c>
      <c r="E226">
        <v>94.169998000000007</v>
      </c>
      <c r="F226">
        <v>90.736335999999994</v>
      </c>
      <c r="G226">
        <v>41313900</v>
      </c>
      <c r="H226" s="4">
        <f t="shared" si="3"/>
        <v>-2.3639141565311883E-2</v>
      </c>
    </row>
    <row r="227" spans="1:8" x14ac:dyDescent="0.25">
      <c r="A227" s="1">
        <v>43458</v>
      </c>
      <c r="B227">
        <v>92.889999000000003</v>
      </c>
      <c r="C227">
        <v>94.220000999999996</v>
      </c>
      <c r="D227">
        <v>92.139999000000003</v>
      </c>
      <c r="E227">
        <v>92.139999000000003</v>
      </c>
      <c r="F227">
        <v>88.780365000000003</v>
      </c>
      <c r="G227">
        <v>17009300</v>
      </c>
      <c r="H227" s="4">
        <f t="shared" si="3"/>
        <v>-2.1556645179060197E-2</v>
      </c>
    </row>
    <row r="228" spans="1:8" x14ac:dyDescent="0.25">
      <c r="A228" s="1">
        <v>43460</v>
      </c>
      <c r="B228">
        <v>92.690002000000007</v>
      </c>
      <c r="C228">
        <v>95.959998999999996</v>
      </c>
      <c r="D228">
        <v>91.110000999999997</v>
      </c>
      <c r="E228">
        <v>95.959998999999996</v>
      </c>
      <c r="F228">
        <v>92.461067</v>
      </c>
      <c r="G228">
        <v>22542900</v>
      </c>
      <c r="H228" s="4">
        <f t="shared" si="3"/>
        <v>4.1458513940554331E-2</v>
      </c>
    </row>
    <row r="229" spans="1:8" x14ac:dyDescent="0.25">
      <c r="A229" s="1">
        <v>43461</v>
      </c>
      <c r="B229">
        <v>94.82</v>
      </c>
      <c r="C229">
        <v>97.150002000000001</v>
      </c>
      <c r="D229">
        <v>93.550003000000004</v>
      </c>
      <c r="E229">
        <v>97.040001000000004</v>
      </c>
      <c r="F229">
        <v>93.501694000000001</v>
      </c>
      <c r="G229">
        <v>20304700</v>
      </c>
      <c r="H229" s="4">
        <f t="shared" si="3"/>
        <v>1.1254758719148272E-2</v>
      </c>
    </row>
    <row r="230" spans="1:8" x14ac:dyDescent="0.25">
      <c r="A230" s="1">
        <v>43462</v>
      </c>
      <c r="B230">
        <v>97.949996999999996</v>
      </c>
      <c r="C230">
        <v>98.32</v>
      </c>
      <c r="D230">
        <v>96.440002000000007</v>
      </c>
      <c r="E230">
        <v>96.830001999999993</v>
      </c>
      <c r="F230">
        <v>93.299355000000006</v>
      </c>
      <c r="G230">
        <v>17963300</v>
      </c>
      <c r="H230" s="4">
        <f t="shared" si="3"/>
        <v>-2.1640142690889652E-3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FB1A-9B6B-4757-B4AE-F9C62E25C698}">
  <dimension ref="A1:I253"/>
  <sheetViews>
    <sheetView workbookViewId="0">
      <selection activeCell="J9" sqref="J9"/>
    </sheetView>
  </sheetViews>
  <sheetFormatPr defaultColWidth="8.85546875" defaultRowHeight="15" x14ac:dyDescent="0.25"/>
  <cols>
    <col min="1" max="1" width="17.42578125" bestFit="1" customWidth="1"/>
    <col min="2" max="2" width="22.140625" bestFit="1" customWidth="1"/>
    <col min="5" max="5" width="12" bestFit="1" customWidth="1"/>
    <col min="6" max="6" width="19.42578125" bestFit="1" customWidth="1"/>
    <col min="7" max="7" width="13.8554687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8" t="s">
        <v>15</v>
      </c>
      <c r="B3" s="8"/>
    </row>
    <row r="4" spans="1:9" x14ac:dyDescent="0.25">
      <c r="A4" s="5" t="s">
        <v>16</v>
      </c>
      <c r="B4" s="5">
        <v>0.76079079883474932</v>
      </c>
    </row>
    <row r="5" spans="1:9" x14ac:dyDescent="0.25">
      <c r="A5" s="5" t="s">
        <v>17</v>
      </c>
      <c r="B5" s="5">
        <v>0.57880263959161604</v>
      </c>
    </row>
    <row r="6" spans="1:9" x14ac:dyDescent="0.25">
      <c r="A6" s="5" t="s">
        <v>18</v>
      </c>
      <c r="B6" s="5">
        <v>0.57694714461184349</v>
      </c>
    </row>
    <row r="7" spans="1:9" x14ac:dyDescent="0.25">
      <c r="A7" s="5" t="s">
        <v>19</v>
      </c>
      <c r="B7" s="5">
        <v>2.927862863186725</v>
      </c>
    </row>
    <row r="8" spans="1:9" ht="15.75" thickBot="1" x14ac:dyDescent="0.3">
      <c r="A8" s="6" t="s">
        <v>20</v>
      </c>
      <c r="B8" s="6">
        <v>229</v>
      </c>
    </row>
    <row r="10" spans="1:9" ht="15.75" thickBot="1" x14ac:dyDescent="0.3">
      <c r="A10" t="s">
        <v>21</v>
      </c>
    </row>
    <row r="11" spans="1:9" x14ac:dyDescent="0.25">
      <c r="A11" s="7"/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</row>
    <row r="12" spans="1:9" x14ac:dyDescent="0.25">
      <c r="A12" s="5" t="s">
        <v>22</v>
      </c>
      <c r="B12" s="5">
        <v>1</v>
      </c>
      <c r="C12" s="5">
        <v>2674.0663666588734</v>
      </c>
      <c r="D12" s="5">
        <v>2674.0663666588734</v>
      </c>
      <c r="E12" s="5">
        <v>311.93974971710566</v>
      </c>
      <c r="F12" s="5">
        <v>1.6593363587319256E-44</v>
      </c>
    </row>
    <row r="13" spans="1:9" x14ac:dyDescent="0.25">
      <c r="A13" s="5" t="s">
        <v>23</v>
      </c>
      <c r="B13" s="5">
        <v>227</v>
      </c>
      <c r="C13" s="5">
        <v>1945.9304746575483</v>
      </c>
      <c r="D13" s="5">
        <v>8.572380945627966</v>
      </c>
      <c r="E13" s="5"/>
      <c r="F13" s="5"/>
    </row>
    <row r="14" spans="1:9" ht="15.75" thickBot="1" x14ac:dyDescent="0.3">
      <c r="A14" s="6" t="s">
        <v>24</v>
      </c>
      <c r="B14" s="6">
        <v>228</v>
      </c>
      <c r="C14" s="6">
        <v>4619.9968413164215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31</v>
      </c>
      <c r="C16" s="7" t="s">
        <v>19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25</v>
      </c>
      <c r="B17" s="5">
        <v>13.554920455402709</v>
      </c>
      <c r="C17" s="5">
        <v>5.2191475963501919</v>
      </c>
      <c r="D17" s="5">
        <v>2.5971521604182675</v>
      </c>
      <c r="E17" s="5">
        <v>1.0014378054236746E-2</v>
      </c>
      <c r="F17" s="5">
        <v>3.2707492347664218</v>
      </c>
      <c r="G17" s="5">
        <v>23.839091676038997</v>
      </c>
      <c r="H17" s="5">
        <v>3.2707492347664218</v>
      </c>
      <c r="I17" s="5">
        <v>23.839091676038997</v>
      </c>
    </row>
    <row r="18" spans="1:9" ht="15.75" thickBot="1" x14ac:dyDescent="0.3">
      <c r="A18" s="6" t="s">
        <v>13</v>
      </c>
      <c r="B18" s="6">
        <v>3.3579096632891159E-2</v>
      </c>
      <c r="C18" s="6">
        <v>1.9012255788232318E-3</v>
      </c>
      <c r="D18" s="6">
        <v>17.661816150019938</v>
      </c>
      <c r="E18" s="6">
        <v>1.6593363587321387E-44</v>
      </c>
      <c r="F18" s="6">
        <v>2.9832789593146825E-2</v>
      </c>
      <c r="G18" s="6">
        <v>3.7325403672635496E-2</v>
      </c>
      <c r="H18" s="6">
        <v>2.9832789593146825E-2</v>
      </c>
      <c r="I18" s="6">
        <v>3.7325403672635496E-2</v>
      </c>
    </row>
    <row r="22" spans="1:9" x14ac:dyDescent="0.25">
      <c r="A22" t="s">
        <v>38</v>
      </c>
      <c r="F22" t="s">
        <v>43</v>
      </c>
    </row>
    <row r="23" spans="1:9" ht="15.75" thickBot="1" x14ac:dyDescent="0.3"/>
    <row r="24" spans="1:9" x14ac:dyDescent="0.25">
      <c r="A24" s="7" t="s">
        <v>39</v>
      </c>
      <c r="B24" s="7" t="s">
        <v>40</v>
      </c>
      <c r="C24" s="7" t="s">
        <v>41</v>
      </c>
      <c r="D24" s="7" t="s">
        <v>42</v>
      </c>
      <c r="F24" s="7" t="s">
        <v>44</v>
      </c>
      <c r="G24" s="7" t="s">
        <v>12</v>
      </c>
    </row>
    <row r="25" spans="1:9" x14ac:dyDescent="0.25">
      <c r="A25" s="5">
        <v>1</v>
      </c>
      <c r="B25" s="5">
        <v>108.31445889990697</v>
      </c>
      <c r="C25" s="5">
        <v>2.3455371000930398</v>
      </c>
      <c r="D25" s="5">
        <v>0.80287155302872559</v>
      </c>
      <c r="F25" s="5">
        <v>0.2183406113537118</v>
      </c>
      <c r="G25" s="5">
        <v>88.780365000000003</v>
      </c>
    </row>
    <row r="26" spans="1:9" x14ac:dyDescent="0.25">
      <c r="A26" s="5">
        <v>2</v>
      </c>
      <c r="B26" s="5">
        <v>106.30474670925607</v>
      </c>
      <c r="C26" s="5">
        <v>1.9028642907439348</v>
      </c>
      <c r="D26" s="5">
        <v>0.6513457443294699</v>
      </c>
      <c r="F26" s="5">
        <v>0.65502183406113534</v>
      </c>
      <c r="G26" s="5">
        <v>90.736335999999994</v>
      </c>
    </row>
    <row r="27" spans="1:9" x14ac:dyDescent="0.25">
      <c r="A27" s="5">
        <v>3</v>
      </c>
      <c r="B27" s="5">
        <v>102.50393070896672</v>
      </c>
      <c r="C27" s="5">
        <v>0.51486029103327269</v>
      </c>
      <c r="D27" s="5">
        <v>0.17623540528875384</v>
      </c>
      <c r="F27" s="5">
        <v>1.0917030567685591</v>
      </c>
      <c r="G27" s="5">
        <v>92.461067</v>
      </c>
    </row>
    <row r="28" spans="1:9" x14ac:dyDescent="0.25">
      <c r="A28" s="5">
        <v>4</v>
      </c>
      <c r="B28" s="5">
        <v>104.05528336160965</v>
      </c>
      <c r="C28" s="5">
        <v>2.0976406383903452</v>
      </c>
      <c r="D28" s="5">
        <v>0.71801720679405134</v>
      </c>
      <c r="F28" s="5">
        <v>1.5283842794759825</v>
      </c>
      <c r="G28" s="5">
        <v>92.933197000000007</v>
      </c>
    </row>
    <row r="29" spans="1:9" x14ac:dyDescent="0.25">
      <c r="A29" s="5">
        <v>5</v>
      </c>
      <c r="B29" s="5">
        <v>103.60263777700111</v>
      </c>
      <c r="C29" s="5">
        <v>3.26989822299889</v>
      </c>
      <c r="D29" s="5">
        <v>1.1192780811017022</v>
      </c>
      <c r="F29" s="5">
        <v>1.9650655021834063</v>
      </c>
      <c r="G29" s="5">
        <v>93.299355000000006</v>
      </c>
    </row>
    <row r="30" spans="1:9" x14ac:dyDescent="0.25">
      <c r="A30" s="5">
        <v>6</v>
      </c>
      <c r="B30" s="5">
        <v>100.2225688648948</v>
      </c>
      <c r="C30" s="5">
        <v>1.9250981351052019</v>
      </c>
      <c r="D30" s="5">
        <v>0.65895633430965883</v>
      </c>
      <c r="F30" s="5">
        <v>2.4017467248908297</v>
      </c>
      <c r="G30" s="5">
        <v>93.501694000000001</v>
      </c>
    </row>
    <row r="31" spans="1:9" x14ac:dyDescent="0.25">
      <c r="A31" s="5">
        <v>7</v>
      </c>
      <c r="B31" s="5">
        <v>101.51704468546848</v>
      </c>
      <c r="C31" s="5">
        <v>2.6758573145315268</v>
      </c>
      <c r="D31" s="5">
        <v>0.91593934613781336</v>
      </c>
      <c r="F31" s="5">
        <v>2.838427947598253</v>
      </c>
      <c r="G31" s="5">
        <v>93.742569000000003</v>
      </c>
    </row>
    <row r="32" spans="1:9" x14ac:dyDescent="0.25">
      <c r="A32" s="5">
        <v>8</v>
      </c>
      <c r="B32" s="5">
        <v>102.74100111236163</v>
      </c>
      <c r="C32" s="5">
        <v>3.061580887638371</v>
      </c>
      <c r="D32" s="5">
        <v>1.0479715720053118</v>
      </c>
      <c r="F32" s="5">
        <v>3.2751091703056767</v>
      </c>
      <c r="G32" s="5">
        <v>94.946999000000005</v>
      </c>
    </row>
    <row r="33" spans="1:7" x14ac:dyDescent="0.25">
      <c r="A33" s="5">
        <v>9</v>
      </c>
      <c r="B33" s="5">
        <v>102.97403806182719</v>
      </c>
      <c r="C33" s="5">
        <v>3.4818789381728124</v>
      </c>
      <c r="D33" s="5">
        <v>1.1918385560552112</v>
      </c>
      <c r="F33" s="5">
        <v>3.7117903930131004</v>
      </c>
      <c r="G33" s="5">
        <v>95.399856999999997</v>
      </c>
    </row>
    <row r="34" spans="1:7" x14ac:dyDescent="0.25">
      <c r="A34" s="5">
        <v>10</v>
      </c>
      <c r="B34" s="5">
        <v>104.17247407306748</v>
      </c>
      <c r="C34" s="5">
        <v>4.7452809269325229</v>
      </c>
      <c r="D34" s="5">
        <v>1.6242979346661286</v>
      </c>
      <c r="F34" s="5">
        <v>4.1484716157205241</v>
      </c>
      <c r="G34" s="5">
        <v>96.633178999999998</v>
      </c>
    </row>
    <row r="35" spans="1:7" x14ac:dyDescent="0.25">
      <c r="A35" s="5">
        <v>11</v>
      </c>
      <c r="B35" s="5">
        <v>105.2661475337793</v>
      </c>
      <c r="C35" s="5">
        <v>4.1061134662206911</v>
      </c>
      <c r="D35" s="5">
        <v>1.405512492386499</v>
      </c>
      <c r="F35" s="5">
        <v>4.5851528384279483</v>
      </c>
      <c r="G35" s="5">
        <v>96.710266000000004</v>
      </c>
    </row>
    <row r="36" spans="1:7" x14ac:dyDescent="0.25">
      <c r="A36" s="5">
        <v>12</v>
      </c>
      <c r="B36" s="5">
        <v>105.30039888392679</v>
      </c>
      <c r="C36" s="5">
        <v>3.2859581160732176</v>
      </c>
      <c r="D36" s="5">
        <v>1.1247753428135503</v>
      </c>
      <c r="F36" s="5">
        <v>5.0218340611353716</v>
      </c>
      <c r="G36" s="5">
        <v>97.336562999999998</v>
      </c>
    </row>
    <row r="37" spans="1:7" x14ac:dyDescent="0.25">
      <c r="A37" s="5">
        <v>13</v>
      </c>
      <c r="B37" s="5">
        <v>104.76447781125061</v>
      </c>
      <c r="C37" s="5">
        <v>3.8502831887493869</v>
      </c>
      <c r="D37" s="5">
        <v>1.3179424206204169</v>
      </c>
      <c r="F37" s="5">
        <v>5.4585152838427948</v>
      </c>
      <c r="G37" s="5">
        <v>97.432929999999999</v>
      </c>
    </row>
    <row r="38" spans="1:7" x14ac:dyDescent="0.25">
      <c r="A38" s="5">
        <v>14</v>
      </c>
      <c r="B38" s="5">
        <v>104.26314418190012</v>
      </c>
      <c r="C38" s="5">
        <v>4.8061158180998831</v>
      </c>
      <c r="D38" s="5">
        <v>1.6451215675764477</v>
      </c>
      <c r="F38" s="5">
        <v>5.895196506550219</v>
      </c>
      <c r="G38" s="5">
        <v>97.664185000000003</v>
      </c>
    </row>
    <row r="39" spans="1:7" x14ac:dyDescent="0.25">
      <c r="A39" s="5">
        <v>15</v>
      </c>
      <c r="B39" s="5">
        <v>104.35145327729032</v>
      </c>
      <c r="C39" s="5">
        <v>4.5189687227096869</v>
      </c>
      <c r="D39" s="5">
        <v>1.5468318264274079</v>
      </c>
      <c r="F39" s="5">
        <v>6.3318777292576423</v>
      </c>
      <c r="G39" s="5">
        <v>98.249954000000002</v>
      </c>
    </row>
    <row r="40" spans="1:7" x14ac:dyDescent="0.25">
      <c r="A40" s="5">
        <v>16</v>
      </c>
      <c r="B40" s="5">
        <v>105.80677428032033</v>
      </c>
      <c r="C40" s="5">
        <v>5.2698167196796675</v>
      </c>
      <c r="D40" s="5">
        <v>1.8038452402812684</v>
      </c>
      <c r="F40" s="5">
        <v>6.7685589519650664</v>
      </c>
      <c r="G40" s="5">
        <v>98.602065999999994</v>
      </c>
    </row>
    <row r="41" spans="1:7" x14ac:dyDescent="0.25">
      <c r="A41" s="5">
        <v>17</v>
      </c>
      <c r="B41" s="5">
        <v>106.89138074693844</v>
      </c>
      <c r="C41" s="5">
        <v>5.5676492530615604</v>
      </c>
      <c r="D41" s="5">
        <v>1.9057925804488209</v>
      </c>
      <c r="F41" s="5">
        <v>7.2052401746724897</v>
      </c>
      <c r="G41" s="5">
        <v>99.163544000000002</v>
      </c>
    </row>
    <row r="42" spans="1:7" x14ac:dyDescent="0.25">
      <c r="A42" s="5">
        <v>18</v>
      </c>
      <c r="B42" s="5">
        <v>105.70536473690706</v>
      </c>
      <c r="C42" s="5">
        <v>5.4185902630929377</v>
      </c>
      <c r="D42" s="5">
        <v>1.8547700565397964</v>
      </c>
      <c r="F42" s="5">
        <v>7.6419213973799129</v>
      </c>
      <c r="G42" s="5">
        <v>99.243140999999994</v>
      </c>
    </row>
    <row r="43" spans="1:7" x14ac:dyDescent="0.25">
      <c r="A43" s="5">
        <v>19</v>
      </c>
      <c r="B43" s="5">
        <v>104.68288288981125</v>
      </c>
      <c r="C43" s="5">
        <v>4.679902110188749</v>
      </c>
      <c r="D43" s="5">
        <v>1.6019189272600329</v>
      </c>
      <c r="F43" s="5">
        <v>8.0786026200873362</v>
      </c>
      <c r="G43" s="5">
        <v>99.523803999999998</v>
      </c>
    </row>
    <row r="44" spans="1:7" x14ac:dyDescent="0.25">
      <c r="A44" s="5">
        <v>20</v>
      </c>
      <c r="B44" s="5">
        <v>103.46865751722684</v>
      </c>
      <c r="C44" s="5">
        <v>3.9341214827731505</v>
      </c>
      <c r="D44" s="5">
        <v>1.3466400614820635</v>
      </c>
      <c r="F44" s="5">
        <v>8.5152838427947604</v>
      </c>
      <c r="G44" s="5">
        <v>99.523803999999998</v>
      </c>
    </row>
    <row r="45" spans="1:7" x14ac:dyDescent="0.25">
      <c r="A45" s="5">
        <v>21</v>
      </c>
      <c r="B45" s="5">
        <v>103.92466426867104</v>
      </c>
      <c r="C45" s="5">
        <v>3.3739507313289607</v>
      </c>
      <c r="D45" s="5">
        <v>1.1548949975666707</v>
      </c>
      <c r="F45" s="5">
        <v>8.9519650655021845</v>
      </c>
      <c r="G45" s="5">
        <v>99.568466000000001</v>
      </c>
    </row>
    <row r="46" spans="1:7" x14ac:dyDescent="0.25">
      <c r="A46" s="5">
        <v>22</v>
      </c>
      <c r="B46" s="5">
        <v>104.92162566653488</v>
      </c>
      <c r="C46" s="5">
        <v>4.024533333465115</v>
      </c>
      <c r="D46" s="5">
        <v>1.3775878145465448</v>
      </c>
      <c r="F46" s="5">
        <v>9.3886462882096069</v>
      </c>
      <c r="G46" s="5">
        <v>99.649062999999998</v>
      </c>
    </row>
    <row r="47" spans="1:7" x14ac:dyDescent="0.25">
      <c r="A47" s="5">
        <v>23</v>
      </c>
      <c r="B47" s="5">
        <v>105.16272949028004</v>
      </c>
      <c r="C47" s="5">
        <v>3.8781255097199505</v>
      </c>
      <c r="D47" s="5">
        <v>1.3274727782842006</v>
      </c>
      <c r="F47" s="5">
        <v>9.825327510917031</v>
      </c>
      <c r="G47" s="5">
        <v>99.725020999999998</v>
      </c>
    </row>
    <row r="48" spans="1:7" x14ac:dyDescent="0.25">
      <c r="A48" s="5">
        <v>24</v>
      </c>
      <c r="B48" s="5">
        <v>105.11840279934606</v>
      </c>
      <c r="C48" s="5">
        <v>3.515295200653938</v>
      </c>
      <c r="D48" s="5">
        <v>1.2032768601236365</v>
      </c>
      <c r="F48" s="5">
        <v>10.262008733624455</v>
      </c>
      <c r="G48" s="5">
        <v>99.791649000000007</v>
      </c>
    </row>
    <row r="49" spans="1:7" x14ac:dyDescent="0.25">
      <c r="A49" s="5">
        <v>25</v>
      </c>
      <c r="B49" s="5">
        <v>105.52705778619881</v>
      </c>
      <c r="C49" s="5">
        <v>3.1161082138011835</v>
      </c>
      <c r="D49" s="5">
        <v>1.0666361410019414</v>
      </c>
      <c r="F49" s="5">
        <v>10.698689956331878</v>
      </c>
      <c r="G49" s="5">
        <v>99.858269000000007</v>
      </c>
    </row>
    <row r="50" spans="1:7" x14ac:dyDescent="0.25">
      <c r="A50" s="5">
        <v>26</v>
      </c>
      <c r="B50" s="5">
        <v>107.12542604309679</v>
      </c>
      <c r="C50" s="5">
        <v>4.6423809569032102</v>
      </c>
      <c r="D50" s="5">
        <v>1.5890755292133363</v>
      </c>
      <c r="F50" s="5">
        <v>11.135371179039302</v>
      </c>
      <c r="G50" s="5">
        <v>100.001007</v>
      </c>
    </row>
    <row r="51" spans="1:7" x14ac:dyDescent="0.25">
      <c r="A51" s="5">
        <v>27</v>
      </c>
      <c r="B51" s="5">
        <v>107.00621863825339</v>
      </c>
      <c r="C51" s="5">
        <v>4.4017863617466162</v>
      </c>
      <c r="D51" s="5">
        <v>1.5067205938528896</v>
      </c>
      <c r="F51" s="5">
        <v>11.572052401746726</v>
      </c>
      <c r="G51" s="5">
        <v>100.638634</v>
      </c>
    </row>
    <row r="52" spans="1:7" x14ac:dyDescent="0.25">
      <c r="A52" s="5">
        <v>28</v>
      </c>
      <c r="B52" s="5">
        <v>106.41153414646966</v>
      </c>
      <c r="C52" s="5">
        <v>3.6613948535303393</v>
      </c>
      <c r="D52" s="5">
        <v>1.2532864102591603</v>
      </c>
      <c r="F52" s="5">
        <v>12.00873362445415</v>
      </c>
      <c r="G52" s="5">
        <v>100.809929</v>
      </c>
    </row>
    <row r="53" spans="1:7" x14ac:dyDescent="0.25">
      <c r="A53" s="5">
        <v>29</v>
      </c>
      <c r="B53" s="5">
        <v>105.87997439402235</v>
      </c>
      <c r="C53" s="5">
        <v>2.9620206059776422</v>
      </c>
      <c r="D53" s="5">
        <v>1.0138923336279881</v>
      </c>
      <c r="F53" s="5">
        <v>12.445414847161572</v>
      </c>
      <c r="G53" s="5">
        <v>101.02692399999999</v>
      </c>
    </row>
    <row r="54" spans="1:7" x14ac:dyDescent="0.25">
      <c r="A54" s="5">
        <v>30</v>
      </c>
      <c r="B54" s="5">
        <v>105.80778262701311</v>
      </c>
      <c r="C54" s="5">
        <v>3.3088173729868942</v>
      </c>
      <c r="D54" s="5">
        <v>1.1326000099648983</v>
      </c>
      <c r="F54" s="5">
        <v>12.882096069868997</v>
      </c>
      <c r="G54" s="5">
        <v>101.03655999999999</v>
      </c>
    </row>
    <row r="55" spans="1:7" x14ac:dyDescent="0.25">
      <c r="A55" s="5">
        <v>31</v>
      </c>
      <c r="B55" s="5">
        <v>105.96493051587647</v>
      </c>
      <c r="C55" s="5">
        <v>3.3410384841235299</v>
      </c>
      <c r="D55" s="5">
        <v>1.1436292166815842</v>
      </c>
      <c r="F55" s="5">
        <v>13.318777292576421</v>
      </c>
      <c r="G55" s="5">
        <v>101.32390599999999</v>
      </c>
    </row>
    <row r="56" spans="1:7" x14ac:dyDescent="0.25">
      <c r="A56" s="5">
        <v>32</v>
      </c>
      <c r="B56" s="5">
        <v>104.65232067353625</v>
      </c>
      <c r="C56" s="5">
        <v>3.7920073264637466</v>
      </c>
      <c r="D56" s="5">
        <v>1.2979947369723925</v>
      </c>
      <c r="F56" s="5">
        <v>13.755458515283843</v>
      </c>
      <c r="G56" s="5">
        <v>101.354523</v>
      </c>
    </row>
    <row r="57" spans="1:7" x14ac:dyDescent="0.25">
      <c r="A57" s="5">
        <v>33</v>
      </c>
      <c r="B57" s="5">
        <v>104.78730928000331</v>
      </c>
      <c r="C57" s="5">
        <v>3.761175719996686</v>
      </c>
      <c r="D57" s="5">
        <v>1.2874411542703337</v>
      </c>
      <c r="F57" s="5">
        <v>14.192139737991267</v>
      </c>
      <c r="G57" s="5">
        <v>101.41233099999999</v>
      </c>
    </row>
    <row r="58" spans="1:7" x14ac:dyDescent="0.25">
      <c r="A58" s="5">
        <v>34</v>
      </c>
      <c r="B58" s="5">
        <v>104.61907770366066</v>
      </c>
      <c r="C58" s="5">
        <v>4.024088296339329</v>
      </c>
      <c r="D58" s="5">
        <v>1.3774354794381718</v>
      </c>
      <c r="F58" s="5">
        <v>14.628820960698691</v>
      </c>
      <c r="G58" s="5">
        <v>101.76919599999999</v>
      </c>
    </row>
    <row r="59" spans="1:7" x14ac:dyDescent="0.25">
      <c r="A59" s="5">
        <v>35</v>
      </c>
      <c r="B59" s="5">
        <v>102.32764045164404</v>
      </c>
      <c r="C59" s="5">
        <v>1.7800405483559558</v>
      </c>
      <c r="D59" s="5">
        <v>0.60930348083428787</v>
      </c>
      <c r="F59" s="5">
        <v>15.065502183406114</v>
      </c>
      <c r="G59" s="5">
        <v>101.797905</v>
      </c>
    </row>
    <row r="60" spans="1:7" x14ac:dyDescent="0.25">
      <c r="A60" s="5">
        <v>36</v>
      </c>
      <c r="B60" s="5">
        <v>100.46635344224055</v>
      </c>
      <c r="C60" s="5">
        <v>0.85755255775944761</v>
      </c>
      <c r="D60" s="5">
        <v>0.29353812132188095</v>
      </c>
      <c r="F60" s="5">
        <v>15.502183406113538</v>
      </c>
      <c r="G60" s="5">
        <v>101.83772999999999</v>
      </c>
    </row>
    <row r="61" spans="1:7" x14ac:dyDescent="0.25">
      <c r="A61" s="5">
        <v>37</v>
      </c>
      <c r="B61" s="5">
        <v>102.82662945415123</v>
      </c>
      <c r="C61" s="5">
        <v>1.621925545848768</v>
      </c>
      <c r="D61" s="5">
        <v>0.55518110621269212</v>
      </c>
      <c r="F61" s="5">
        <v>15.938864628820962</v>
      </c>
      <c r="G61" s="5">
        <v>102.01797500000001</v>
      </c>
    </row>
    <row r="62" spans="1:7" x14ac:dyDescent="0.25">
      <c r="A62" s="5">
        <v>38</v>
      </c>
      <c r="B62" s="5">
        <v>101.28434382918111</v>
      </c>
      <c r="C62" s="5">
        <v>1.1379121708188933</v>
      </c>
      <c r="D62" s="5">
        <v>0.38950452404245234</v>
      </c>
      <c r="F62" s="5">
        <v>16.375545851528383</v>
      </c>
      <c r="G62" s="5">
        <v>102.05661000000001</v>
      </c>
    </row>
    <row r="63" spans="1:7" x14ac:dyDescent="0.25">
      <c r="A63" s="5">
        <v>39</v>
      </c>
      <c r="B63" s="5">
        <v>101.02846718408418</v>
      </c>
      <c r="C63" s="5">
        <v>1.232839815915824</v>
      </c>
      <c r="D63" s="5">
        <v>0.42199802237224182</v>
      </c>
      <c r="F63" s="5">
        <v>16.812227074235807</v>
      </c>
      <c r="G63" s="5">
        <v>102.11927</v>
      </c>
    </row>
    <row r="64" spans="1:7" x14ac:dyDescent="0.25">
      <c r="A64" s="5">
        <v>40</v>
      </c>
      <c r="B64" s="5">
        <v>102.23295330906029</v>
      </c>
      <c r="C64" s="5">
        <v>1.893671690939712</v>
      </c>
      <c r="D64" s="5">
        <v>0.64819914013340107</v>
      </c>
      <c r="F64" s="5">
        <v>17.248908296943231</v>
      </c>
      <c r="G64" s="5">
        <v>102.147667</v>
      </c>
    </row>
    <row r="65" spans="1:7" x14ac:dyDescent="0.25">
      <c r="A65" s="5">
        <v>41</v>
      </c>
      <c r="B65" s="5">
        <v>100.25211454117743</v>
      </c>
      <c r="C65" s="5">
        <v>1.8671554588225661</v>
      </c>
      <c r="D65" s="5">
        <v>0.63912269940708777</v>
      </c>
      <c r="F65" s="5">
        <v>17.685589519650655</v>
      </c>
      <c r="G65" s="5">
        <v>102.238045</v>
      </c>
    </row>
    <row r="66" spans="1:7" x14ac:dyDescent="0.25">
      <c r="A66" s="5">
        <v>42</v>
      </c>
      <c r="B66" s="5">
        <v>101.34578800188926</v>
      </c>
      <c r="C66" s="5">
        <v>2.1748499981107443</v>
      </c>
      <c r="D66" s="5">
        <v>0.744445779825197</v>
      </c>
      <c r="F66" s="5">
        <v>18.122270742358079</v>
      </c>
      <c r="G66" s="5">
        <v>102.261307</v>
      </c>
    </row>
    <row r="67" spans="1:7" x14ac:dyDescent="0.25">
      <c r="A67" s="5">
        <v>43</v>
      </c>
      <c r="B67" s="5">
        <v>102.36121954827694</v>
      </c>
      <c r="C67" s="5">
        <v>2.731202451723064</v>
      </c>
      <c r="D67" s="5">
        <v>0.9348838498285863</v>
      </c>
      <c r="F67" s="5">
        <v>18.5589519650655</v>
      </c>
      <c r="G67" s="5">
        <v>102.31356</v>
      </c>
    </row>
    <row r="68" spans="1:7" x14ac:dyDescent="0.25">
      <c r="A68" s="5">
        <v>44</v>
      </c>
      <c r="B68" s="5">
        <v>102.97068508829111</v>
      </c>
      <c r="C68" s="5">
        <v>3.501650911708893</v>
      </c>
      <c r="D68" s="5">
        <v>1.1986064537357579</v>
      </c>
      <c r="F68" s="5">
        <v>18.995633187772924</v>
      </c>
      <c r="G68" s="5">
        <v>102.342102</v>
      </c>
    </row>
    <row r="69" spans="1:7" x14ac:dyDescent="0.25">
      <c r="A69" s="5">
        <v>45</v>
      </c>
      <c r="B69" s="5">
        <v>101.01066928907494</v>
      </c>
      <c r="C69" s="5">
        <v>2.8065227109250657</v>
      </c>
      <c r="D69" s="5">
        <v>0.96066578842066341</v>
      </c>
      <c r="F69" s="5">
        <v>19.432314410480348</v>
      </c>
      <c r="G69" s="5">
        <v>102.351624</v>
      </c>
    </row>
    <row r="70" spans="1:7" x14ac:dyDescent="0.25">
      <c r="A70" s="5">
        <v>46</v>
      </c>
      <c r="B70" s="5">
        <v>101.30246965764807</v>
      </c>
      <c r="C70" s="5">
        <v>3.761403342351926</v>
      </c>
      <c r="D70" s="5">
        <v>1.287519068840028</v>
      </c>
      <c r="F70" s="5">
        <v>19.868995633187772</v>
      </c>
      <c r="G70" s="5">
        <v>102.422256</v>
      </c>
    </row>
    <row r="71" spans="1:7" x14ac:dyDescent="0.25">
      <c r="A71" s="5">
        <v>47</v>
      </c>
      <c r="B71" s="5">
        <v>102.77021885518654</v>
      </c>
      <c r="C71" s="5">
        <v>4.3016731448134635</v>
      </c>
      <c r="D71" s="5">
        <v>1.4724520870982389</v>
      </c>
      <c r="F71" s="5">
        <v>20.305676855895197</v>
      </c>
      <c r="G71" s="5">
        <v>102.462593</v>
      </c>
    </row>
    <row r="72" spans="1:7" x14ac:dyDescent="0.25">
      <c r="A72" s="5">
        <v>48</v>
      </c>
      <c r="B72" s="5">
        <v>102.2772718066947</v>
      </c>
      <c r="C72" s="5">
        <v>2.995982193305295</v>
      </c>
      <c r="D72" s="5">
        <v>1.0255173010437635</v>
      </c>
      <c r="F72" s="5">
        <v>20.742358078602621</v>
      </c>
      <c r="G72" s="5">
        <v>102.481865</v>
      </c>
    </row>
    <row r="73" spans="1:7" x14ac:dyDescent="0.25">
      <c r="A73" s="5">
        <v>49</v>
      </c>
      <c r="B73" s="5">
        <v>103.00929775866746</v>
      </c>
      <c r="C73" s="5">
        <v>4.8810292413325413</v>
      </c>
      <c r="D73" s="5">
        <v>1.6707642472215989</v>
      </c>
      <c r="F73" s="5">
        <v>21.179039301310041</v>
      </c>
      <c r="G73" s="5">
        <v>102.627602</v>
      </c>
    </row>
    <row r="74" spans="1:7" x14ac:dyDescent="0.25">
      <c r="A74" s="5">
        <v>50</v>
      </c>
      <c r="B74" s="5">
        <v>102.75107648672723</v>
      </c>
      <c r="C74" s="5">
        <v>2.2176355132727679</v>
      </c>
      <c r="D74" s="5">
        <v>0.75909115593282939</v>
      </c>
      <c r="F74" s="5">
        <v>21.615720524017465</v>
      </c>
      <c r="G74" s="5">
        <v>102.649483</v>
      </c>
    </row>
    <row r="75" spans="1:7" x14ac:dyDescent="0.25">
      <c r="A75" s="5">
        <v>51</v>
      </c>
      <c r="B75" s="5">
        <v>103.47437153778446</v>
      </c>
      <c r="C75" s="5">
        <v>1.40868546221553</v>
      </c>
      <c r="D75" s="5">
        <v>0.48218955254773327</v>
      </c>
      <c r="F75" s="5">
        <v>22.05240174672489</v>
      </c>
      <c r="G75" s="5">
        <v>102.684708</v>
      </c>
    </row>
    <row r="76" spans="1:7" x14ac:dyDescent="0.25">
      <c r="A76" s="5">
        <v>52</v>
      </c>
      <c r="B76" s="5">
        <v>104.43304819872968</v>
      </c>
      <c r="C76" s="5">
        <v>0.45000880127031451</v>
      </c>
      <c r="D76" s="5">
        <v>0.1540369006050516</v>
      </c>
      <c r="F76" s="5">
        <v>22.489082969432314</v>
      </c>
      <c r="G76" s="5">
        <v>102.703743</v>
      </c>
    </row>
    <row r="77" spans="1:7" x14ac:dyDescent="0.25">
      <c r="A77" s="5">
        <v>53</v>
      </c>
      <c r="B77" s="5">
        <v>104.50860116615368</v>
      </c>
      <c r="C77" s="5">
        <v>-0.47252916615367724</v>
      </c>
      <c r="D77" s="5">
        <v>-0.16174556585189925</v>
      </c>
      <c r="F77" s="5">
        <v>22.925764192139738</v>
      </c>
      <c r="G77" s="5">
        <v>102.761292</v>
      </c>
    </row>
    <row r="78" spans="1:7" x14ac:dyDescent="0.25">
      <c r="A78" s="5">
        <v>54</v>
      </c>
      <c r="B78" s="5">
        <v>103.98778904158657</v>
      </c>
      <c r="C78" s="5">
        <v>2.3322869584134338</v>
      </c>
      <c r="D78" s="5">
        <v>0.79833606227578291</v>
      </c>
      <c r="F78" s="5">
        <v>23.362445414847162</v>
      </c>
      <c r="G78" s="5">
        <v>102.808426</v>
      </c>
    </row>
    <row r="79" spans="1:7" x14ac:dyDescent="0.25">
      <c r="A79" s="5">
        <v>55</v>
      </c>
      <c r="B79" s="5">
        <v>103.21580594578737</v>
      </c>
      <c r="C79" s="5">
        <v>2.866355054212633</v>
      </c>
      <c r="D79" s="5">
        <v>0.98114625166924363</v>
      </c>
      <c r="F79" s="5">
        <v>23.799126637554586</v>
      </c>
      <c r="G79" s="5">
        <v>102.809456</v>
      </c>
    </row>
    <row r="80" spans="1:7" x14ac:dyDescent="0.25">
      <c r="A80" s="5">
        <v>56</v>
      </c>
      <c r="B80" s="5">
        <v>103.22084771283041</v>
      </c>
      <c r="C80" s="5">
        <v>2.3474122871695897</v>
      </c>
      <c r="D80" s="5">
        <v>0.80351342493103284</v>
      </c>
      <c r="F80" s="5">
        <v>24.235807860262007</v>
      </c>
      <c r="G80" s="5">
        <v>102.95117999999999</v>
      </c>
    </row>
    <row r="81" spans="1:7" x14ac:dyDescent="0.25">
      <c r="A81" s="5">
        <v>57</v>
      </c>
      <c r="B81" s="5">
        <v>102.02106726171914</v>
      </c>
      <c r="C81" s="5">
        <v>3.0523277382808658</v>
      </c>
      <c r="D81" s="5">
        <v>1.0448042418467853</v>
      </c>
      <c r="F81" s="5">
        <v>24.672489082969431</v>
      </c>
      <c r="G81" s="5">
        <v>103.01879099999999</v>
      </c>
    </row>
    <row r="82" spans="1:7" x14ac:dyDescent="0.25">
      <c r="A82" s="5">
        <v>58</v>
      </c>
      <c r="B82" s="5">
        <v>102.18358481750417</v>
      </c>
      <c r="C82" s="5">
        <v>2.4901061824958362</v>
      </c>
      <c r="D82" s="5">
        <v>0.85235719267350751</v>
      </c>
      <c r="F82" s="5">
        <v>25.109170305676855</v>
      </c>
      <c r="G82" s="5">
        <v>103.050354</v>
      </c>
    </row>
    <row r="83" spans="1:7" x14ac:dyDescent="0.25">
      <c r="A83" s="5">
        <v>59</v>
      </c>
      <c r="B83" s="5">
        <v>103.10835444835875</v>
      </c>
      <c r="C83" s="5">
        <v>1.6700195516412464</v>
      </c>
      <c r="D83" s="5">
        <v>0.57164356554469242</v>
      </c>
      <c r="F83" s="5">
        <v>25.545851528384279</v>
      </c>
      <c r="G83" s="5">
        <v>103.112953</v>
      </c>
    </row>
    <row r="84" spans="1:7" x14ac:dyDescent="0.25">
      <c r="A84" s="5">
        <v>60</v>
      </c>
      <c r="B84" s="5">
        <v>103.20808339156464</v>
      </c>
      <c r="C84" s="5">
        <v>0.90412960843535473</v>
      </c>
      <c r="D84" s="5">
        <v>0.30948133066620548</v>
      </c>
      <c r="F84" s="5">
        <v>25.982532751091703</v>
      </c>
      <c r="G84" s="5">
        <v>103.160545</v>
      </c>
    </row>
    <row r="85" spans="1:7" x14ac:dyDescent="0.25">
      <c r="A85" s="5">
        <v>61</v>
      </c>
      <c r="B85" s="5">
        <v>102.47404893950588</v>
      </c>
      <c r="C85" s="5">
        <v>1.0481220604941228</v>
      </c>
      <c r="D85" s="5">
        <v>0.3587695911692057</v>
      </c>
      <c r="F85" s="5">
        <v>26.419213973799128</v>
      </c>
      <c r="G85" s="5">
        <v>103.189087</v>
      </c>
    </row>
    <row r="86" spans="1:7" x14ac:dyDescent="0.25">
      <c r="A86" s="5">
        <v>62</v>
      </c>
      <c r="B86" s="5">
        <v>102.70070784177788</v>
      </c>
      <c r="C86" s="5">
        <v>0.82146315822211591</v>
      </c>
      <c r="D86" s="5">
        <v>0.28118480904502025</v>
      </c>
      <c r="F86" s="5">
        <v>26.855895196506548</v>
      </c>
      <c r="G86" s="5">
        <v>103.208122</v>
      </c>
    </row>
    <row r="87" spans="1:7" x14ac:dyDescent="0.25">
      <c r="A87" s="5">
        <v>63</v>
      </c>
      <c r="B87" s="5">
        <v>102.05833545864542</v>
      </c>
      <c r="C87" s="5">
        <v>0.64540754135458656</v>
      </c>
      <c r="D87" s="5">
        <v>0.22092140646304587</v>
      </c>
      <c r="F87" s="5">
        <v>27.292576419213972</v>
      </c>
      <c r="G87" s="5">
        <v>103.320145</v>
      </c>
    </row>
    <row r="88" spans="1:7" x14ac:dyDescent="0.25">
      <c r="A88" s="5">
        <v>64</v>
      </c>
      <c r="B88" s="5">
        <v>101.85887757223365</v>
      </c>
      <c r="C88" s="5">
        <v>0.19773242776635414</v>
      </c>
      <c r="D88" s="5">
        <v>6.7683321384520323E-2</v>
      </c>
      <c r="F88" s="5">
        <v>27.729257641921397</v>
      </c>
      <c r="G88" s="5">
        <v>103.416496</v>
      </c>
    </row>
    <row r="89" spans="1:7" x14ac:dyDescent="0.25">
      <c r="A89" s="5">
        <v>65</v>
      </c>
      <c r="B89" s="5">
        <v>102.99015539020814</v>
      </c>
      <c r="C89" s="5">
        <v>0.19893160979185609</v>
      </c>
      <c r="D89" s="5">
        <v>6.8093798428409638E-2</v>
      </c>
      <c r="F89" s="5">
        <v>28.165938864628821</v>
      </c>
      <c r="G89" s="5">
        <v>103.52063800000001</v>
      </c>
    </row>
    <row r="90" spans="1:7" x14ac:dyDescent="0.25">
      <c r="A90" s="5">
        <v>66</v>
      </c>
      <c r="B90" s="5">
        <v>103.2994175606123</v>
      </c>
      <c r="C90" s="5">
        <v>0.78423843938770688</v>
      </c>
      <c r="D90" s="5">
        <v>0.26844287977839121</v>
      </c>
      <c r="F90" s="5">
        <v>28.602620087336245</v>
      </c>
      <c r="G90" s="5">
        <v>103.522171</v>
      </c>
    </row>
    <row r="91" spans="1:7" x14ac:dyDescent="0.25">
      <c r="A91" s="5">
        <v>67</v>
      </c>
      <c r="B91" s="5">
        <v>103.27557771158772</v>
      </c>
      <c r="C91" s="5">
        <v>2.3497732884122797</v>
      </c>
      <c r="D91" s="5">
        <v>0.80432158982185731</v>
      </c>
      <c r="F91" s="5">
        <v>29.039301310043669</v>
      </c>
      <c r="G91" s="5">
        <v>103.522171</v>
      </c>
    </row>
    <row r="92" spans="1:7" x14ac:dyDescent="0.25">
      <c r="A92" s="5">
        <v>68</v>
      </c>
      <c r="B92" s="5">
        <v>104.14427287023491</v>
      </c>
      <c r="C92" s="5">
        <v>3.7841331297650811</v>
      </c>
      <c r="D92" s="5">
        <v>1.2952994189012947</v>
      </c>
      <c r="F92" s="5">
        <v>29.475982532751093</v>
      </c>
      <c r="G92" s="5">
        <v>103.715187</v>
      </c>
    </row>
    <row r="93" spans="1:7" x14ac:dyDescent="0.25">
      <c r="A93" s="5">
        <v>69</v>
      </c>
      <c r="B93" s="5">
        <v>104.99315340690821</v>
      </c>
      <c r="C93" s="5">
        <v>3.7727005930917983</v>
      </c>
      <c r="D93" s="5">
        <v>1.2913860898503187</v>
      </c>
      <c r="F93" s="5">
        <v>29.912663755458514</v>
      </c>
      <c r="G93" s="5">
        <v>103.81719200000001</v>
      </c>
    </row>
    <row r="94" spans="1:7" x14ac:dyDescent="0.25">
      <c r="A94" s="5">
        <v>70</v>
      </c>
      <c r="B94" s="5">
        <v>105.14929294907878</v>
      </c>
      <c r="C94" s="5">
        <v>3.2073510509212184</v>
      </c>
      <c r="D94" s="5">
        <v>1.0978683386672026</v>
      </c>
      <c r="F94" s="5">
        <v>30.349344978165938</v>
      </c>
      <c r="G94" s="5">
        <v>103.97534899999999</v>
      </c>
    </row>
    <row r="95" spans="1:7" x14ac:dyDescent="0.25">
      <c r="A95" s="5">
        <v>71</v>
      </c>
      <c r="B95" s="5">
        <v>105.23021561700354</v>
      </c>
      <c r="C95" s="5">
        <v>3.1644913829964594</v>
      </c>
      <c r="D95" s="5">
        <v>1.0831975802521334</v>
      </c>
      <c r="F95" s="5">
        <v>30.786026200873362</v>
      </c>
      <c r="G95" s="5">
        <v>104.036072</v>
      </c>
    </row>
    <row r="96" spans="1:7" x14ac:dyDescent="0.25">
      <c r="A96" s="5">
        <v>72</v>
      </c>
      <c r="B96" s="5">
        <v>104.60296037527971</v>
      </c>
      <c r="C96" s="5">
        <v>2.9637816247202977</v>
      </c>
      <c r="D96" s="5">
        <v>1.0144951259917383</v>
      </c>
      <c r="F96" s="5">
        <v>31.222707423580786</v>
      </c>
      <c r="G96" s="5">
        <v>104.083656</v>
      </c>
    </row>
    <row r="97" spans="1:7" x14ac:dyDescent="0.25">
      <c r="A97" s="5">
        <v>73</v>
      </c>
      <c r="B97" s="5">
        <v>104.9726665649988</v>
      </c>
      <c r="C97" s="5">
        <v>2.8890964350011927</v>
      </c>
      <c r="D97" s="5">
        <v>0.98893057011426178</v>
      </c>
      <c r="F97" s="5">
        <v>31.65938864628821</v>
      </c>
      <c r="G97" s="5">
        <v>104.107681</v>
      </c>
    </row>
    <row r="98" spans="1:7" x14ac:dyDescent="0.25">
      <c r="A98" s="5">
        <v>74</v>
      </c>
      <c r="B98" s="5">
        <v>104.89442465067464</v>
      </c>
      <c r="C98" s="5">
        <v>2.6057203493253667</v>
      </c>
      <c r="D98" s="5">
        <v>0.89193163627146432</v>
      </c>
      <c r="F98" s="5">
        <v>32.096069868995635</v>
      </c>
      <c r="G98" s="5">
        <v>104.112213</v>
      </c>
    </row>
    <row r="99" spans="1:7" x14ac:dyDescent="0.25">
      <c r="A99" s="5">
        <v>75</v>
      </c>
      <c r="B99" s="5">
        <v>104.65400127374363</v>
      </c>
      <c r="C99" s="5">
        <v>1.1045897262563642</v>
      </c>
      <c r="D99" s="5">
        <v>0.37809833361571804</v>
      </c>
      <c r="F99" s="5">
        <v>32.532751091703055</v>
      </c>
      <c r="G99" s="5">
        <v>104.126625</v>
      </c>
    </row>
    <row r="100" spans="1:7" x14ac:dyDescent="0.25">
      <c r="A100" s="5">
        <v>76</v>
      </c>
      <c r="B100" s="5">
        <v>105.32692767985154</v>
      </c>
      <c r="C100" s="5">
        <v>1.4023663201484595</v>
      </c>
      <c r="D100" s="5">
        <v>0.48002652583415162</v>
      </c>
      <c r="F100" s="5">
        <v>32.969432314410483</v>
      </c>
      <c r="G100" s="5">
        <v>104.14877300000001</v>
      </c>
    </row>
    <row r="101" spans="1:7" x14ac:dyDescent="0.25">
      <c r="A101" s="5">
        <v>77</v>
      </c>
      <c r="B101" s="5">
        <v>105.03915250474999</v>
      </c>
      <c r="C101" s="5">
        <v>2.5085614952500066</v>
      </c>
      <c r="D101" s="5">
        <v>0.85867440062216194</v>
      </c>
      <c r="F101" s="5">
        <v>33.406113537117903</v>
      </c>
      <c r="G101" s="5">
        <v>104.18731699999999</v>
      </c>
    </row>
    <row r="102" spans="1:7" x14ac:dyDescent="0.25">
      <c r="A102" s="5">
        <v>78</v>
      </c>
      <c r="B102" s="5">
        <v>105.33633080070256</v>
      </c>
      <c r="C102" s="5">
        <v>1.7165181992974397</v>
      </c>
      <c r="D102" s="5">
        <v>0.58755993772911985</v>
      </c>
      <c r="F102" s="5">
        <v>33.842794759825324</v>
      </c>
      <c r="G102" s="5">
        <v>104.192902</v>
      </c>
    </row>
    <row r="103" spans="1:7" x14ac:dyDescent="0.25">
      <c r="A103" s="5">
        <v>79</v>
      </c>
      <c r="B103" s="5">
        <v>105.15063742252886</v>
      </c>
      <c r="C103" s="5">
        <v>0.70312957747114524</v>
      </c>
      <c r="D103" s="5">
        <v>0.2406795167820186</v>
      </c>
      <c r="F103" s="5">
        <v>34.279475982532752</v>
      </c>
      <c r="G103" s="5">
        <v>104.428207</v>
      </c>
    </row>
    <row r="104" spans="1:7" x14ac:dyDescent="0.25">
      <c r="A104" s="5">
        <v>80</v>
      </c>
      <c r="B104" s="5">
        <v>104.93472611455795</v>
      </c>
      <c r="C104" s="5">
        <v>0.37659088544205588</v>
      </c>
      <c r="D104" s="5">
        <v>0.12890612944870192</v>
      </c>
      <c r="F104" s="5">
        <v>34.716157205240172</v>
      </c>
      <c r="G104" s="5">
        <v>104.448555</v>
      </c>
    </row>
    <row r="105" spans="1:7" x14ac:dyDescent="0.25">
      <c r="A105" s="5">
        <v>81</v>
      </c>
      <c r="B105" s="5">
        <v>103.87799291731466</v>
      </c>
      <c r="C105" s="5">
        <v>-3.0680639173146602</v>
      </c>
      <c r="D105" s="5">
        <v>-1.050190697042527</v>
      </c>
      <c r="F105" s="5">
        <v>35.1528384279476</v>
      </c>
      <c r="G105" s="5">
        <v>104.495651</v>
      </c>
    </row>
    <row r="106" spans="1:7" x14ac:dyDescent="0.25">
      <c r="A106" s="5">
        <v>82</v>
      </c>
      <c r="B106" s="5">
        <v>105.02471581015551</v>
      </c>
      <c r="C106" s="5">
        <v>-1.9117628101555084</v>
      </c>
      <c r="D106" s="5">
        <v>-0.65439168553387161</v>
      </c>
      <c r="F106" s="5">
        <v>35.589519650655021</v>
      </c>
      <c r="G106" s="5">
        <v>104.654663</v>
      </c>
    </row>
    <row r="107" spans="1:7" x14ac:dyDescent="0.25">
      <c r="A107" s="5">
        <v>83</v>
      </c>
      <c r="B107" s="5">
        <v>104.3954438750461</v>
      </c>
      <c r="C107" s="5">
        <v>-2.5577138750461046</v>
      </c>
      <c r="D107" s="5">
        <v>-0.87549913876012853</v>
      </c>
      <c r="F107" s="5">
        <v>36.026200873362448</v>
      </c>
      <c r="G107" s="5">
        <v>104.659454</v>
      </c>
    </row>
    <row r="108" spans="1:7" x14ac:dyDescent="0.25">
      <c r="A108" s="5">
        <v>84</v>
      </c>
      <c r="B108" s="5">
        <v>105.38099361839383</v>
      </c>
      <c r="C108" s="5">
        <v>-2.2204486183938315</v>
      </c>
      <c r="D108" s="5">
        <v>-0.76005407486397392</v>
      </c>
      <c r="F108" s="5">
        <v>36.462882096069869</v>
      </c>
      <c r="G108" s="5">
        <v>104.67369100000001</v>
      </c>
    </row>
    <row r="109" spans="1:7" x14ac:dyDescent="0.25">
      <c r="A109" s="5">
        <v>85</v>
      </c>
      <c r="B109" s="5">
        <v>105.79233755214675</v>
      </c>
      <c r="C109" s="5">
        <v>-2.5842155521467447</v>
      </c>
      <c r="D109" s="5">
        <v>-0.88457059734026044</v>
      </c>
      <c r="F109" s="5">
        <v>36.89956331877729</v>
      </c>
      <c r="G109" s="5">
        <v>104.778374</v>
      </c>
    </row>
    <row r="110" spans="1:7" x14ac:dyDescent="0.25">
      <c r="A110" s="5">
        <v>86</v>
      </c>
      <c r="B110" s="5">
        <v>105.85714292526966</v>
      </c>
      <c r="C110" s="5">
        <v>-3.2295409252696601</v>
      </c>
      <c r="D110" s="5">
        <v>-1.1054638778206609</v>
      </c>
      <c r="F110" s="5">
        <v>37.336244541484717</v>
      </c>
      <c r="G110" s="5">
        <v>104.864029</v>
      </c>
    </row>
    <row r="111" spans="1:7" x14ac:dyDescent="0.25">
      <c r="A111" s="5">
        <v>87</v>
      </c>
      <c r="B111" s="5">
        <v>106.64793229634998</v>
      </c>
      <c r="C111" s="5">
        <v>-1.6221222963499713</v>
      </c>
      <c r="D111" s="5">
        <v>-0.55524845342304063</v>
      </c>
      <c r="F111" s="5">
        <v>37.772925764192138</v>
      </c>
      <c r="G111" s="5">
        <v>104.88305699999999</v>
      </c>
    </row>
    <row r="112" spans="1:7" x14ac:dyDescent="0.25">
      <c r="A112" s="5">
        <v>88</v>
      </c>
      <c r="B112" s="5">
        <v>106.58144632301969</v>
      </c>
      <c r="C112" s="5">
        <v>-1.1369043230196922</v>
      </c>
      <c r="D112" s="5">
        <v>-0.38915954023139726</v>
      </c>
      <c r="F112" s="5">
        <v>38.209606986899566</v>
      </c>
      <c r="G112" s="5">
        <v>104.88305699999999</v>
      </c>
    </row>
    <row r="113" spans="1:7" x14ac:dyDescent="0.25">
      <c r="A113" s="5">
        <v>89</v>
      </c>
      <c r="B113" s="5">
        <v>106.87223834490003</v>
      </c>
      <c r="C113" s="5">
        <v>-1.1326753449000222</v>
      </c>
      <c r="D113" s="5">
        <v>-0.3877119714717604</v>
      </c>
      <c r="F113" s="5">
        <v>38.646288209606986</v>
      </c>
      <c r="G113" s="5">
        <v>104.968712</v>
      </c>
    </row>
    <row r="114" spans="1:7" x14ac:dyDescent="0.25">
      <c r="A114" s="5">
        <v>90</v>
      </c>
      <c r="B114" s="5">
        <v>106.97196728810592</v>
      </c>
      <c r="C114" s="5">
        <v>-1.4988682881059106</v>
      </c>
      <c r="D114" s="5">
        <v>-0.51305891098860246</v>
      </c>
      <c r="F114" s="5">
        <v>39.082969432314414</v>
      </c>
      <c r="G114" s="5">
        <v>104.977425</v>
      </c>
    </row>
    <row r="115" spans="1:7" x14ac:dyDescent="0.25">
      <c r="A115" s="5">
        <v>91</v>
      </c>
      <c r="B115" s="5">
        <v>107.1348291975269</v>
      </c>
      <c r="C115" s="5">
        <v>-2.2708001975268957</v>
      </c>
      <c r="D115" s="5">
        <v>-0.7772892959715012</v>
      </c>
      <c r="F115" s="5">
        <v>39.519650655021834</v>
      </c>
      <c r="G115" s="5">
        <v>105.006332</v>
      </c>
    </row>
    <row r="116" spans="1:7" x14ac:dyDescent="0.25">
      <c r="A116" s="5">
        <v>92</v>
      </c>
      <c r="B116" s="5">
        <v>106.75806451380009</v>
      </c>
      <c r="C116" s="5">
        <v>-2.1034015138000939</v>
      </c>
      <c r="D116" s="5">
        <v>-0.71998914021043026</v>
      </c>
      <c r="F116" s="5">
        <v>39.956331877729255</v>
      </c>
      <c r="G116" s="5">
        <v>105.02581000000001</v>
      </c>
    </row>
    <row r="117" spans="1:7" x14ac:dyDescent="0.25">
      <c r="A117" s="5">
        <v>93</v>
      </c>
      <c r="B117" s="5">
        <v>106.98842070966506</v>
      </c>
      <c r="C117" s="5">
        <v>-4.1799947096650669</v>
      </c>
      <c r="D117" s="5">
        <v>-1.4308018594408622</v>
      </c>
      <c r="F117" s="5">
        <v>40.393013100436683</v>
      </c>
      <c r="G117" s="5">
        <v>105.044861</v>
      </c>
    </row>
    <row r="118" spans="1:7" x14ac:dyDescent="0.25">
      <c r="A118" s="5">
        <v>94</v>
      </c>
      <c r="B118" s="5">
        <v>106.89338924702444</v>
      </c>
      <c r="C118" s="5">
        <v>-4.2086812470244439</v>
      </c>
      <c r="D118" s="5">
        <v>-1.4406211902882942</v>
      </c>
      <c r="F118" s="5">
        <v>40.829694323144103</v>
      </c>
      <c r="G118" s="5">
        <v>105.063873</v>
      </c>
    </row>
    <row r="119" spans="1:7" x14ac:dyDescent="0.25">
      <c r="A119" s="5">
        <v>95</v>
      </c>
      <c r="B119" s="5">
        <v>106.69493974088456</v>
      </c>
      <c r="C119" s="5">
        <v>-3.7437597408845704</v>
      </c>
      <c r="D119" s="5">
        <v>-1.2814797076589348</v>
      </c>
      <c r="F119" s="5">
        <v>41.266375545851531</v>
      </c>
      <c r="G119" s="5">
        <v>105.073395</v>
      </c>
    </row>
    <row r="120" spans="1:7" x14ac:dyDescent="0.25">
      <c r="A120" s="5">
        <v>96</v>
      </c>
      <c r="B120" s="5">
        <v>106.32019997742199</v>
      </c>
      <c r="C120" s="5">
        <v>-3.9685759774219918</v>
      </c>
      <c r="D120" s="5">
        <v>-1.3584337498558001</v>
      </c>
      <c r="F120" s="5">
        <v>41.703056768558952</v>
      </c>
      <c r="G120" s="5">
        <v>105.092422</v>
      </c>
    </row>
    <row r="121" spans="1:7" x14ac:dyDescent="0.25">
      <c r="A121" s="5">
        <v>97</v>
      </c>
      <c r="B121" s="5">
        <v>106.47902843291364</v>
      </c>
      <c r="C121" s="5">
        <v>-4.1369264329136399</v>
      </c>
      <c r="D121" s="5">
        <v>-1.4160596947399424</v>
      </c>
      <c r="F121" s="5">
        <v>42.139737991266372</v>
      </c>
      <c r="G121" s="5">
        <v>105.112312</v>
      </c>
    </row>
    <row r="122" spans="1:7" x14ac:dyDescent="0.25">
      <c r="A122" s="5">
        <v>98</v>
      </c>
      <c r="B122" s="5">
        <v>105.88937754845247</v>
      </c>
      <c r="C122" s="5">
        <v>-3.575817548452477</v>
      </c>
      <c r="D122" s="5">
        <v>-1.223993510211171</v>
      </c>
      <c r="F122" s="5">
        <v>42.5764192139738</v>
      </c>
      <c r="G122" s="5">
        <v>105.146835</v>
      </c>
    </row>
    <row r="123" spans="1:7" x14ac:dyDescent="0.25">
      <c r="A123" s="5">
        <v>99</v>
      </c>
      <c r="B123" s="5">
        <v>106.06129825866761</v>
      </c>
      <c r="C123" s="5">
        <v>-5.4226642586676093</v>
      </c>
      <c r="D123" s="5">
        <v>-1.856164575157276</v>
      </c>
      <c r="F123" s="5">
        <v>43.013100436681221</v>
      </c>
      <c r="G123" s="5">
        <v>105.27325399999999</v>
      </c>
    </row>
    <row r="124" spans="1:7" x14ac:dyDescent="0.25">
      <c r="A124" s="5">
        <v>100</v>
      </c>
      <c r="B124" s="5">
        <v>104.79167882711086</v>
      </c>
      <c r="C124" s="5">
        <v>-5.0666578271108591</v>
      </c>
      <c r="D124" s="5">
        <v>-1.7343044534048446</v>
      </c>
      <c r="F124" s="5">
        <v>43.449781659388648</v>
      </c>
      <c r="G124" s="5">
        <v>105.276123</v>
      </c>
    </row>
    <row r="125" spans="1:7" x14ac:dyDescent="0.25">
      <c r="A125" s="5">
        <v>101</v>
      </c>
      <c r="B125" s="5">
        <v>104.99281731373</v>
      </c>
      <c r="C125" s="5">
        <v>-5.201168313729994</v>
      </c>
      <c r="D125" s="5">
        <v>-1.7803470605698606</v>
      </c>
      <c r="F125" s="5">
        <v>43.886462882096069</v>
      </c>
      <c r="G125" s="5">
        <v>105.311317</v>
      </c>
    </row>
    <row r="126" spans="1:7" x14ac:dyDescent="0.25">
      <c r="A126" s="5">
        <v>102</v>
      </c>
      <c r="B126" s="5">
        <v>104.20605316970037</v>
      </c>
      <c r="C126" s="5">
        <v>-5.9560991697003658</v>
      </c>
      <c r="D126" s="5">
        <v>-2.038758026969921</v>
      </c>
      <c r="F126" s="5">
        <v>44.323144104803497</v>
      </c>
      <c r="G126" s="5">
        <v>105.444542</v>
      </c>
    </row>
    <row r="127" spans="1:7" x14ac:dyDescent="0.25">
      <c r="A127" s="5">
        <v>103</v>
      </c>
      <c r="B127" s="5">
        <v>104.76615841145799</v>
      </c>
      <c r="C127" s="5">
        <v>-4.9078894114579867</v>
      </c>
      <c r="D127" s="5">
        <v>-1.6799584170782074</v>
      </c>
      <c r="F127" s="5">
        <v>44.759825327510917</v>
      </c>
      <c r="G127" s="5">
        <v>105.473099</v>
      </c>
    </row>
    <row r="128" spans="1:7" x14ac:dyDescent="0.25">
      <c r="A128" s="5">
        <v>104</v>
      </c>
      <c r="B128" s="5">
        <v>104.83533329810935</v>
      </c>
      <c r="C128" s="5">
        <v>-5.6717892981093456</v>
      </c>
      <c r="D128" s="5">
        <v>-1.9414394605159409</v>
      </c>
      <c r="F128" s="5">
        <v>45.196506550218338</v>
      </c>
      <c r="G128" s="5">
        <v>105.56826</v>
      </c>
    </row>
    <row r="129" spans="1:7" x14ac:dyDescent="0.25">
      <c r="A129" s="5">
        <v>105</v>
      </c>
      <c r="B129" s="5">
        <v>105.11537772568859</v>
      </c>
      <c r="C129" s="5">
        <v>-5.1143707256885875</v>
      </c>
      <c r="D129" s="5">
        <v>-1.750636460679035</v>
      </c>
      <c r="F129" s="5">
        <v>45.633187772925766</v>
      </c>
      <c r="G129" s="5">
        <v>105.594086</v>
      </c>
    </row>
    <row r="130" spans="1:7" x14ac:dyDescent="0.25">
      <c r="A130" s="5">
        <v>106</v>
      </c>
      <c r="B130" s="5">
        <v>104.66239604790185</v>
      </c>
      <c r="C130" s="5">
        <v>-6.0603300479018571</v>
      </c>
      <c r="D130" s="5">
        <v>-2.0744359990010857</v>
      </c>
      <c r="F130" s="5">
        <v>46.069868995633186</v>
      </c>
      <c r="G130" s="5">
        <v>105.603729</v>
      </c>
    </row>
    <row r="131" spans="1:7" x14ac:dyDescent="0.25">
      <c r="A131" s="5">
        <v>107</v>
      </c>
      <c r="B131" s="5">
        <v>105.44781568490232</v>
      </c>
      <c r="C131" s="5">
        <v>-6.2046746849023293</v>
      </c>
      <c r="D131" s="5">
        <v>-2.1238448115393056</v>
      </c>
      <c r="F131" s="5">
        <v>46.506550218340614</v>
      </c>
      <c r="G131" s="5">
        <v>105.62535099999999</v>
      </c>
    </row>
    <row r="132" spans="1:7" x14ac:dyDescent="0.25">
      <c r="A132" s="5">
        <v>108</v>
      </c>
      <c r="B132" s="5">
        <v>106.22718520816696</v>
      </c>
      <c r="C132" s="5">
        <v>-6.6587192081669571</v>
      </c>
      <c r="D132" s="5">
        <v>-2.2792631298098627</v>
      </c>
      <c r="F132" s="5">
        <v>46.943231441048034</v>
      </c>
      <c r="G132" s="5">
        <v>105.719345</v>
      </c>
    </row>
    <row r="133" spans="1:7" x14ac:dyDescent="0.25">
      <c r="A133" s="5">
        <v>109</v>
      </c>
      <c r="B133" s="5">
        <v>107.04483130862975</v>
      </c>
      <c r="C133" s="5">
        <v>-4.3953483086297496</v>
      </c>
      <c r="D133" s="5">
        <v>-1.5045168641808178</v>
      </c>
      <c r="F133" s="5">
        <v>47.379912663755462</v>
      </c>
      <c r="G133" s="5">
        <v>105.73049899999999</v>
      </c>
    </row>
    <row r="134" spans="1:7" x14ac:dyDescent="0.25">
      <c r="A134" s="5">
        <v>110</v>
      </c>
      <c r="B134" s="5">
        <v>107.36954674719985</v>
      </c>
      <c r="C134" s="5">
        <v>-5.3515717471998414</v>
      </c>
      <c r="D134" s="5">
        <v>-1.8318297841669415</v>
      </c>
      <c r="F134" s="5">
        <v>47.816593886462883</v>
      </c>
      <c r="G134" s="5">
        <v>105.739563</v>
      </c>
    </row>
    <row r="135" spans="1:7" x14ac:dyDescent="0.25">
      <c r="A135" s="5">
        <v>111</v>
      </c>
      <c r="B135" s="5">
        <v>106.70400676855738</v>
      </c>
      <c r="C135" s="5">
        <v>-4.9061017685573773</v>
      </c>
      <c r="D135" s="5">
        <v>-1.6793465113309838</v>
      </c>
      <c r="F135" s="5">
        <v>48.253275109170303</v>
      </c>
      <c r="G135" s="5">
        <v>105.758591</v>
      </c>
    </row>
    <row r="136" spans="1:7" x14ac:dyDescent="0.25">
      <c r="A136" s="5">
        <v>112</v>
      </c>
      <c r="B136" s="5">
        <v>107.51897208184047</v>
      </c>
      <c r="C136" s="5">
        <v>-5.2809270818404741</v>
      </c>
      <c r="D136" s="5">
        <v>-1.8076482897927872</v>
      </c>
      <c r="F136" s="5">
        <v>48.689956331877731</v>
      </c>
      <c r="G136" s="5">
        <v>105.802582</v>
      </c>
    </row>
    <row r="137" spans="1:7" x14ac:dyDescent="0.25">
      <c r="A137" s="5">
        <v>113</v>
      </c>
      <c r="B137" s="5">
        <v>107.62038162525374</v>
      </c>
      <c r="C137" s="5">
        <v>-5.8511856252537484</v>
      </c>
      <c r="D137" s="5">
        <v>-2.0028463799700664</v>
      </c>
      <c r="F137" s="5">
        <v>49.126637554585152</v>
      </c>
      <c r="G137" s="5">
        <v>105.807053</v>
      </c>
    </row>
    <row r="138" spans="1:7" x14ac:dyDescent="0.25">
      <c r="A138" s="5">
        <v>114</v>
      </c>
      <c r="B138" s="5">
        <v>107.52366956240574</v>
      </c>
      <c r="C138" s="5">
        <v>-1.716616562405747</v>
      </c>
      <c r="D138" s="5">
        <v>-0.58759360717801679</v>
      </c>
      <c r="F138" s="5">
        <v>49.563318777292579</v>
      </c>
      <c r="G138" s="5">
        <v>105.82534</v>
      </c>
    </row>
    <row r="139" spans="1:7" x14ac:dyDescent="0.25">
      <c r="A139" s="5">
        <v>115</v>
      </c>
      <c r="B139" s="5">
        <v>107.8970730457178</v>
      </c>
      <c r="C139" s="5">
        <v>-2.1665740457178089</v>
      </c>
      <c r="D139" s="5">
        <v>-0.74161294177277637</v>
      </c>
      <c r="F139" s="5">
        <v>50</v>
      </c>
      <c r="G139" s="5">
        <v>105.853767</v>
      </c>
    </row>
    <row r="140" spans="1:7" x14ac:dyDescent="0.25">
      <c r="A140" s="5">
        <v>116</v>
      </c>
      <c r="B140" s="5">
        <v>108.10090044565801</v>
      </c>
      <c r="C140" s="5">
        <v>-1.3848584456580113</v>
      </c>
      <c r="D140" s="5">
        <v>-0.47403362366184293</v>
      </c>
      <c r="F140" s="5">
        <v>50.436681222707428</v>
      </c>
      <c r="G140" s="5">
        <v>105.9795</v>
      </c>
    </row>
    <row r="141" spans="1:7" x14ac:dyDescent="0.25">
      <c r="A141" s="5">
        <v>117</v>
      </c>
      <c r="B141" s="5">
        <v>107.72716083558866</v>
      </c>
      <c r="C141" s="5">
        <v>-2.5803258355886669</v>
      </c>
      <c r="D141" s="5">
        <v>-0.8832391569747674</v>
      </c>
      <c r="F141" s="5">
        <v>50.873362445414848</v>
      </c>
      <c r="G141" s="5">
        <v>106.04695100000001</v>
      </c>
    </row>
    <row r="142" spans="1:7" x14ac:dyDescent="0.25">
      <c r="A142" s="5">
        <v>118</v>
      </c>
      <c r="B142" s="5">
        <v>107.63784339350568</v>
      </c>
      <c r="C142" s="5">
        <v>-1.1610133935056695</v>
      </c>
      <c r="D142" s="5">
        <v>-0.39741201547998223</v>
      </c>
      <c r="F142" s="5">
        <v>51.310043668122269</v>
      </c>
      <c r="G142" s="5">
        <v>106.05658699999999</v>
      </c>
    </row>
    <row r="143" spans="1:7" x14ac:dyDescent="0.25">
      <c r="A143" s="5">
        <v>119</v>
      </c>
      <c r="B143" s="5">
        <v>107.81077245041361</v>
      </c>
      <c r="C143" s="5">
        <v>0.64671654958638669</v>
      </c>
      <c r="D143" s="5">
        <v>0.22136947674594656</v>
      </c>
      <c r="F143" s="5">
        <v>51.746724890829697</v>
      </c>
      <c r="G143" s="5">
        <v>106.082161</v>
      </c>
    </row>
    <row r="144" spans="1:7" x14ac:dyDescent="0.25">
      <c r="A144" s="5">
        <v>120</v>
      </c>
      <c r="B144" s="5">
        <v>108.26140130805747</v>
      </c>
      <c r="C144" s="5">
        <v>0.96154469194252101</v>
      </c>
      <c r="D144" s="5">
        <v>0.32913437186552996</v>
      </c>
      <c r="F144" s="5">
        <v>52.183406113537117</v>
      </c>
      <c r="G144" s="5">
        <v>106.152924</v>
      </c>
    </row>
    <row r="145" spans="1:7" x14ac:dyDescent="0.25">
      <c r="A145" s="5">
        <v>121</v>
      </c>
      <c r="B145" s="5">
        <v>109.12338229275382</v>
      </c>
      <c r="C145" s="5">
        <v>1.0851217072461878</v>
      </c>
      <c r="D145" s="5">
        <v>0.37143447881825054</v>
      </c>
      <c r="F145" s="5">
        <v>52.620087336244545</v>
      </c>
      <c r="G145" s="5">
        <v>106.320076</v>
      </c>
    </row>
    <row r="146" spans="1:7" x14ac:dyDescent="0.25">
      <c r="A146" s="5">
        <v>122</v>
      </c>
      <c r="B146" s="5">
        <v>108.8335904242667</v>
      </c>
      <c r="C146" s="5">
        <v>1.0591555757332998</v>
      </c>
      <c r="D146" s="5">
        <v>0.36254633616935633</v>
      </c>
      <c r="F146" s="5">
        <v>53.056768558951966</v>
      </c>
      <c r="G146" s="5">
        <v>106.455917</v>
      </c>
    </row>
    <row r="147" spans="1:7" x14ac:dyDescent="0.25">
      <c r="A147" s="5">
        <v>123</v>
      </c>
      <c r="B147" s="5">
        <v>108.20835190950754</v>
      </c>
      <c r="C147" s="5">
        <v>2.8134600904924554</v>
      </c>
      <c r="D147" s="5">
        <v>0.96304043630280478</v>
      </c>
      <c r="F147" s="5">
        <v>53.493449781659386</v>
      </c>
      <c r="G147" s="5">
        <v>106.472336</v>
      </c>
    </row>
    <row r="148" spans="1:7" x14ac:dyDescent="0.25">
      <c r="A148" s="5">
        <v>124</v>
      </c>
      <c r="B148" s="5">
        <v>107.66369996949494</v>
      </c>
      <c r="C148" s="5">
        <v>4.0278970305050592</v>
      </c>
      <c r="D148" s="5">
        <v>1.3787391997308895</v>
      </c>
      <c r="F148" s="5">
        <v>53.930131004366814</v>
      </c>
      <c r="G148" s="5">
        <v>106.47683000000001</v>
      </c>
    </row>
    <row r="149" spans="1:7" x14ac:dyDescent="0.25">
      <c r="A149" s="5">
        <v>125</v>
      </c>
      <c r="B149" s="5">
        <v>108.12339582123252</v>
      </c>
      <c r="C149" s="5">
        <v>1.8650301787674834</v>
      </c>
      <c r="D149" s="5">
        <v>0.63839522129626303</v>
      </c>
      <c r="F149" s="5">
        <v>54.366812227074234</v>
      </c>
      <c r="G149" s="5">
        <v>106.716042</v>
      </c>
    </row>
    <row r="150" spans="1:7" x14ac:dyDescent="0.25">
      <c r="A150" s="5">
        <v>126</v>
      </c>
      <c r="B150" s="5">
        <v>108.02501135147672</v>
      </c>
      <c r="C150" s="5">
        <v>2.6427666485232777</v>
      </c>
      <c r="D150" s="5">
        <v>0.90461249293743384</v>
      </c>
      <c r="F150" s="5">
        <v>54.803493449781662</v>
      </c>
      <c r="G150" s="5">
        <v>106.729294</v>
      </c>
    </row>
    <row r="151" spans="1:7" x14ac:dyDescent="0.25">
      <c r="A151" s="5">
        <v>127</v>
      </c>
      <c r="B151" s="5">
        <v>108.49041306405145</v>
      </c>
      <c r="C151" s="5">
        <v>2.6462139359485519</v>
      </c>
      <c r="D151" s="5">
        <v>0.90579249090410707</v>
      </c>
      <c r="F151" s="5">
        <v>55.240174672489083</v>
      </c>
      <c r="G151" s="5">
        <v>106.78887899999999</v>
      </c>
    </row>
    <row r="152" spans="1:7" x14ac:dyDescent="0.25">
      <c r="A152" s="5">
        <v>128</v>
      </c>
      <c r="B152" s="5">
        <v>108.93131086738657</v>
      </c>
      <c r="C152" s="5">
        <v>3.1047461326134282</v>
      </c>
      <c r="D152" s="5">
        <v>1.0627469286895503</v>
      </c>
      <c r="F152" s="5">
        <v>55.67685589519651</v>
      </c>
      <c r="G152" s="5">
        <v>106.872536</v>
      </c>
    </row>
    <row r="153" spans="1:7" x14ac:dyDescent="0.25">
      <c r="A153" s="5">
        <v>129</v>
      </c>
      <c r="B153" s="5">
        <v>109.2687742070442</v>
      </c>
      <c r="C153" s="5">
        <v>2.7959997929557971</v>
      </c>
      <c r="D153" s="5">
        <v>0.95706381960420539</v>
      </c>
      <c r="F153" s="5">
        <v>56.113537117903931</v>
      </c>
      <c r="G153" s="5">
        <v>106.894867</v>
      </c>
    </row>
    <row r="154" spans="1:7" x14ac:dyDescent="0.25">
      <c r="A154" s="5">
        <v>130</v>
      </c>
      <c r="B154" s="5">
        <v>109.53908758031471</v>
      </c>
      <c r="C154" s="5">
        <v>2.9371164196852817</v>
      </c>
      <c r="D154" s="5">
        <v>1.0053676922037826</v>
      </c>
      <c r="F154" s="5">
        <v>56.550218340611352</v>
      </c>
      <c r="G154" s="5">
        <v>107.05284899999999</v>
      </c>
    </row>
    <row r="155" spans="1:7" x14ac:dyDescent="0.25">
      <c r="A155" s="5">
        <v>131</v>
      </c>
      <c r="B155" s="5">
        <v>109.51390325784004</v>
      </c>
      <c r="C155" s="5">
        <v>3.1919457421599589</v>
      </c>
      <c r="D155" s="5">
        <v>1.0925951395480973</v>
      </c>
      <c r="F155" s="5">
        <v>56.986899563318779</v>
      </c>
      <c r="G155" s="5">
        <v>107.07189200000001</v>
      </c>
    </row>
    <row r="156" spans="1:7" x14ac:dyDescent="0.25">
      <c r="A156" s="5">
        <v>132</v>
      </c>
      <c r="B156" s="5">
        <v>109.3755616442578</v>
      </c>
      <c r="C156" s="5">
        <v>2.4595523557422041</v>
      </c>
      <c r="D156" s="5">
        <v>0.84189869328090094</v>
      </c>
      <c r="F156" s="5">
        <v>57.4235807860262</v>
      </c>
      <c r="G156" s="5">
        <v>107.13575</v>
      </c>
    </row>
    <row r="157" spans="1:7" x14ac:dyDescent="0.25">
      <c r="A157" s="5">
        <v>133</v>
      </c>
      <c r="B157" s="5">
        <v>108.69390433723437</v>
      </c>
      <c r="C157" s="5">
        <v>2.0408596627656266</v>
      </c>
      <c r="D157" s="5">
        <v>0.69858121915587001</v>
      </c>
      <c r="F157" s="5">
        <v>57.860262008733628</v>
      </c>
      <c r="G157" s="5">
        <v>107.232101</v>
      </c>
    </row>
    <row r="158" spans="1:7" x14ac:dyDescent="0.25">
      <c r="A158" s="5">
        <v>134</v>
      </c>
      <c r="B158" s="5">
        <v>108.31277833327869</v>
      </c>
      <c r="C158" s="5">
        <v>0.66140366672131279</v>
      </c>
      <c r="D158" s="5">
        <v>0.22639684064616591</v>
      </c>
      <c r="F158" s="5">
        <v>58.296943231441048</v>
      </c>
      <c r="G158" s="5">
        <v>107.298615</v>
      </c>
    </row>
    <row r="159" spans="1:7" x14ac:dyDescent="0.25">
      <c r="A159" s="5">
        <v>135</v>
      </c>
      <c r="B159" s="5">
        <v>108.91821041936352</v>
      </c>
      <c r="C159" s="5">
        <v>0.7831745806364836</v>
      </c>
      <c r="D159" s="5">
        <v>0.26807872355687423</v>
      </c>
      <c r="F159" s="5">
        <v>58.733624454148476</v>
      </c>
      <c r="G159" s="5">
        <v>107.402779</v>
      </c>
    </row>
    <row r="160" spans="1:7" x14ac:dyDescent="0.25">
      <c r="A160" s="5">
        <v>136</v>
      </c>
      <c r="B160" s="5">
        <v>108.19324296139847</v>
      </c>
      <c r="C160" s="5">
        <v>0.59913803860153791</v>
      </c>
      <c r="D160" s="5">
        <v>0.20508347001269789</v>
      </c>
      <c r="F160" s="5">
        <v>59.170305676855897</v>
      </c>
      <c r="G160" s="5">
        <v>107.405548</v>
      </c>
    </row>
    <row r="161" spans="1:7" x14ac:dyDescent="0.25">
      <c r="A161" s="5">
        <v>137</v>
      </c>
      <c r="B161" s="5">
        <v>108.9427224883236</v>
      </c>
      <c r="C161" s="5">
        <v>0.87347751167639842</v>
      </c>
      <c r="D161" s="5">
        <v>0.29898919369362303</v>
      </c>
      <c r="F161" s="5">
        <v>59.606986899563317</v>
      </c>
      <c r="G161" s="5">
        <v>107.415184</v>
      </c>
    </row>
    <row r="162" spans="1:7" x14ac:dyDescent="0.25">
      <c r="A162" s="5">
        <v>138</v>
      </c>
      <c r="B162" s="5">
        <v>109.25970721295049</v>
      </c>
      <c r="C162" s="5">
        <v>0.55649278704950689</v>
      </c>
      <c r="D162" s="5">
        <v>0.19048610579214401</v>
      </c>
      <c r="F162" s="5">
        <v>60.043668122270745</v>
      </c>
      <c r="G162" s="5">
        <v>107.500145</v>
      </c>
    </row>
    <row r="163" spans="1:7" x14ac:dyDescent="0.25">
      <c r="A163" s="5">
        <v>139</v>
      </c>
      <c r="B163" s="5">
        <v>109.49208013578013</v>
      </c>
      <c r="C163" s="5">
        <v>0.1805878642198735</v>
      </c>
      <c r="D163" s="5">
        <v>6.181477965051127E-2</v>
      </c>
      <c r="F163" s="5">
        <v>60.480349344978166</v>
      </c>
      <c r="G163" s="5">
        <v>107.547714</v>
      </c>
    </row>
    <row r="164" spans="1:7" x14ac:dyDescent="0.25">
      <c r="A164" s="5">
        <v>140</v>
      </c>
      <c r="B164" s="5">
        <v>109.69052964192001</v>
      </c>
      <c r="C164" s="5">
        <v>0.6519313580799917</v>
      </c>
      <c r="D164" s="5">
        <v>0.22315449280637978</v>
      </c>
      <c r="F164" s="5">
        <v>60.917030567685593</v>
      </c>
      <c r="G164" s="5">
        <v>107.566742</v>
      </c>
    </row>
    <row r="165" spans="1:7" x14ac:dyDescent="0.25">
      <c r="A165" s="5">
        <v>141</v>
      </c>
      <c r="B165" s="5">
        <v>109.65225306472186</v>
      </c>
      <c r="C165" s="5">
        <v>0.35530793527813387</v>
      </c>
      <c r="D165" s="5">
        <v>0.12162102820239751</v>
      </c>
      <c r="F165" s="5">
        <v>61.353711790393014</v>
      </c>
      <c r="G165" s="5">
        <v>107.861763</v>
      </c>
    </row>
    <row r="166" spans="1:7" x14ac:dyDescent="0.25">
      <c r="A166" s="5">
        <v>142</v>
      </c>
      <c r="B166" s="5">
        <v>109.48972728205815</v>
      </c>
      <c r="C166" s="5">
        <v>0.28819671794184387</v>
      </c>
      <c r="D166" s="5">
        <v>9.8649024354622861E-2</v>
      </c>
      <c r="F166" s="5">
        <v>61.790393013100434</v>
      </c>
      <c r="G166" s="5">
        <v>107.890327</v>
      </c>
    </row>
    <row r="167" spans="1:7" x14ac:dyDescent="0.25">
      <c r="A167" s="5">
        <v>143</v>
      </c>
      <c r="B167" s="5">
        <v>110.08441177384189</v>
      </c>
      <c r="C167" s="5">
        <v>-0.35432477384189554</v>
      </c>
      <c r="D167" s="5">
        <v>-0.1212844944723792</v>
      </c>
      <c r="F167" s="5">
        <v>62.227074235807862</v>
      </c>
      <c r="G167" s="5">
        <v>107.928406</v>
      </c>
    </row>
    <row r="168" spans="1:7" x14ac:dyDescent="0.25">
      <c r="A168" s="5">
        <v>144</v>
      </c>
      <c r="B168" s="5">
        <v>110.82483249997289</v>
      </c>
      <c r="C168" s="5">
        <v>0.84762250002711426</v>
      </c>
      <c r="D168" s="5">
        <v>0.29013908709943909</v>
      </c>
      <c r="F168" s="5">
        <v>62.663755458515283</v>
      </c>
      <c r="G168" s="5">
        <v>107.969505</v>
      </c>
    </row>
    <row r="169" spans="1:7" x14ac:dyDescent="0.25">
      <c r="A169" s="5">
        <v>145</v>
      </c>
      <c r="B169" s="5">
        <v>110.85102520271943</v>
      </c>
      <c r="C169" s="5">
        <v>0.27603479728057323</v>
      </c>
      <c r="D169" s="5">
        <v>9.448602896702521E-2</v>
      </c>
      <c r="F169" s="5">
        <v>63.10043668122271</v>
      </c>
      <c r="G169" s="5">
        <v>108.14746100000001</v>
      </c>
    </row>
    <row r="170" spans="1:7" x14ac:dyDescent="0.25">
      <c r="A170" s="5">
        <v>146</v>
      </c>
      <c r="B170" s="5">
        <v>111.40575251709762</v>
      </c>
      <c r="C170" s="5">
        <v>-0.64228651709763085</v>
      </c>
      <c r="D170" s="5">
        <v>-0.21985308757262073</v>
      </c>
      <c r="F170" s="5">
        <v>63.537117903930131</v>
      </c>
      <c r="G170" s="5">
        <v>108.19914199999999</v>
      </c>
    </row>
    <row r="171" spans="1:7" x14ac:dyDescent="0.25">
      <c r="A171" s="5">
        <v>147</v>
      </c>
      <c r="B171" s="5">
        <v>110.97224114122793</v>
      </c>
      <c r="C171" s="5">
        <v>-0.75417814122792493</v>
      </c>
      <c r="D171" s="5">
        <v>-0.25815331400384289</v>
      </c>
      <c r="F171" s="5">
        <v>63.973799126637559</v>
      </c>
      <c r="G171" s="5">
        <v>108.207611</v>
      </c>
    </row>
    <row r="172" spans="1:7" x14ac:dyDescent="0.25">
      <c r="A172" s="5">
        <v>148</v>
      </c>
      <c r="B172" s="5">
        <v>110.98534158925099</v>
      </c>
      <c r="C172" s="5">
        <v>-1.3509495892509875</v>
      </c>
      <c r="D172" s="5">
        <v>-0.46242670590988955</v>
      </c>
      <c r="F172" s="5">
        <v>64.410480349344979</v>
      </c>
      <c r="G172" s="5">
        <v>108.28235599999999</v>
      </c>
    </row>
    <row r="173" spans="1:7" x14ac:dyDescent="0.25">
      <c r="A173" s="5">
        <v>149</v>
      </c>
      <c r="B173" s="5">
        <v>110.82416028003739</v>
      </c>
      <c r="C173" s="5">
        <v>-0.64436628003738861</v>
      </c>
      <c r="D173" s="5">
        <v>-0.22056498528735255</v>
      </c>
      <c r="F173" s="5">
        <v>64.8471615720524</v>
      </c>
      <c r="G173" s="5">
        <v>108.356644</v>
      </c>
    </row>
    <row r="174" spans="1:7" x14ac:dyDescent="0.25">
      <c r="A174" s="5">
        <v>150</v>
      </c>
      <c r="B174" s="5">
        <v>110.55150227992358</v>
      </c>
      <c r="C174" s="5">
        <v>-0.90754327992358697</v>
      </c>
      <c r="D174" s="5">
        <v>-0.31064982198070151</v>
      </c>
      <c r="F174" s="5">
        <v>65.283842794759821</v>
      </c>
      <c r="G174" s="5">
        <v>108.394707</v>
      </c>
    </row>
    <row r="175" spans="1:7" x14ac:dyDescent="0.25">
      <c r="A175" s="5">
        <v>151</v>
      </c>
      <c r="B175" s="5">
        <v>110.19724116507084</v>
      </c>
      <c r="C175" s="5">
        <v>-1.022116165070841</v>
      </c>
      <c r="D175" s="5">
        <v>-0.34986783743204902</v>
      </c>
      <c r="F175" s="5">
        <v>65.720524017467255</v>
      </c>
      <c r="G175" s="5">
        <v>108.444328</v>
      </c>
    </row>
    <row r="176" spans="1:7" x14ac:dyDescent="0.25">
      <c r="A176" s="5">
        <v>152</v>
      </c>
      <c r="B176" s="5">
        <v>109.98333839076503</v>
      </c>
      <c r="C176" s="5">
        <v>-0.5977103907650303</v>
      </c>
      <c r="D176" s="5">
        <v>-0.20459478968629013</v>
      </c>
      <c r="F176" s="5">
        <v>66.157205240174676</v>
      </c>
      <c r="G176" s="5">
        <v>108.457489</v>
      </c>
    </row>
    <row r="177" spans="1:7" x14ac:dyDescent="0.25">
      <c r="A177" s="5">
        <v>153</v>
      </c>
      <c r="B177" s="5">
        <v>110.16634282203854</v>
      </c>
      <c r="C177" s="5">
        <v>-1.3643938220385508</v>
      </c>
      <c r="D177" s="5">
        <v>-0.46702863356944452</v>
      </c>
      <c r="F177" s="5">
        <v>66.593886462882097</v>
      </c>
      <c r="G177" s="5">
        <v>108.548485</v>
      </c>
    </row>
    <row r="178" spans="1:7" x14ac:dyDescent="0.25">
      <c r="A178" s="5">
        <v>154</v>
      </c>
      <c r="B178" s="5">
        <v>110.52765423759942</v>
      </c>
      <c r="C178" s="5">
        <v>-1.0367712375994245</v>
      </c>
      <c r="D178" s="5">
        <v>-0.35488423254270651</v>
      </c>
      <c r="F178" s="5">
        <v>67.030567685589517</v>
      </c>
      <c r="G178" s="5">
        <v>108.58635700000001</v>
      </c>
    </row>
    <row r="179" spans="1:7" x14ac:dyDescent="0.25">
      <c r="A179" s="5">
        <v>155</v>
      </c>
      <c r="B179" s="5">
        <v>110.5622416809251</v>
      </c>
      <c r="C179" s="5">
        <v>-2.363099680925103</v>
      </c>
      <c r="D179" s="5">
        <v>-0.80888318104657775</v>
      </c>
      <c r="F179" s="5">
        <v>67.467248908296938</v>
      </c>
      <c r="G179" s="5">
        <v>108.601006</v>
      </c>
    </row>
    <row r="180" spans="1:7" x14ac:dyDescent="0.25">
      <c r="A180" s="5">
        <v>156</v>
      </c>
      <c r="B180" s="5">
        <v>111.07465903133398</v>
      </c>
      <c r="C180" s="5">
        <v>-2.4545190313339731</v>
      </c>
      <c r="D180" s="5">
        <v>-0.84017579877440451</v>
      </c>
      <c r="F180" s="5">
        <v>67.903930131004373</v>
      </c>
      <c r="G180" s="5">
        <v>108.601006</v>
      </c>
    </row>
    <row r="181" spans="1:7" x14ac:dyDescent="0.25">
      <c r="A181" s="5">
        <v>157</v>
      </c>
      <c r="B181" s="5">
        <v>111.10152392043693</v>
      </c>
      <c r="C181" s="5">
        <v>-2.5005179204369341</v>
      </c>
      <c r="D181" s="5">
        <v>-0.85592110484107276</v>
      </c>
      <c r="F181" s="5">
        <v>68.340611353711793</v>
      </c>
      <c r="G181" s="5">
        <v>108.614761</v>
      </c>
    </row>
    <row r="182" spans="1:7" x14ac:dyDescent="0.25">
      <c r="A182" s="5">
        <v>158</v>
      </c>
      <c r="B182" s="5">
        <v>110.55821645387442</v>
      </c>
      <c r="C182" s="5">
        <v>-1.6318704538744271</v>
      </c>
      <c r="D182" s="5">
        <v>-0.55858522365384111</v>
      </c>
      <c r="F182" s="5">
        <v>68.777292576419214</v>
      </c>
      <c r="G182" s="5">
        <v>108.62014000000001</v>
      </c>
    </row>
    <row r="183" spans="1:7" x14ac:dyDescent="0.25">
      <c r="A183" s="5">
        <v>159</v>
      </c>
      <c r="B183" s="5">
        <v>111.07902857844152</v>
      </c>
      <c r="C183" s="5">
        <v>-1.7125425784415285</v>
      </c>
      <c r="D183" s="5">
        <v>-0.58619909253476665</v>
      </c>
      <c r="F183" s="5">
        <v>69.213973799126634</v>
      </c>
      <c r="G183" s="5">
        <v>108.633698</v>
      </c>
    </row>
    <row r="184" spans="1:7" x14ac:dyDescent="0.25">
      <c r="A184" s="5">
        <v>160</v>
      </c>
      <c r="B184" s="5">
        <v>111.20125286364282</v>
      </c>
      <c r="C184" s="5">
        <v>1.3419291363571801</v>
      </c>
      <c r="D184" s="5">
        <v>0.45933902717584335</v>
      </c>
      <c r="F184" s="5">
        <v>69.650655021834069</v>
      </c>
      <c r="G184" s="5">
        <v>108.64316599999999</v>
      </c>
    </row>
    <row r="185" spans="1:7" x14ac:dyDescent="0.25">
      <c r="A185" s="5">
        <v>161</v>
      </c>
      <c r="B185" s="5">
        <v>111.96685791224847</v>
      </c>
      <c r="C185" s="5">
        <v>1.5427320877515314</v>
      </c>
      <c r="D185" s="5">
        <v>0.52807338121029435</v>
      </c>
      <c r="F185" s="5">
        <v>70.08733624454149</v>
      </c>
      <c r="G185" s="5">
        <v>108.64316599999999</v>
      </c>
    </row>
    <row r="186" spans="1:7" x14ac:dyDescent="0.25">
      <c r="A186" s="5">
        <v>162</v>
      </c>
      <c r="B186" s="5">
        <v>111.93058986871542</v>
      </c>
      <c r="C186" s="5">
        <v>0.832670131284587</v>
      </c>
      <c r="D186" s="5">
        <v>0.28502092822943237</v>
      </c>
      <c r="F186" s="5">
        <v>70.52401746724891</v>
      </c>
      <c r="G186" s="5">
        <v>108.765854</v>
      </c>
    </row>
    <row r="187" spans="1:7" x14ac:dyDescent="0.25">
      <c r="A187" s="5">
        <v>163</v>
      </c>
      <c r="B187" s="5">
        <v>111.58473172132048</v>
      </c>
      <c r="C187" s="5">
        <v>9.7290278679523112E-2</v>
      </c>
      <c r="D187" s="5">
        <v>3.33022219665286E-2</v>
      </c>
      <c r="F187" s="5">
        <v>70.960698689956331</v>
      </c>
      <c r="G187" s="5">
        <v>108.79238100000001</v>
      </c>
    </row>
    <row r="188" spans="1:7" x14ac:dyDescent="0.25">
      <c r="A188" s="5">
        <v>164</v>
      </c>
      <c r="B188" s="5">
        <v>111.45679341556155</v>
      </c>
      <c r="C188" s="5">
        <v>-9.0529415561547921E-2</v>
      </c>
      <c r="D188" s="5">
        <v>-3.0987995228811235E-2</v>
      </c>
      <c r="F188" s="5">
        <v>71.397379912663752</v>
      </c>
      <c r="G188" s="5">
        <v>108.80194899999999</v>
      </c>
    </row>
    <row r="189" spans="1:7" x14ac:dyDescent="0.25">
      <c r="A189" s="5">
        <v>165</v>
      </c>
      <c r="B189" s="5">
        <v>111.13476692389163</v>
      </c>
      <c r="C189" s="5">
        <v>-1.0793619238916392</v>
      </c>
      <c r="D189" s="5">
        <v>-0.36946291920966789</v>
      </c>
      <c r="F189" s="5">
        <v>71.834061135371186</v>
      </c>
      <c r="G189" s="5">
        <v>108.841995</v>
      </c>
    </row>
    <row r="190" spans="1:7" x14ac:dyDescent="0.25">
      <c r="A190" s="5">
        <v>166</v>
      </c>
      <c r="B190" s="5">
        <v>111.40440804364755</v>
      </c>
      <c r="C190" s="5">
        <v>-1.8274270436475462</v>
      </c>
      <c r="D190" s="5">
        <v>-0.62552376107024676</v>
      </c>
      <c r="F190" s="5">
        <v>72.270742358078607</v>
      </c>
      <c r="G190" s="5">
        <v>108.870422</v>
      </c>
    </row>
    <row r="191" spans="1:7" x14ac:dyDescent="0.25">
      <c r="A191" s="5">
        <v>167</v>
      </c>
      <c r="B191" s="5">
        <v>111.40373579013296</v>
      </c>
      <c r="C191" s="5">
        <v>-3.4342307901329576</v>
      </c>
      <c r="D191" s="5">
        <v>-1.1755287127301222</v>
      </c>
      <c r="F191" s="5">
        <v>72.707423580786028</v>
      </c>
      <c r="G191" s="5">
        <v>108.917755</v>
      </c>
    </row>
    <row r="192" spans="1:7" x14ac:dyDescent="0.25">
      <c r="A192" s="5">
        <v>168</v>
      </c>
      <c r="B192" s="5">
        <v>111.76001363195036</v>
      </c>
      <c r="C192" s="5">
        <v>-3.1590076319503595</v>
      </c>
      <c r="D192" s="5">
        <v>-1.0813205058205968</v>
      </c>
      <c r="F192" s="5">
        <v>73.144104803493448</v>
      </c>
      <c r="G192" s="5">
        <v>108.926346</v>
      </c>
    </row>
    <row r="193" spans="1:7" x14ac:dyDescent="0.25">
      <c r="A193" s="5">
        <v>169</v>
      </c>
      <c r="B193" s="5">
        <v>111.72105664151714</v>
      </c>
      <c r="C193" s="5">
        <v>-2.6703366415171388</v>
      </c>
      <c r="D193" s="5">
        <v>-0.91404963340777401</v>
      </c>
      <c r="F193" s="5">
        <v>73.580786026200869</v>
      </c>
      <c r="G193" s="5">
        <v>108.94615899999999</v>
      </c>
    </row>
    <row r="194" spans="1:7" x14ac:dyDescent="0.25">
      <c r="A194" s="5">
        <v>170</v>
      </c>
      <c r="B194" s="5">
        <v>111.79090378168308</v>
      </c>
      <c r="C194" s="5">
        <v>-1.7163567816830891</v>
      </c>
      <c r="D194" s="5">
        <v>-0.58750468487862573</v>
      </c>
      <c r="F194" s="5">
        <v>74.017467248908304</v>
      </c>
      <c r="G194" s="5">
        <v>108.974182</v>
      </c>
    </row>
    <row r="195" spans="1:7" x14ac:dyDescent="0.25">
      <c r="A195" s="5">
        <v>171</v>
      </c>
      <c r="B195" s="5">
        <v>110.98836662932936</v>
      </c>
      <c r="C195" s="5">
        <v>7.8604370670632306E-2</v>
      </c>
      <c r="D195" s="5">
        <v>2.6906081832034474E-2</v>
      </c>
      <c r="F195" s="5">
        <v>74.454148471615724</v>
      </c>
      <c r="G195" s="5">
        <v>109.04085499999999</v>
      </c>
    </row>
    <row r="196" spans="1:7" x14ac:dyDescent="0.25">
      <c r="A196" s="5">
        <v>172</v>
      </c>
      <c r="B196" s="5">
        <v>110.44975660975302</v>
      </c>
      <c r="C196" s="5">
        <v>-9.0756097530260149E-3</v>
      </c>
      <c r="D196" s="5">
        <v>-3.1065587906520904E-3</v>
      </c>
      <c r="F196" s="5">
        <v>74.890829694323145</v>
      </c>
      <c r="G196" s="5">
        <v>109.05072</v>
      </c>
    </row>
    <row r="197" spans="1:7" x14ac:dyDescent="0.25">
      <c r="A197" s="5">
        <v>173</v>
      </c>
      <c r="B197" s="5">
        <v>110.41147187283438</v>
      </c>
      <c r="C197" s="5">
        <v>0.70369412716561897</v>
      </c>
      <c r="D197" s="5">
        <v>0.24087276074731168</v>
      </c>
      <c r="F197" s="5">
        <v>75.327510917030565</v>
      </c>
      <c r="G197" s="5">
        <v>109.06926</v>
      </c>
    </row>
    <row r="198" spans="1:7" x14ac:dyDescent="0.25">
      <c r="A198" s="5">
        <v>174</v>
      </c>
      <c r="B198" s="5">
        <v>110.27413860594493</v>
      </c>
      <c r="C198" s="5">
        <v>7.0183394055078452E-2</v>
      </c>
      <c r="D198" s="5">
        <v>2.4023602346598019E-2</v>
      </c>
      <c r="F198" s="5">
        <v>75.764192139737986</v>
      </c>
      <c r="G198" s="5">
        <v>109.11660000000001</v>
      </c>
    </row>
    <row r="199" spans="1:7" x14ac:dyDescent="0.25">
      <c r="A199" s="5">
        <v>175</v>
      </c>
      <c r="B199" s="5">
        <v>107.09553608033639</v>
      </c>
      <c r="C199" s="5">
        <v>0.31001191966360864</v>
      </c>
      <c r="D199" s="5">
        <v>0.1061163139938673</v>
      </c>
      <c r="F199" s="5">
        <v>76.200873362445421</v>
      </c>
      <c r="G199" s="5">
        <v>109.17512499999999</v>
      </c>
    </row>
    <row r="200" spans="1:7" x14ac:dyDescent="0.25">
      <c r="A200" s="5">
        <v>176</v>
      </c>
      <c r="B200" s="5">
        <v>105.17112426443826</v>
      </c>
      <c r="C200" s="5">
        <v>-0.98380726443826916</v>
      </c>
      <c r="D200" s="5">
        <v>-0.33675479541515829</v>
      </c>
      <c r="F200" s="5">
        <v>76.637554585152841</v>
      </c>
      <c r="G200" s="5">
        <v>109.22294599999999</v>
      </c>
    </row>
    <row r="201" spans="1:7" x14ac:dyDescent="0.25">
      <c r="A201" s="5">
        <v>177</v>
      </c>
      <c r="B201" s="5">
        <v>106.47264219242052</v>
      </c>
      <c r="C201" s="5">
        <v>-3.422288192420524</v>
      </c>
      <c r="D201" s="5">
        <v>-1.1714407910459168</v>
      </c>
      <c r="F201" s="5">
        <v>77.074235807860262</v>
      </c>
      <c r="G201" s="5">
        <v>109.305969</v>
      </c>
    </row>
    <row r="202" spans="1:7" x14ac:dyDescent="0.25">
      <c r="A202" s="5">
        <v>178</v>
      </c>
      <c r="B202" s="5">
        <v>105.92396499177815</v>
      </c>
      <c r="C202" s="5">
        <v>-3.4613719917781509</v>
      </c>
      <c r="D202" s="5">
        <v>-1.1848190789814503</v>
      </c>
      <c r="F202" s="5">
        <v>77.510917030567683</v>
      </c>
      <c r="G202" s="5">
        <v>109.362785</v>
      </c>
    </row>
    <row r="203" spans="1:7" x14ac:dyDescent="0.25">
      <c r="A203" s="5">
        <v>179</v>
      </c>
      <c r="B203" s="5">
        <v>107.9094930469267</v>
      </c>
      <c r="C203" s="5">
        <v>-3.2500390469267018</v>
      </c>
      <c r="D203" s="5">
        <v>-1.1124803342085423</v>
      </c>
      <c r="F203" s="5">
        <v>77.947598253275117</v>
      </c>
      <c r="G203" s="5">
        <v>109.36648599999999</v>
      </c>
    </row>
    <row r="204" spans="1:7" x14ac:dyDescent="0.25">
      <c r="A204" s="5">
        <v>180</v>
      </c>
      <c r="B204" s="5">
        <v>107.88565319790212</v>
      </c>
      <c r="C204" s="5">
        <v>-2.0603131979021185</v>
      </c>
      <c r="D204" s="5">
        <v>-0.70524011615916815</v>
      </c>
      <c r="F204" s="5">
        <v>78.384279475982538</v>
      </c>
      <c r="G204" s="5">
        <v>109.37226099999999</v>
      </c>
    </row>
    <row r="205" spans="1:7" x14ac:dyDescent="0.25">
      <c r="A205" s="5">
        <v>181</v>
      </c>
      <c r="B205" s="5">
        <v>106.52805260441289</v>
      </c>
      <c r="C205" s="5">
        <v>-2.3792796044128863</v>
      </c>
      <c r="D205" s="5">
        <v>-0.81442152887233044</v>
      </c>
      <c r="F205" s="5">
        <v>78.820960698689959</v>
      </c>
      <c r="G205" s="5">
        <v>109.385628</v>
      </c>
    </row>
    <row r="206" spans="1:7" x14ac:dyDescent="0.25">
      <c r="A206" s="5">
        <v>182</v>
      </c>
      <c r="B206" s="5">
        <v>106.49447350778</v>
      </c>
      <c r="C206" s="5">
        <v>-2.5191245077800062</v>
      </c>
      <c r="D206" s="5">
        <v>-0.86229009370767584</v>
      </c>
      <c r="F206" s="5">
        <v>79.257641921397379</v>
      </c>
      <c r="G206" s="5">
        <v>109.490883</v>
      </c>
    </row>
    <row r="207" spans="1:7" x14ac:dyDescent="0.25">
      <c r="A207" s="5">
        <v>183</v>
      </c>
      <c r="B207" s="5">
        <v>106.0948773553005</v>
      </c>
      <c r="C207" s="5">
        <v>-3.6130123553004978</v>
      </c>
      <c r="D207" s="5">
        <v>-1.2367252006787783</v>
      </c>
      <c r="F207" s="5">
        <v>79.6943231441048</v>
      </c>
      <c r="G207" s="5">
        <v>109.576981</v>
      </c>
    </row>
    <row r="208" spans="1:7" x14ac:dyDescent="0.25">
      <c r="A208" s="5">
        <v>184</v>
      </c>
      <c r="B208" s="5">
        <v>105.58481282503448</v>
      </c>
      <c r="C208" s="5">
        <v>-4.1724818250344811</v>
      </c>
      <c r="D208" s="5">
        <v>-1.4282302175977872</v>
      </c>
      <c r="F208" s="5">
        <v>80.131004366812235</v>
      </c>
      <c r="G208" s="5">
        <v>109.63439200000001</v>
      </c>
    </row>
    <row r="209" spans="1:7" x14ac:dyDescent="0.25">
      <c r="A209" s="5">
        <v>185</v>
      </c>
      <c r="B209" s="5">
        <v>102.74436231277639</v>
      </c>
      <c r="C209" s="5">
        <v>-3.2205583127763902</v>
      </c>
      <c r="D209" s="5">
        <v>-1.1023891517622069</v>
      </c>
      <c r="F209" s="5">
        <v>80.567685589519655</v>
      </c>
      <c r="G209" s="5">
        <v>109.643959</v>
      </c>
    </row>
    <row r="210" spans="1:7" x14ac:dyDescent="0.25">
      <c r="A210" s="5">
        <v>186</v>
      </c>
      <c r="B210" s="5">
        <v>104.40551921583261</v>
      </c>
      <c r="C210" s="5">
        <v>-3.3689592158326178</v>
      </c>
      <c r="D210" s="5">
        <v>-1.1531864141473946</v>
      </c>
      <c r="F210" s="5">
        <v>81.004366812227076</v>
      </c>
      <c r="G210" s="5">
        <v>109.672668</v>
      </c>
    </row>
    <row r="211" spans="1:7" x14ac:dyDescent="0.25">
      <c r="A211" s="5">
        <v>187</v>
      </c>
      <c r="B211" s="5">
        <v>102.8313269011374</v>
      </c>
      <c r="C211" s="5">
        <v>-3.1822639011374036</v>
      </c>
      <c r="D211" s="5">
        <v>-1.089281069292015</v>
      </c>
      <c r="F211" s="5">
        <v>81.441048034934497</v>
      </c>
      <c r="G211" s="5">
        <v>109.701385</v>
      </c>
    </row>
    <row r="212" spans="1:7" x14ac:dyDescent="0.25">
      <c r="A212" s="5">
        <v>188</v>
      </c>
      <c r="B212" s="5">
        <v>102.24570943702648</v>
      </c>
      <c r="C212" s="5">
        <v>-1.218785437026483</v>
      </c>
      <c r="D212" s="5">
        <v>-0.41718724320985218</v>
      </c>
      <c r="F212" s="5">
        <v>81.877729257641917</v>
      </c>
      <c r="G212" s="5">
        <v>109.730087</v>
      </c>
    </row>
    <row r="213" spans="1:7" x14ac:dyDescent="0.25">
      <c r="A213" s="5">
        <v>189</v>
      </c>
      <c r="B213" s="5">
        <v>103.63520852694121</v>
      </c>
      <c r="C213" s="5">
        <v>-0.82575252694121559</v>
      </c>
      <c r="D213" s="5">
        <v>-0.28265304935760355</v>
      </c>
      <c r="F213" s="5">
        <v>82.314410480349352</v>
      </c>
      <c r="G213" s="5">
        <v>109.777924</v>
      </c>
    </row>
    <row r="214" spans="1:7" x14ac:dyDescent="0.25">
      <c r="A214" s="5">
        <v>190</v>
      </c>
      <c r="B214" s="5">
        <v>104.61269962288802</v>
      </c>
      <c r="C214" s="5">
        <v>0.43216137711198144</v>
      </c>
      <c r="D214" s="5">
        <v>0.14792777142052713</v>
      </c>
      <c r="F214" s="5">
        <v>82.751091703056773</v>
      </c>
      <c r="G214" s="5">
        <v>109.81619999999999</v>
      </c>
    </row>
    <row r="215" spans="1:7" x14ac:dyDescent="0.25">
      <c r="A215" s="5">
        <v>191</v>
      </c>
      <c r="B215" s="5">
        <v>105.57407342403296</v>
      </c>
      <c r="C215" s="5">
        <v>-0.56774142403295969</v>
      </c>
      <c r="D215" s="5">
        <v>-0.19433648643374754</v>
      </c>
      <c r="F215" s="5">
        <v>83.187772925764193</v>
      </c>
      <c r="G215" s="5">
        <v>109.81619999999999</v>
      </c>
    </row>
    <row r="216" spans="1:7" x14ac:dyDescent="0.25">
      <c r="A216" s="5">
        <v>192</v>
      </c>
      <c r="B216" s="5">
        <v>104.99281731373</v>
      </c>
      <c r="C216" s="5">
        <v>-0.56461031373000026</v>
      </c>
      <c r="D216" s="5">
        <v>-0.19326471511470017</v>
      </c>
      <c r="F216" s="5">
        <v>83.624454148471614</v>
      </c>
      <c r="G216" s="5">
        <v>109.892746</v>
      </c>
    </row>
    <row r="217" spans="1:7" x14ac:dyDescent="0.25">
      <c r="A217" s="5">
        <v>193</v>
      </c>
      <c r="B217" s="5">
        <v>105.50489853738159</v>
      </c>
      <c r="C217" s="5">
        <v>-0.39258653738158955</v>
      </c>
      <c r="D217" s="5">
        <v>-0.13438140157886388</v>
      </c>
      <c r="F217" s="5">
        <v>84.061135371179034</v>
      </c>
      <c r="G217" s="5">
        <v>109.988426</v>
      </c>
    </row>
    <row r="218" spans="1:7" x14ac:dyDescent="0.25">
      <c r="A218" s="5">
        <v>194</v>
      </c>
      <c r="B218" s="5">
        <v>106.08044062712692</v>
      </c>
      <c r="C218" s="5">
        <v>-0.47671162712691739</v>
      </c>
      <c r="D218" s="5">
        <v>-0.16317721190726719</v>
      </c>
      <c r="F218" s="5">
        <v>84.497816593886469</v>
      </c>
      <c r="G218" s="5">
        <v>110.007561</v>
      </c>
    </row>
    <row r="219" spans="1:7" x14ac:dyDescent="0.25">
      <c r="A219" s="5">
        <v>195</v>
      </c>
      <c r="B219" s="5">
        <v>108.04280108676548</v>
      </c>
      <c r="C219" s="5">
        <v>-0.62761708676548267</v>
      </c>
      <c r="D219" s="5">
        <v>-0.21483177782128432</v>
      </c>
      <c r="F219" s="5">
        <v>84.93449781659389</v>
      </c>
      <c r="G219" s="5">
        <v>110.05540499999999</v>
      </c>
    </row>
    <row r="220" spans="1:7" x14ac:dyDescent="0.25">
      <c r="A220" s="5">
        <v>196</v>
      </c>
      <c r="B220" s="5">
        <v>107.80573887667013</v>
      </c>
      <c r="C220" s="5">
        <v>0.47661712332985928</v>
      </c>
      <c r="D220" s="5">
        <v>0.16314486349107366</v>
      </c>
      <c r="F220" s="5">
        <v>85.37117903930131</v>
      </c>
      <c r="G220" s="5">
        <v>110.072929</v>
      </c>
    </row>
    <row r="221" spans="1:7" x14ac:dyDescent="0.25">
      <c r="A221" s="5">
        <v>197</v>
      </c>
      <c r="B221" s="5">
        <v>106.93872431823031</v>
      </c>
      <c r="C221" s="5">
        <v>0.29337668176968634</v>
      </c>
      <c r="D221" s="5">
        <v>0.10042211317207433</v>
      </c>
      <c r="F221" s="5">
        <v>85.807860262008731</v>
      </c>
      <c r="G221" s="5">
        <v>110.074547</v>
      </c>
    </row>
    <row r="222" spans="1:7" x14ac:dyDescent="0.25">
      <c r="A222" s="5">
        <v>198</v>
      </c>
      <c r="B222" s="5">
        <v>105.09892430412944</v>
      </c>
      <c r="C222" s="5">
        <v>-0.12149930412944343</v>
      </c>
      <c r="D222" s="5">
        <v>-4.1588911552260792E-2</v>
      </c>
      <c r="F222" s="5">
        <v>86.244541484716166</v>
      </c>
      <c r="G222" s="5">
        <v>110.179794</v>
      </c>
    </row>
    <row r="223" spans="1:7" x14ac:dyDescent="0.25">
      <c r="A223" s="5">
        <v>199</v>
      </c>
      <c r="B223" s="5">
        <v>104.9632634441478</v>
      </c>
      <c r="C223" s="5">
        <v>0.63082255585220537</v>
      </c>
      <c r="D223" s="5">
        <v>0.21592900196825712</v>
      </c>
      <c r="F223" s="5">
        <v>86.681222707423586</v>
      </c>
      <c r="G223" s="5">
        <v>110.208504</v>
      </c>
    </row>
    <row r="224" spans="1:7" x14ac:dyDescent="0.25">
      <c r="A224" s="5">
        <v>200</v>
      </c>
      <c r="B224" s="5">
        <v>104.27153895605834</v>
      </c>
      <c r="C224" s="5">
        <v>-0.85504295605834102</v>
      </c>
      <c r="D224" s="5">
        <v>-0.29267909086136468</v>
      </c>
      <c r="F224" s="5">
        <v>87.117903930131007</v>
      </c>
      <c r="G224" s="5">
        <v>110.218063</v>
      </c>
    </row>
    <row r="225" spans="1:7" x14ac:dyDescent="0.25">
      <c r="A225" s="5">
        <v>201</v>
      </c>
      <c r="B225" s="5">
        <v>105.23256843714641</v>
      </c>
      <c r="C225" s="5">
        <v>0.82401856285358122</v>
      </c>
      <c r="D225" s="5">
        <v>0.28205951773540933</v>
      </c>
      <c r="F225" s="5">
        <v>87.554585152838428</v>
      </c>
      <c r="G225" s="5">
        <v>110.342461</v>
      </c>
    </row>
    <row r="226" spans="1:7" x14ac:dyDescent="0.25">
      <c r="A226" s="5">
        <v>202</v>
      </c>
      <c r="B226" s="5">
        <v>105.43639587066573</v>
      </c>
      <c r="C226" s="5">
        <v>0.54310412933426733</v>
      </c>
      <c r="D226" s="5">
        <v>0.18590320134250729</v>
      </c>
      <c r="F226" s="5">
        <v>87.991266375545848</v>
      </c>
      <c r="G226" s="5">
        <v>110.34432200000001</v>
      </c>
    </row>
    <row r="227" spans="1:7" x14ac:dyDescent="0.25">
      <c r="A227" s="5">
        <v>203</v>
      </c>
      <c r="B227" s="5">
        <v>103.90720246684</v>
      </c>
      <c r="C227" s="5">
        <v>2.8816765331599896</v>
      </c>
      <c r="D227" s="5">
        <v>0.98639075605021176</v>
      </c>
      <c r="F227" s="5">
        <v>88.427947598253283</v>
      </c>
      <c r="G227" s="5">
        <v>110.440681</v>
      </c>
    </row>
    <row r="228" spans="1:7" x14ac:dyDescent="0.25">
      <c r="A228" s="5">
        <v>204</v>
      </c>
      <c r="B228" s="5">
        <v>102.2671964659082</v>
      </c>
      <c r="C228" s="5">
        <v>2.2284545340917958</v>
      </c>
      <c r="D228" s="5">
        <v>0.76279448002302541</v>
      </c>
      <c r="F228" s="5">
        <v>88.864628820960704</v>
      </c>
      <c r="G228" s="5">
        <v>110.65999600000001</v>
      </c>
    </row>
    <row r="229" spans="1:7" x14ac:dyDescent="0.25">
      <c r="A229" s="5">
        <v>205</v>
      </c>
      <c r="B229" s="5">
        <v>102.53717371242141</v>
      </c>
      <c r="C229" s="5">
        <v>1.1780132875785938</v>
      </c>
      <c r="D229" s="5">
        <v>0.40323103721070275</v>
      </c>
      <c r="F229" s="5">
        <v>89.301310043668124</v>
      </c>
      <c r="G229" s="5">
        <v>110.667778</v>
      </c>
    </row>
    <row r="230" spans="1:7" x14ac:dyDescent="0.25">
      <c r="A230" s="5">
        <v>206</v>
      </c>
      <c r="B230" s="5">
        <v>101.95390906845336</v>
      </c>
      <c r="C230" s="5">
        <v>0.8073829315466412</v>
      </c>
      <c r="D230" s="5">
        <v>0.27636518224931256</v>
      </c>
      <c r="F230" s="5">
        <v>89.737991266375545</v>
      </c>
      <c r="G230" s="5">
        <v>110.734764</v>
      </c>
    </row>
    <row r="231" spans="1:7" x14ac:dyDescent="0.25">
      <c r="A231" s="5">
        <v>207</v>
      </c>
      <c r="B231" s="5">
        <v>103.32695470322984</v>
      </c>
      <c r="C231" s="5">
        <v>1.9491682967701536</v>
      </c>
      <c r="D231" s="5">
        <v>0.66719549116495891</v>
      </c>
      <c r="F231" s="5">
        <v>90.174672489082965</v>
      </c>
      <c r="G231" s="5">
        <v>110.76346599999999</v>
      </c>
    </row>
    <row r="232" spans="1:7" x14ac:dyDescent="0.25">
      <c r="A232" s="5">
        <v>208</v>
      </c>
      <c r="B232" s="5">
        <v>103.61976345207485</v>
      </c>
      <c r="C232" s="5">
        <v>2.0995815479251547</v>
      </c>
      <c r="D232" s="5">
        <v>0.71868157533140642</v>
      </c>
      <c r="F232" s="5">
        <v>90.6113537117904</v>
      </c>
      <c r="G232" s="5">
        <v>111.021812</v>
      </c>
    </row>
    <row r="233" spans="1:7" x14ac:dyDescent="0.25">
      <c r="A233" s="5">
        <v>209</v>
      </c>
      <c r="B233" s="5">
        <v>105.68891131534791</v>
      </c>
      <c r="C233" s="5">
        <v>1.2059556846520962</v>
      </c>
      <c r="D233" s="5">
        <v>0.41279565067721252</v>
      </c>
      <c r="F233" s="5">
        <v>91.048034934497821</v>
      </c>
      <c r="G233" s="5">
        <v>111.066971</v>
      </c>
    </row>
    <row r="234" spans="1:7" x14ac:dyDescent="0.25">
      <c r="A234" s="5">
        <v>210</v>
      </c>
      <c r="B234" s="5">
        <v>105.48777286230785</v>
      </c>
      <c r="C234" s="5">
        <v>0.55917813769215741</v>
      </c>
      <c r="D234" s="5">
        <v>0.19140529468103687</v>
      </c>
      <c r="F234" s="5">
        <v>91.484716157205241</v>
      </c>
      <c r="G234" s="5">
        <v>111.07659099999999</v>
      </c>
    </row>
    <row r="235" spans="1:7" x14ac:dyDescent="0.25">
      <c r="A235" s="5">
        <v>211</v>
      </c>
      <c r="B235" s="5">
        <v>106.23893298944036</v>
      </c>
      <c r="C235" s="5">
        <v>0.89681701055964425</v>
      </c>
      <c r="D235" s="5">
        <v>0.30697824648437211</v>
      </c>
      <c r="F235" s="5">
        <v>91.921397379912662</v>
      </c>
      <c r="G235" s="5">
        <v>111.115166</v>
      </c>
    </row>
    <row r="236" spans="1:7" x14ac:dyDescent="0.25">
      <c r="A236" s="5">
        <v>212</v>
      </c>
      <c r="B236" s="5">
        <v>107.25302825567752</v>
      </c>
      <c r="C236" s="5">
        <v>0.89443274432248643</v>
      </c>
      <c r="D236" s="5">
        <v>0.30616211804343424</v>
      </c>
      <c r="F236" s="5">
        <v>92.358078602620097</v>
      </c>
      <c r="G236" s="5">
        <v>111.123955</v>
      </c>
    </row>
    <row r="237" spans="1:7" x14ac:dyDescent="0.25">
      <c r="A237" s="5">
        <v>213</v>
      </c>
      <c r="B237" s="5">
        <v>104.22049809117351</v>
      </c>
      <c r="C237" s="5">
        <v>-0.90035309117351403</v>
      </c>
      <c r="D237" s="5">
        <v>-0.30818863814007424</v>
      </c>
      <c r="F237" s="5">
        <v>92.794759825327517</v>
      </c>
      <c r="G237" s="5">
        <v>111.12706</v>
      </c>
    </row>
    <row r="238" spans="1:7" x14ac:dyDescent="0.25">
      <c r="A238" s="5">
        <v>214</v>
      </c>
      <c r="B238" s="5">
        <v>104.0824843774699</v>
      </c>
      <c r="C238" s="5">
        <v>-2.7279613774698959</v>
      </c>
      <c r="D238" s="5">
        <v>-0.93377443812112737</v>
      </c>
      <c r="F238" s="5">
        <v>93.231441048034938</v>
      </c>
      <c r="G238" s="5">
        <v>111.136627</v>
      </c>
    </row>
    <row r="239" spans="1:7" x14ac:dyDescent="0.25">
      <c r="A239" s="5">
        <v>215</v>
      </c>
      <c r="B239" s="5">
        <v>101.97137083670529</v>
      </c>
      <c r="C239" s="5">
        <v>-2.4475668367052918</v>
      </c>
      <c r="D239" s="5">
        <v>-0.83779607973339432</v>
      </c>
      <c r="F239" s="5">
        <v>93.668122270742359</v>
      </c>
      <c r="G239" s="5">
        <v>111.366264</v>
      </c>
    </row>
    <row r="240" spans="1:7" x14ac:dyDescent="0.25">
      <c r="A240" s="5">
        <v>216</v>
      </c>
      <c r="B240" s="5">
        <v>102.12717425211858</v>
      </c>
      <c r="C240" s="5">
        <v>-4.4629892521185752</v>
      </c>
      <c r="D240" s="5">
        <v>-1.5276701919815368</v>
      </c>
      <c r="F240" s="5">
        <v>94.104803493449779</v>
      </c>
      <c r="G240" s="5">
        <v>111.408005</v>
      </c>
    </row>
    <row r="241" spans="1:7" x14ac:dyDescent="0.25">
      <c r="A241" s="5">
        <v>217</v>
      </c>
      <c r="B241" s="5">
        <v>102.09561184887126</v>
      </c>
      <c r="C241" s="5">
        <v>-5.3853458488712533</v>
      </c>
      <c r="D241" s="5">
        <v>-1.8433905757059033</v>
      </c>
      <c r="F241" s="5">
        <v>94.541484716157214</v>
      </c>
      <c r="G241" s="5">
        <v>111.672455</v>
      </c>
    </row>
    <row r="242" spans="1:7" x14ac:dyDescent="0.25">
      <c r="A242" s="5">
        <v>218</v>
      </c>
      <c r="B242" s="5">
        <v>102.57545844934005</v>
      </c>
      <c r="C242" s="5">
        <v>-5.238895449340049</v>
      </c>
      <c r="D242" s="5">
        <v>-1.7932609658572118</v>
      </c>
      <c r="F242" s="5">
        <v>94.978165938864635</v>
      </c>
      <c r="G242" s="5">
        <v>111.682022</v>
      </c>
    </row>
    <row r="243" spans="1:7" x14ac:dyDescent="0.25">
      <c r="A243" s="5">
        <v>219</v>
      </c>
      <c r="B243" s="5">
        <v>102.55766055433081</v>
      </c>
      <c r="C243" s="5">
        <v>-5.1247305543308102</v>
      </c>
      <c r="D243" s="5">
        <v>-1.7541826044218745</v>
      </c>
      <c r="F243" s="5">
        <v>95.414847161572055</v>
      </c>
      <c r="G243" s="5">
        <v>111.691597</v>
      </c>
    </row>
    <row r="244" spans="1:7" x14ac:dyDescent="0.25">
      <c r="A244" s="5">
        <v>220</v>
      </c>
      <c r="B244" s="5">
        <v>100.85889110071234</v>
      </c>
      <c r="C244" s="5">
        <v>-4.225712100712343</v>
      </c>
      <c r="D244" s="5">
        <v>-1.4464508094187125</v>
      </c>
      <c r="F244" s="5">
        <v>95.851528384279476</v>
      </c>
      <c r="G244" s="5">
        <v>111.767807</v>
      </c>
    </row>
    <row r="245" spans="1:7" x14ac:dyDescent="0.25">
      <c r="A245" s="5">
        <v>221</v>
      </c>
      <c r="B245" s="5">
        <v>99.045283755778925</v>
      </c>
      <c r="C245" s="5">
        <v>-3.6454267557789279</v>
      </c>
      <c r="D245" s="5">
        <v>-1.2478205698595002</v>
      </c>
      <c r="F245" s="5">
        <v>96.288209606986896</v>
      </c>
      <c r="G245" s="5">
        <v>111.835114</v>
      </c>
    </row>
    <row r="246" spans="1:7" x14ac:dyDescent="0.25">
      <c r="A246" s="5">
        <v>222</v>
      </c>
      <c r="B246" s="5">
        <v>99.052670183244359</v>
      </c>
      <c r="C246" s="5">
        <v>-4.105671183244354</v>
      </c>
      <c r="D246" s="5">
        <v>-1.4053611000166766</v>
      </c>
      <c r="F246" s="5">
        <v>96.724890829694331</v>
      </c>
      <c r="G246" s="5">
        <v>112.036057</v>
      </c>
    </row>
    <row r="247" spans="1:7" x14ac:dyDescent="0.25">
      <c r="A247" s="5">
        <v>223</v>
      </c>
      <c r="B247" s="5">
        <v>97.736371240610765</v>
      </c>
      <c r="C247" s="5">
        <v>-3.9938022406107621</v>
      </c>
      <c r="D247" s="5">
        <v>-1.3670686374057246</v>
      </c>
      <c r="F247" s="5">
        <v>97.161572052401752</v>
      </c>
      <c r="G247" s="5">
        <v>112.064774</v>
      </c>
    </row>
    <row r="248" spans="1:7" x14ac:dyDescent="0.25">
      <c r="A248" s="5">
        <v>224</v>
      </c>
      <c r="B248" s="5">
        <v>96.408652450161469</v>
      </c>
      <c r="C248" s="5">
        <v>-3.4754554501614621</v>
      </c>
      <c r="D248" s="5">
        <v>-1.189639811982764</v>
      </c>
      <c r="F248" s="5">
        <v>97.598253275109172</v>
      </c>
      <c r="G248" s="5">
        <v>112.45903</v>
      </c>
    </row>
    <row r="249" spans="1:7" x14ac:dyDescent="0.25">
      <c r="A249" s="5">
        <v>225</v>
      </c>
      <c r="B249" s="5">
        <v>94.70284088913445</v>
      </c>
      <c r="C249" s="5">
        <v>-3.9665048891344554</v>
      </c>
      <c r="D249" s="5">
        <v>-1.3577248214530866</v>
      </c>
      <c r="F249" s="5">
        <v>98.034934497816593</v>
      </c>
      <c r="G249" s="5">
        <v>112.476204</v>
      </c>
    </row>
    <row r="250" spans="1:7" x14ac:dyDescent="0.25">
      <c r="A250" s="5">
        <v>226</v>
      </c>
      <c r="B250" s="5">
        <v>92.502737839744583</v>
      </c>
      <c r="C250" s="5">
        <v>-3.7223728397445797</v>
      </c>
      <c r="D250" s="5">
        <v>-1.2741590242504075</v>
      </c>
      <c r="F250" s="5">
        <v>98.471615720524014</v>
      </c>
      <c r="G250" s="5">
        <v>112.543182</v>
      </c>
    </row>
    <row r="251" spans="1:7" x14ac:dyDescent="0.25">
      <c r="A251" s="5">
        <v>227</v>
      </c>
      <c r="B251" s="5">
        <v>96.418055571012488</v>
      </c>
      <c r="C251" s="5">
        <v>-3.9569885710124879</v>
      </c>
      <c r="D251" s="5">
        <v>-1.3544674092768323</v>
      </c>
      <c r="F251" s="5">
        <v>98.908296943231448</v>
      </c>
      <c r="G251" s="5">
        <v>112.705849</v>
      </c>
    </row>
    <row r="252" spans="1:7" x14ac:dyDescent="0.25">
      <c r="A252" s="5">
        <v>228</v>
      </c>
      <c r="B252" s="5">
        <v>97.127586147410753</v>
      </c>
      <c r="C252" s="5">
        <v>-3.6258921474107524</v>
      </c>
      <c r="D252" s="5">
        <v>-1.2411339216893464</v>
      </c>
      <c r="F252" s="5">
        <v>99.344978165938869</v>
      </c>
      <c r="G252" s="5">
        <v>112.76326</v>
      </c>
    </row>
    <row r="253" spans="1:7" ht="15.75" thickBot="1" x14ac:dyDescent="0.3">
      <c r="A253" s="6">
        <v>229</v>
      </c>
      <c r="B253" s="6">
        <v>97.02382378385461</v>
      </c>
      <c r="C253" s="6">
        <v>-3.7244687838546042</v>
      </c>
      <c r="D253" s="6">
        <v>-1.2748764607397345</v>
      </c>
      <c r="F253" s="6">
        <v>99.78165938864629</v>
      </c>
      <c r="G253" s="6">
        <v>113.50959</v>
      </c>
    </row>
  </sheetData>
  <sortState xmlns:xlrd2="http://schemas.microsoft.com/office/spreadsheetml/2017/richdata2" ref="G25:G253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8383-42E9-4393-85AE-935E22290C62}">
  <dimension ref="A1:G230"/>
  <sheetViews>
    <sheetView tabSelected="1" workbookViewId="0">
      <selection activeCell="I1" sqref="I1"/>
    </sheetView>
  </sheetViews>
  <sheetFormatPr defaultColWidth="8.85546875" defaultRowHeight="15" x14ac:dyDescent="0.25"/>
  <cols>
    <col min="1" max="1" width="10.42578125" bestFit="1" customWidth="1"/>
    <col min="2" max="2" width="13.42578125" bestFit="1" customWidth="1"/>
    <col min="3" max="3" width="19.140625" bestFit="1" customWidth="1"/>
    <col min="4" max="4" width="14" bestFit="1" customWidth="1"/>
    <col min="5" max="5" width="21.7109375" bestFit="1" customWidth="1"/>
    <col min="6" max="6" width="13.85546875" bestFit="1" customWidth="1"/>
    <col min="7" max="7" width="20.140625" bestFit="1" customWidth="1"/>
  </cols>
  <sheetData>
    <row r="1" spans="1:7" s="2" customFormat="1" x14ac:dyDescent="0.25">
      <c r="A1" s="2" t="s">
        <v>0</v>
      </c>
      <c r="B1" s="2" t="s">
        <v>12</v>
      </c>
      <c r="C1" s="2" t="s">
        <v>8</v>
      </c>
      <c r="D1" s="2" t="s">
        <v>13</v>
      </c>
      <c r="E1" s="2" t="s">
        <v>9</v>
      </c>
      <c r="F1" s="2" t="s">
        <v>10</v>
      </c>
      <c r="G1" s="2" t="s">
        <v>11</v>
      </c>
    </row>
    <row r="2" spans="1:7" x14ac:dyDescent="0.25">
      <c r="A2" s="1">
        <v>43132</v>
      </c>
      <c r="B2">
        <v>110.65999600000001</v>
      </c>
      <c r="D2">
        <v>2821.9799800000001</v>
      </c>
      <c r="F2">
        <v>0.01</v>
      </c>
      <c r="G2">
        <f>C2-F2</f>
        <v>-0.01</v>
      </c>
    </row>
    <row r="3" spans="1:7" x14ac:dyDescent="0.25">
      <c r="A3" s="1">
        <v>43133</v>
      </c>
      <c r="B3">
        <v>108.207611</v>
      </c>
      <c r="C3">
        <f>(B3/B2)-1</f>
        <v>-2.2161441249283986E-2</v>
      </c>
      <c r="D3">
        <v>2762.1298830000001</v>
      </c>
      <c r="E3">
        <f>(D3/D2)-1</f>
        <v>-2.1208547694941515E-2</v>
      </c>
      <c r="F3">
        <v>0.01</v>
      </c>
      <c r="G3">
        <f t="shared" ref="G3:G66" si="0">C3-F3</f>
        <v>-3.2161441249283988E-2</v>
      </c>
    </row>
    <row r="4" spans="1:7" x14ac:dyDescent="0.25">
      <c r="A4" s="1">
        <v>43136</v>
      </c>
      <c r="B4">
        <v>103.01879099999999</v>
      </c>
      <c r="C4">
        <f t="shared" ref="C4:C67" si="1">(B4/B3)-1</f>
        <v>-4.7952449481580395E-2</v>
      </c>
      <c r="D4">
        <v>2648.9399410000001</v>
      </c>
      <c r="E4">
        <f t="shared" ref="E4:E67" si="2">(D4/D3)-1</f>
        <v>-4.0979225016407383E-2</v>
      </c>
      <c r="F4">
        <v>0.01</v>
      </c>
      <c r="G4">
        <f t="shared" si="0"/>
        <v>-5.7952449481580397E-2</v>
      </c>
    </row>
    <row r="5" spans="1:7" x14ac:dyDescent="0.25">
      <c r="A5" s="1">
        <v>43137</v>
      </c>
      <c r="B5">
        <v>106.152924</v>
      </c>
      <c r="C5">
        <f t="shared" si="1"/>
        <v>3.0422925464151485E-2</v>
      </c>
      <c r="D5">
        <v>2695.139893</v>
      </c>
      <c r="E5">
        <f t="shared" si="2"/>
        <v>1.7440920907613622E-2</v>
      </c>
      <c r="F5">
        <v>0.01</v>
      </c>
      <c r="G5">
        <f t="shared" si="0"/>
        <v>2.0422925464151483E-2</v>
      </c>
    </row>
    <row r="6" spans="1:7" x14ac:dyDescent="0.25">
      <c r="A6" s="1">
        <v>43138</v>
      </c>
      <c r="B6">
        <v>106.872536</v>
      </c>
      <c r="C6">
        <f t="shared" si="1"/>
        <v>6.7790125121753864E-3</v>
      </c>
      <c r="D6">
        <v>2681.6599120000001</v>
      </c>
      <c r="E6">
        <f t="shared" si="2"/>
        <v>-5.0015886132704912E-3</v>
      </c>
      <c r="F6">
        <v>0.01</v>
      </c>
      <c r="G6">
        <f t="shared" si="0"/>
        <v>-3.2209874878246138E-3</v>
      </c>
    </row>
    <row r="7" spans="1:7" x14ac:dyDescent="0.25">
      <c r="A7" s="1">
        <v>43139</v>
      </c>
      <c r="B7">
        <v>102.147667</v>
      </c>
      <c r="C7">
        <f t="shared" si="1"/>
        <v>-4.4210319852426849E-2</v>
      </c>
      <c r="D7">
        <v>2581</v>
      </c>
      <c r="E7">
        <f t="shared" si="2"/>
        <v>-3.7536419718832703E-2</v>
      </c>
      <c r="F7">
        <v>0.01</v>
      </c>
      <c r="G7">
        <f t="shared" si="0"/>
        <v>-5.4210319852426851E-2</v>
      </c>
    </row>
    <row r="8" spans="1:7" x14ac:dyDescent="0.25">
      <c r="A8" s="1">
        <v>43140</v>
      </c>
      <c r="B8">
        <v>104.192902</v>
      </c>
      <c r="C8">
        <f t="shared" si="1"/>
        <v>2.002233687823729E-2</v>
      </c>
      <c r="D8">
        <v>2619.5500489999999</v>
      </c>
      <c r="E8">
        <f t="shared" si="2"/>
        <v>1.4936090275087244E-2</v>
      </c>
      <c r="F8">
        <v>0.01</v>
      </c>
      <c r="G8">
        <f t="shared" si="0"/>
        <v>1.002233687823729E-2</v>
      </c>
    </row>
    <row r="9" spans="1:7" x14ac:dyDescent="0.25">
      <c r="A9" s="1">
        <v>43143</v>
      </c>
      <c r="B9">
        <v>105.802582</v>
      </c>
      <c r="C9">
        <f t="shared" si="1"/>
        <v>1.5449037017895906E-2</v>
      </c>
      <c r="D9">
        <v>2656</v>
      </c>
      <c r="E9">
        <f t="shared" si="2"/>
        <v>1.3914584687517051E-2</v>
      </c>
      <c r="F9">
        <v>0.01</v>
      </c>
      <c r="G9">
        <f t="shared" si="0"/>
        <v>5.4490370178959056E-3</v>
      </c>
    </row>
    <row r="10" spans="1:7" x14ac:dyDescent="0.25">
      <c r="A10" s="1">
        <v>43144</v>
      </c>
      <c r="B10">
        <v>106.455917</v>
      </c>
      <c r="C10">
        <f t="shared" si="1"/>
        <v>6.1750383369660877E-3</v>
      </c>
      <c r="D10">
        <v>2662.9399410000001</v>
      </c>
      <c r="E10">
        <f t="shared" si="2"/>
        <v>2.6129295933734475E-3</v>
      </c>
      <c r="F10">
        <v>0.01</v>
      </c>
      <c r="G10">
        <f t="shared" si="0"/>
        <v>-3.8249616630339125E-3</v>
      </c>
    </row>
    <row r="11" spans="1:7" x14ac:dyDescent="0.25">
      <c r="A11" s="1">
        <v>43145</v>
      </c>
      <c r="B11">
        <v>108.917755</v>
      </c>
      <c r="C11">
        <f t="shared" si="1"/>
        <v>2.3125421952825853E-2</v>
      </c>
      <c r="D11">
        <v>2698.6298830000001</v>
      </c>
      <c r="E11">
        <f t="shared" si="2"/>
        <v>1.3402458482258295E-2</v>
      </c>
      <c r="F11">
        <v>0.01</v>
      </c>
      <c r="G11">
        <f t="shared" si="0"/>
        <v>1.3125421952825853E-2</v>
      </c>
    </row>
    <row r="12" spans="1:7" x14ac:dyDescent="0.25">
      <c r="A12" s="1">
        <v>43146</v>
      </c>
      <c r="B12">
        <v>109.37226099999999</v>
      </c>
      <c r="C12">
        <f t="shared" si="1"/>
        <v>4.1729284633160724E-3</v>
      </c>
      <c r="D12">
        <v>2731.1999510000001</v>
      </c>
      <c r="E12">
        <f t="shared" si="2"/>
        <v>1.2069112628291467E-2</v>
      </c>
      <c r="F12">
        <v>0.01</v>
      </c>
      <c r="G12">
        <f t="shared" si="0"/>
        <v>-5.8270715366839278E-3</v>
      </c>
    </row>
    <row r="13" spans="1:7" x14ac:dyDescent="0.25">
      <c r="A13" s="1">
        <v>43147</v>
      </c>
      <c r="B13">
        <v>108.58635700000001</v>
      </c>
      <c r="C13">
        <f t="shared" si="1"/>
        <v>-7.1855879435461789E-3</v>
      </c>
      <c r="D13">
        <v>2732.219971</v>
      </c>
      <c r="E13">
        <f t="shared" si="2"/>
        <v>3.7346954390016229E-4</v>
      </c>
      <c r="F13">
        <v>0.01</v>
      </c>
      <c r="G13">
        <f t="shared" si="0"/>
        <v>-1.7185587943546181E-2</v>
      </c>
    </row>
    <row r="14" spans="1:7" x14ac:dyDescent="0.25">
      <c r="A14" s="1">
        <v>43151</v>
      </c>
      <c r="B14">
        <v>108.614761</v>
      </c>
      <c r="C14">
        <f t="shared" si="1"/>
        <v>2.6157982259222834E-4</v>
      </c>
      <c r="D14">
        <v>2716.26001</v>
      </c>
      <c r="E14">
        <f t="shared" si="2"/>
        <v>-5.8413894815938505E-3</v>
      </c>
      <c r="F14">
        <v>0.01</v>
      </c>
      <c r="G14">
        <f t="shared" si="0"/>
        <v>-9.7384201774077719E-3</v>
      </c>
    </row>
    <row r="15" spans="1:7" x14ac:dyDescent="0.25">
      <c r="A15" s="1">
        <v>43152</v>
      </c>
      <c r="B15">
        <v>109.06926</v>
      </c>
      <c r="C15">
        <f t="shared" si="1"/>
        <v>4.1845049035278414E-3</v>
      </c>
      <c r="D15">
        <v>2701.330078</v>
      </c>
      <c r="E15">
        <f t="shared" si="2"/>
        <v>-5.496503260010055E-3</v>
      </c>
      <c r="F15">
        <v>0.01</v>
      </c>
      <c r="G15">
        <f t="shared" si="0"/>
        <v>-5.8154950964721588E-3</v>
      </c>
    </row>
    <row r="16" spans="1:7" x14ac:dyDescent="0.25">
      <c r="A16" s="1">
        <v>43153</v>
      </c>
      <c r="B16">
        <v>108.870422</v>
      </c>
      <c r="C16">
        <f t="shared" si="1"/>
        <v>-1.8230434496392389E-3</v>
      </c>
      <c r="D16">
        <v>2703.959961</v>
      </c>
      <c r="E16">
        <f t="shared" si="2"/>
        <v>9.7355114853159286E-4</v>
      </c>
      <c r="F16">
        <v>0.01</v>
      </c>
      <c r="G16">
        <f t="shared" si="0"/>
        <v>-1.1823043449639239E-2</v>
      </c>
    </row>
    <row r="17" spans="1:7" x14ac:dyDescent="0.25">
      <c r="A17" s="1">
        <v>43154</v>
      </c>
      <c r="B17">
        <v>111.07659099999999</v>
      </c>
      <c r="C17">
        <f t="shared" si="1"/>
        <v>2.0264172393857249E-2</v>
      </c>
      <c r="D17">
        <v>2747.3000489999999</v>
      </c>
      <c r="E17">
        <f t="shared" si="2"/>
        <v>1.6028376390592625E-2</v>
      </c>
      <c r="F17">
        <v>0.01</v>
      </c>
      <c r="G17">
        <f t="shared" si="0"/>
        <v>1.0264172393857249E-2</v>
      </c>
    </row>
    <row r="18" spans="1:7" x14ac:dyDescent="0.25">
      <c r="A18" s="1">
        <v>43157</v>
      </c>
      <c r="B18">
        <v>112.45903</v>
      </c>
      <c r="C18">
        <f t="shared" si="1"/>
        <v>1.2445817679082483E-2</v>
      </c>
      <c r="D18">
        <v>2779.6000979999999</v>
      </c>
      <c r="E18">
        <f t="shared" si="2"/>
        <v>1.1757015405636784E-2</v>
      </c>
      <c r="F18">
        <v>0.01</v>
      </c>
      <c r="G18">
        <f t="shared" si="0"/>
        <v>2.4458176790824824E-3</v>
      </c>
    </row>
    <row r="19" spans="1:7" x14ac:dyDescent="0.25">
      <c r="A19" s="1">
        <v>43158</v>
      </c>
      <c r="B19">
        <v>111.123955</v>
      </c>
      <c r="C19">
        <f t="shared" si="1"/>
        <v>-1.1871656726898716E-2</v>
      </c>
      <c r="D19">
        <v>2744.280029</v>
      </c>
      <c r="E19">
        <f t="shared" si="2"/>
        <v>-1.270688867273162E-2</v>
      </c>
      <c r="F19">
        <v>0.01</v>
      </c>
      <c r="G19">
        <f t="shared" si="0"/>
        <v>-2.1871656726898718E-2</v>
      </c>
    </row>
    <row r="20" spans="1:7" x14ac:dyDescent="0.25">
      <c r="A20" s="1">
        <v>43159</v>
      </c>
      <c r="B20">
        <v>109.362785</v>
      </c>
      <c r="C20">
        <f t="shared" si="1"/>
        <v>-1.5848697969758074E-2</v>
      </c>
      <c r="D20">
        <v>2713.830078</v>
      </c>
      <c r="E20">
        <f t="shared" si="2"/>
        <v>-1.1095788577777155E-2</v>
      </c>
      <c r="F20">
        <v>0.01</v>
      </c>
      <c r="G20">
        <f t="shared" si="0"/>
        <v>-2.5848697969758076E-2</v>
      </c>
    </row>
    <row r="21" spans="1:7" x14ac:dyDescent="0.25">
      <c r="A21" s="1">
        <v>43160</v>
      </c>
      <c r="B21">
        <v>107.402779</v>
      </c>
      <c r="C21">
        <f t="shared" si="1"/>
        <v>-1.7922056392400854E-2</v>
      </c>
      <c r="D21">
        <v>2677.669922</v>
      </c>
      <c r="E21">
        <f t="shared" si="2"/>
        <v>-1.3324399450480251E-2</v>
      </c>
      <c r="F21">
        <v>0.01</v>
      </c>
      <c r="G21">
        <f t="shared" si="0"/>
        <v>-2.7922056392400856E-2</v>
      </c>
    </row>
    <row r="22" spans="1:7" x14ac:dyDescent="0.25">
      <c r="A22" s="1">
        <v>43161</v>
      </c>
      <c r="B22">
        <v>107.298615</v>
      </c>
      <c r="C22">
        <f t="shared" si="1"/>
        <v>-9.6984455122894886E-4</v>
      </c>
      <c r="D22">
        <v>2691.25</v>
      </c>
      <c r="E22">
        <f t="shared" si="2"/>
        <v>5.0716026977128958E-3</v>
      </c>
      <c r="F22">
        <v>0.01</v>
      </c>
      <c r="G22">
        <f t="shared" si="0"/>
        <v>-1.0969844551228949E-2</v>
      </c>
    </row>
    <row r="23" spans="1:7" x14ac:dyDescent="0.25">
      <c r="A23" s="1">
        <v>43164</v>
      </c>
      <c r="B23">
        <v>108.94615899999999</v>
      </c>
      <c r="C23">
        <f t="shared" si="1"/>
        <v>1.5354755511056695E-2</v>
      </c>
      <c r="D23">
        <v>2720.9399410000001</v>
      </c>
      <c r="E23">
        <f t="shared" si="2"/>
        <v>1.1032026381792903E-2</v>
      </c>
      <c r="F23">
        <v>0.01</v>
      </c>
      <c r="G23">
        <f t="shared" si="0"/>
        <v>5.3547555110566945E-3</v>
      </c>
    </row>
    <row r="24" spans="1:7" x14ac:dyDescent="0.25">
      <c r="A24" s="1">
        <v>43165</v>
      </c>
      <c r="B24">
        <v>109.04085499999999</v>
      </c>
      <c r="C24">
        <f t="shared" si="1"/>
        <v>8.6919998712398083E-4</v>
      </c>
      <c r="D24">
        <v>2728.1201169999999</v>
      </c>
      <c r="E24">
        <f t="shared" si="2"/>
        <v>2.6388586869583452E-3</v>
      </c>
      <c r="F24">
        <v>0.01</v>
      </c>
      <c r="G24">
        <f t="shared" si="0"/>
        <v>-9.1308000128760194E-3</v>
      </c>
    </row>
    <row r="25" spans="1:7" x14ac:dyDescent="0.25">
      <c r="A25" s="1">
        <v>43166</v>
      </c>
      <c r="B25">
        <v>108.633698</v>
      </c>
      <c r="C25">
        <f t="shared" si="1"/>
        <v>-3.7339857615753536E-3</v>
      </c>
      <c r="D25">
        <v>2726.8000489999999</v>
      </c>
      <c r="E25">
        <f t="shared" si="2"/>
        <v>-4.8387458886944845E-4</v>
      </c>
      <c r="F25">
        <v>0.01</v>
      </c>
      <c r="G25">
        <f t="shared" si="0"/>
        <v>-1.3733985761575354E-2</v>
      </c>
    </row>
    <row r="26" spans="1:7" x14ac:dyDescent="0.25">
      <c r="A26" s="1">
        <v>43167</v>
      </c>
      <c r="B26">
        <v>108.64316599999999</v>
      </c>
      <c r="C26">
        <f t="shared" si="1"/>
        <v>8.7155276625061617E-5</v>
      </c>
      <c r="D26">
        <v>2738.969971</v>
      </c>
      <c r="E26">
        <f t="shared" si="2"/>
        <v>4.4630782533772173E-3</v>
      </c>
      <c r="F26">
        <v>0.01</v>
      </c>
      <c r="G26">
        <f t="shared" si="0"/>
        <v>-9.9128447233749386E-3</v>
      </c>
    </row>
    <row r="27" spans="1:7" x14ac:dyDescent="0.25">
      <c r="A27" s="1">
        <v>43168</v>
      </c>
      <c r="B27">
        <v>111.767807</v>
      </c>
      <c r="C27">
        <f t="shared" si="1"/>
        <v>2.8760584904162334E-2</v>
      </c>
      <c r="D27">
        <v>2786.570068</v>
      </c>
      <c r="E27">
        <f t="shared" si="2"/>
        <v>1.7378831277445883E-2</v>
      </c>
      <c r="F27">
        <v>0.01</v>
      </c>
      <c r="G27">
        <f t="shared" si="0"/>
        <v>1.8760584904162332E-2</v>
      </c>
    </row>
    <row r="28" spans="1:7" x14ac:dyDescent="0.25">
      <c r="A28" s="1">
        <v>43171</v>
      </c>
      <c r="B28">
        <v>111.408005</v>
      </c>
      <c r="C28">
        <f t="shared" si="1"/>
        <v>-3.2191917302270001E-3</v>
      </c>
      <c r="D28">
        <v>2783.0200199999999</v>
      </c>
      <c r="E28">
        <f t="shared" si="2"/>
        <v>-1.2739848320225677E-3</v>
      </c>
      <c r="F28">
        <v>0.01</v>
      </c>
      <c r="G28">
        <f t="shared" si="0"/>
        <v>-1.3219191730227E-2</v>
      </c>
    </row>
    <row r="29" spans="1:7" x14ac:dyDescent="0.25">
      <c r="A29" s="1">
        <v>43172</v>
      </c>
      <c r="B29">
        <v>110.072929</v>
      </c>
      <c r="C29">
        <f t="shared" si="1"/>
        <v>-1.1983663112897558E-2</v>
      </c>
      <c r="D29">
        <v>2765.3100589999999</v>
      </c>
      <c r="E29">
        <f t="shared" si="2"/>
        <v>-6.3635765724746607E-3</v>
      </c>
      <c r="F29">
        <v>0.01</v>
      </c>
      <c r="G29">
        <f t="shared" si="0"/>
        <v>-2.198366311289756E-2</v>
      </c>
    </row>
    <row r="30" spans="1:7" x14ac:dyDescent="0.25">
      <c r="A30" s="1">
        <v>43173</v>
      </c>
      <c r="B30">
        <v>108.841995</v>
      </c>
      <c r="C30">
        <f t="shared" si="1"/>
        <v>-1.1182894933231102E-2</v>
      </c>
      <c r="D30">
        <v>2749.4799800000001</v>
      </c>
      <c r="E30">
        <f t="shared" si="2"/>
        <v>-5.7245222641414406E-3</v>
      </c>
      <c r="F30">
        <v>0.01</v>
      </c>
      <c r="G30">
        <f t="shared" si="0"/>
        <v>-2.1182894933231104E-2</v>
      </c>
    </row>
    <row r="31" spans="1:7" x14ac:dyDescent="0.25">
      <c r="A31" s="1">
        <v>43174</v>
      </c>
      <c r="B31">
        <v>109.11660000000001</v>
      </c>
      <c r="C31">
        <f t="shared" si="1"/>
        <v>2.5229691903387863E-3</v>
      </c>
      <c r="D31">
        <v>2747.330078</v>
      </c>
      <c r="E31">
        <f t="shared" si="2"/>
        <v>-7.8193040707286166E-4</v>
      </c>
      <c r="F31">
        <v>0.01</v>
      </c>
      <c r="G31">
        <f t="shared" si="0"/>
        <v>-7.4770308096612139E-3</v>
      </c>
    </row>
    <row r="32" spans="1:7" x14ac:dyDescent="0.25">
      <c r="A32" s="1">
        <v>43175</v>
      </c>
      <c r="B32">
        <v>109.305969</v>
      </c>
      <c r="C32">
        <f t="shared" si="1"/>
        <v>1.7354737959209832E-3</v>
      </c>
      <c r="D32">
        <v>2752.01001</v>
      </c>
      <c r="E32">
        <f t="shared" si="2"/>
        <v>1.7034472986976468E-3</v>
      </c>
      <c r="F32">
        <v>0.01</v>
      </c>
      <c r="G32">
        <f t="shared" si="0"/>
        <v>-8.264526204079017E-3</v>
      </c>
    </row>
    <row r="33" spans="1:7" x14ac:dyDescent="0.25">
      <c r="A33" s="1">
        <v>43178</v>
      </c>
      <c r="B33">
        <v>108.444328</v>
      </c>
      <c r="C33">
        <f t="shared" si="1"/>
        <v>-7.8828357488877066E-3</v>
      </c>
      <c r="D33">
        <v>2712.919922</v>
      </c>
      <c r="E33">
        <f t="shared" si="2"/>
        <v>-1.4204195427326871E-2</v>
      </c>
      <c r="F33">
        <v>0.01</v>
      </c>
      <c r="G33">
        <f t="shared" si="0"/>
        <v>-1.7882835748887708E-2</v>
      </c>
    </row>
    <row r="34" spans="1:7" x14ac:dyDescent="0.25">
      <c r="A34" s="1">
        <v>43179</v>
      </c>
      <c r="B34">
        <v>108.548485</v>
      </c>
      <c r="C34">
        <f t="shared" si="1"/>
        <v>9.6046517066339376E-4</v>
      </c>
      <c r="D34">
        <v>2716.9399410000001</v>
      </c>
      <c r="E34">
        <f t="shared" si="2"/>
        <v>1.4818052561744732E-3</v>
      </c>
      <c r="F34">
        <v>0.01</v>
      </c>
      <c r="G34">
        <f t="shared" si="0"/>
        <v>-9.0395348293366064E-3</v>
      </c>
    </row>
    <row r="35" spans="1:7" x14ac:dyDescent="0.25">
      <c r="A35" s="1">
        <v>43180</v>
      </c>
      <c r="B35">
        <v>108.64316599999999</v>
      </c>
      <c r="C35">
        <f t="shared" si="1"/>
        <v>8.7224616723102777E-4</v>
      </c>
      <c r="D35">
        <v>2711.929932</v>
      </c>
      <c r="E35">
        <f t="shared" si="2"/>
        <v>-1.8439896018298541E-3</v>
      </c>
      <c r="F35">
        <v>0.01</v>
      </c>
      <c r="G35">
        <f t="shared" si="0"/>
        <v>-9.1277538327689724E-3</v>
      </c>
    </row>
    <row r="36" spans="1:7" x14ac:dyDescent="0.25">
      <c r="A36" s="1">
        <v>43181</v>
      </c>
      <c r="B36">
        <v>104.107681</v>
      </c>
      <c r="C36">
        <f t="shared" si="1"/>
        <v>-4.1746620307438365E-2</v>
      </c>
      <c r="D36">
        <v>2643.6899410000001</v>
      </c>
      <c r="E36">
        <f t="shared" si="2"/>
        <v>-2.5162888684839291E-2</v>
      </c>
      <c r="F36">
        <v>0.01</v>
      </c>
      <c r="G36">
        <f t="shared" si="0"/>
        <v>-5.1746620307438367E-2</v>
      </c>
    </row>
    <row r="37" spans="1:7" x14ac:dyDescent="0.25">
      <c r="A37" s="1">
        <v>43182</v>
      </c>
      <c r="B37">
        <v>101.32390599999999</v>
      </c>
      <c r="C37">
        <f t="shared" si="1"/>
        <v>-2.673938150634636E-2</v>
      </c>
      <c r="D37">
        <v>2588.26001</v>
      </c>
      <c r="E37">
        <f t="shared" si="2"/>
        <v>-2.0966880472765737E-2</v>
      </c>
      <c r="F37">
        <v>0.01</v>
      </c>
      <c r="G37">
        <f t="shared" si="0"/>
        <v>-3.6739381506346362E-2</v>
      </c>
    </row>
    <row r="38" spans="1:7" x14ac:dyDescent="0.25">
      <c r="A38" s="1">
        <v>43185</v>
      </c>
      <c r="B38">
        <v>104.448555</v>
      </c>
      <c r="C38">
        <f t="shared" si="1"/>
        <v>3.0838220942646988E-2</v>
      </c>
      <c r="D38">
        <v>2658.5500489999999</v>
      </c>
      <c r="E38">
        <f t="shared" si="2"/>
        <v>2.7157255734905794E-2</v>
      </c>
      <c r="F38">
        <v>0.01</v>
      </c>
      <c r="G38">
        <f t="shared" si="0"/>
        <v>2.0838220942646986E-2</v>
      </c>
    </row>
    <row r="39" spans="1:7" x14ac:dyDescent="0.25">
      <c r="A39" s="1">
        <v>43186</v>
      </c>
      <c r="B39">
        <v>102.422256</v>
      </c>
      <c r="C39">
        <f t="shared" si="1"/>
        <v>-1.9399971593671128E-2</v>
      </c>
      <c r="D39">
        <v>2612.6201169999999</v>
      </c>
      <c r="E39">
        <f t="shared" si="2"/>
        <v>-1.7276308947907992E-2</v>
      </c>
      <c r="F39">
        <v>0.01</v>
      </c>
      <c r="G39">
        <f t="shared" si="0"/>
        <v>-2.939997159367113E-2</v>
      </c>
    </row>
    <row r="40" spans="1:7" x14ac:dyDescent="0.25">
      <c r="A40" s="1">
        <v>43187</v>
      </c>
      <c r="B40">
        <v>102.261307</v>
      </c>
      <c r="C40">
        <f t="shared" si="1"/>
        <v>-1.5714260384969148E-3</v>
      </c>
      <c r="D40">
        <v>2605</v>
      </c>
      <c r="E40">
        <f t="shared" si="2"/>
        <v>-2.9166570946984605E-3</v>
      </c>
      <c r="F40">
        <v>0.01</v>
      </c>
      <c r="G40">
        <f t="shared" si="0"/>
        <v>-1.1571426038496915E-2</v>
      </c>
    </row>
    <row r="41" spans="1:7" x14ac:dyDescent="0.25">
      <c r="A41" s="1">
        <v>43188</v>
      </c>
      <c r="B41">
        <v>104.126625</v>
      </c>
      <c r="C41">
        <f t="shared" si="1"/>
        <v>1.8240701734821396E-2</v>
      </c>
      <c r="D41">
        <v>2640.8701169999999</v>
      </c>
      <c r="E41">
        <f t="shared" si="2"/>
        <v>1.3769718618042104E-2</v>
      </c>
      <c r="F41">
        <v>0.01</v>
      </c>
      <c r="G41">
        <f t="shared" si="0"/>
        <v>8.240701734821396E-3</v>
      </c>
    </row>
    <row r="42" spans="1:7" x14ac:dyDescent="0.25">
      <c r="A42" s="1">
        <v>43192</v>
      </c>
      <c r="B42">
        <v>102.11927</v>
      </c>
      <c r="C42">
        <f t="shared" si="1"/>
        <v>-1.9278018470299974E-2</v>
      </c>
      <c r="D42">
        <v>2581.8798830000001</v>
      </c>
      <c r="E42">
        <f t="shared" si="2"/>
        <v>-2.2337423419752311E-2</v>
      </c>
      <c r="F42">
        <v>0.01</v>
      </c>
      <c r="G42">
        <f t="shared" si="0"/>
        <v>-2.9278018470299975E-2</v>
      </c>
    </row>
    <row r="43" spans="1:7" x14ac:dyDescent="0.25">
      <c r="A43" s="1">
        <v>43193</v>
      </c>
      <c r="B43">
        <v>103.52063800000001</v>
      </c>
      <c r="C43">
        <f t="shared" si="1"/>
        <v>1.3722855637334774E-2</v>
      </c>
      <c r="D43">
        <v>2614.4499510000001</v>
      </c>
      <c r="E43">
        <f t="shared" si="2"/>
        <v>1.2614865708684864E-2</v>
      </c>
      <c r="F43">
        <v>0.01</v>
      </c>
      <c r="G43">
        <f t="shared" si="0"/>
        <v>3.7228556373347741E-3</v>
      </c>
    </row>
    <row r="44" spans="1:7" x14ac:dyDescent="0.25">
      <c r="A44" s="1">
        <v>43194</v>
      </c>
      <c r="B44">
        <v>105.092422</v>
      </c>
      <c r="C44">
        <f t="shared" si="1"/>
        <v>1.5183291277629074E-2</v>
      </c>
      <c r="D44">
        <v>2644.6899410000001</v>
      </c>
      <c r="E44">
        <f t="shared" si="2"/>
        <v>1.1566482650942955E-2</v>
      </c>
      <c r="F44">
        <v>0.01</v>
      </c>
      <c r="G44">
        <f t="shared" si="0"/>
        <v>5.1832912776290738E-3</v>
      </c>
    </row>
    <row r="45" spans="1:7" x14ac:dyDescent="0.25">
      <c r="A45" s="1">
        <v>43195</v>
      </c>
      <c r="B45">
        <v>106.472336</v>
      </c>
      <c r="C45">
        <f t="shared" si="1"/>
        <v>1.3130480521231114E-2</v>
      </c>
      <c r="D45">
        <v>2662.8400879999999</v>
      </c>
      <c r="E45">
        <f t="shared" si="2"/>
        <v>6.8628638535741526E-3</v>
      </c>
      <c r="F45">
        <v>0.01</v>
      </c>
      <c r="G45">
        <f t="shared" si="0"/>
        <v>3.1304805212311135E-3</v>
      </c>
    </row>
    <row r="46" spans="1:7" x14ac:dyDescent="0.25">
      <c r="A46" s="1">
        <v>43196</v>
      </c>
      <c r="B46">
        <v>103.81719200000001</v>
      </c>
      <c r="C46">
        <f t="shared" si="1"/>
        <v>-2.4937407215335217E-2</v>
      </c>
      <c r="D46">
        <v>2604.469971</v>
      </c>
      <c r="E46">
        <f t="shared" si="2"/>
        <v>-2.1920248708528489E-2</v>
      </c>
      <c r="F46">
        <v>0.01</v>
      </c>
      <c r="G46">
        <f t="shared" si="0"/>
        <v>-3.4937407215335219E-2</v>
      </c>
    </row>
    <row r="47" spans="1:7" x14ac:dyDescent="0.25">
      <c r="A47" s="1">
        <v>43199</v>
      </c>
      <c r="B47">
        <v>105.063873</v>
      </c>
      <c r="C47">
        <f t="shared" si="1"/>
        <v>1.2008425348279506E-2</v>
      </c>
      <c r="D47">
        <v>2613.1599120000001</v>
      </c>
      <c r="E47">
        <f t="shared" si="2"/>
        <v>3.3365487399585891E-3</v>
      </c>
      <c r="F47">
        <v>0.01</v>
      </c>
      <c r="G47">
        <f t="shared" si="0"/>
        <v>2.0084253482795054E-3</v>
      </c>
    </row>
    <row r="48" spans="1:7" x14ac:dyDescent="0.25">
      <c r="A48" s="1">
        <v>43200</v>
      </c>
      <c r="B48">
        <v>107.07189200000001</v>
      </c>
      <c r="C48">
        <f t="shared" si="1"/>
        <v>1.9112364152042982E-2</v>
      </c>
      <c r="D48">
        <v>2656.8701169999999</v>
      </c>
      <c r="E48">
        <f t="shared" si="2"/>
        <v>1.6726953754064633E-2</v>
      </c>
      <c r="F48">
        <v>0.01</v>
      </c>
      <c r="G48">
        <f t="shared" si="0"/>
        <v>9.1123641520429819E-3</v>
      </c>
    </row>
    <row r="49" spans="1:7" x14ac:dyDescent="0.25">
      <c r="A49" s="1">
        <v>43201</v>
      </c>
      <c r="B49">
        <v>105.27325399999999</v>
      </c>
      <c r="C49">
        <f t="shared" si="1"/>
        <v>-1.6798414284114882E-2</v>
      </c>
      <c r="D49">
        <v>2642.1899410000001</v>
      </c>
      <c r="E49">
        <f t="shared" si="2"/>
        <v>-5.5253645656476724E-3</v>
      </c>
      <c r="F49">
        <v>0.01</v>
      </c>
      <c r="G49">
        <f t="shared" si="0"/>
        <v>-2.6798414284114884E-2</v>
      </c>
    </row>
    <row r="50" spans="1:7" x14ac:dyDescent="0.25">
      <c r="A50" s="1">
        <v>43202</v>
      </c>
      <c r="B50">
        <v>107.890327</v>
      </c>
      <c r="C50">
        <f t="shared" si="1"/>
        <v>2.485980912112784E-2</v>
      </c>
      <c r="D50">
        <v>2663.98999</v>
      </c>
      <c r="E50">
        <f t="shared" si="2"/>
        <v>8.2507501303064057E-3</v>
      </c>
      <c r="F50">
        <v>0.01</v>
      </c>
      <c r="G50">
        <f t="shared" si="0"/>
        <v>1.485980912112784E-2</v>
      </c>
    </row>
    <row r="51" spans="1:7" x14ac:dyDescent="0.25">
      <c r="A51" s="1">
        <v>43203</v>
      </c>
      <c r="B51">
        <v>104.968712</v>
      </c>
      <c r="C51">
        <f t="shared" si="1"/>
        <v>-2.707948971180707E-2</v>
      </c>
      <c r="D51">
        <v>2656.3000489999999</v>
      </c>
      <c r="E51">
        <f t="shared" si="2"/>
        <v>-2.8866253360059213E-3</v>
      </c>
      <c r="F51">
        <v>0.01</v>
      </c>
      <c r="G51">
        <f t="shared" si="0"/>
        <v>-3.7079489711807072E-2</v>
      </c>
    </row>
    <row r="52" spans="1:7" x14ac:dyDescent="0.25">
      <c r="A52" s="1">
        <v>43206</v>
      </c>
      <c r="B52">
        <v>104.88305699999999</v>
      </c>
      <c r="C52">
        <f t="shared" si="1"/>
        <v>-8.1600505872647666E-4</v>
      </c>
      <c r="D52">
        <v>2677.8400879999999</v>
      </c>
      <c r="E52">
        <f t="shared" si="2"/>
        <v>8.1090383626312157E-3</v>
      </c>
      <c r="F52">
        <v>0.01</v>
      </c>
      <c r="G52">
        <f t="shared" si="0"/>
        <v>-1.0816005058726477E-2</v>
      </c>
    </row>
    <row r="53" spans="1:7" x14ac:dyDescent="0.25">
      <c r="A53" s="1">
        <v>43207</v>
      </c>
      <c r="B53">
        <v>104.88305699999999</v>
      </c>
      <c r="C53">
        <f t="shared" si="1"/>
        <v>0</v>
      </c>
      <c r="D53">
        <v>2706.389893</v>
      </c>
      <c r="E53">
        <f t="shared" si="2"/>
        <v>1.0661504817983003E-2</v>
      </c>
      <c r="F53">
        <v>0.01</v>
      </c>
      <c r="G53">
        <f t="shared" si="0"/>
        <v>-0.01</v>
      </c>
    </row>
    <row r="54" spans="1:7" x14ac:dyDescent="0.25">
      <c r="A54" s="1">
        <v>43208</v>
      </c>
      <c r="B54">
        <v>104.036072</v>
      </c>
      <c r="C54">
        <f t="shared" si="1"/>
        <v>-8.0755178598578281E-3</v>
      </c>
      <c r="D54">
        <v>2708.639893</v>
      </c>
      <c r="E54">
        <f t="shared" si="2"/>
        <v>8.3136580055209741E-4</v>
      </c>
      <c r="F54">
        <v>0.01</v>
      </c>
      <c r="G54">
        <f t="shared" si="0"/>
        <v>-1.807551785985783E-2</v>
      </c>
    </row>
    <row r="55" spans="1:7" x14ac:dyDescent="0.25">
      <c r="A55" s="1">
        <v>43209</v>
      </c>
      <c r="B55">
        <v>106.320076</v>
      </c>
      <c r="C55">
        <f t="shared" si="1"/>
        <v>2.1953962275699901E-2</v>
      </c>
      <c r="D55">
        <v>2693.1298830000001</v>
      </c>
      <c r="E55">
        <f t="shared" si="2"/>
        <v>-5.7261247757898204E-3</v>
      </c>
      <c r="F55">
        <v>0.01</v>
      </c>
      <c r="G55">
        <f t="shared" si="0"/>
        <v>1.1953962275699901E-2</v>
      </c>
    </row>
    <row r="56" spans="1:7" x14ac:dyDescent="0.25">
      <c r="A56" s="1">
        <v>43210</v>
      </c>
      <c r="B56">
        <v>106.082161</v>
      </c>
      <c r="C56">
        <f t="shared" si="1"/>
        <v>-2.2377241340572063E-3</v>
      </c>
      <c r="D56">
        <v>2670.139893</v>
      </c>
      <c r="E56">
        <f t="shared" si="2"/>
        <v>-8.5365322129916654E-3</v>
      </c>
      <c r="F56">
        <v>0.01</v>
      </c>
      <c r="G56">
        <f t="shared" si="0"/>
        <v>-1.2237724134057206E-2</v>
      </c>
    </row>
    <row r="57" spans="1:7" x14ac:dyDescent="0.25">
      <c r="A57" s="1">
        <v>43213</v>
      </c>
      <c r="B57">
        <v>105.56826</v>
      </c>
      <c r="C57">
        <f t="shared" si="1"/>
        <v>-4.84436775378283E-3</v>
      </c>
      <c r="D57">
        <v>2670.290039</v>
      </c>
      <c r="E57">
        <f t="shared" si="2"/>
        <v>5.6231510713544708E-5</v>
      </c>
      <c r="F57">
        <v>0.01</v>
      </c>
      <c r="G57">
        <f t="shared" si="0"/>
        <v>-1.484436775378283E-2</v>
      </c>
    </row>
    <row r="58" spans="1:7" x14ac:dyDescent="0.25">
      <c r="A58" s="1">
        <v>43214</v>
      </c>
      <c r="B58">
        <v>105.073395</v>
      </c>
      <c r="C58">
        <f t="shared" si="1"/>
        <v>-4.6876305434985222E-3</v>
      </c>
      <c r="D58">
        <v>2634.5600589999999</v>
      </c>
      <c r="E58">
        <f t="shared" si="2"/>
        <v>-1.3380561466416863E-2</v>
      </c>
      <c r="F58">
        <v>0.01</v>
      </c>
      <c r="G58">
        <f t="shared" si="0"/>
        <v>-1.4687630543498522E-2</v>
      </c>
    </row>
    <row r="59" spans="1:7" x14ac:dyDescent="0.25">
      <c r="A59" s="1">
        <v>43215</v>
      </c>
      <c r="B59">
        <v>104.67369100000001</v>
      </c>
      <c r="C59">
        <f t="shared" si="1"/>
        <v>-3.8040457339367784E-3</v>
      </c>
      <c r="D59">
        <v>2639.3999020000001</v>
      </c>
      <c r="E59">
        <f t="shared" si="2"/>
        <v>1.8370592780629913E-3</v>
      </c>
      <c r="F59">
        <v>0.01</v>
      </c>
      <c r="G59">
        <f t="shared" si="0"/>
        <v>-1.3804045733936779E-2</v>
      </c>
    </row>
    <row r="60" spans="1:7" x14ac:dyDescent="0.25">
      <c r="A60" s="1">
        <v>43216</v>
      </c>
      <c r="B60">
        <v>104.778374</v>
      </c>
      <c r="C60">
        <f t="shared" si="1"/>
        <v>1.000088933521992E-3</v>
      </c>
      <c r="D60">
        <v>2666.9399410000001</v>
      </c>
      <c r="E60">
        <f t="shared" si="2"/>
        <v>1.0434204752046705E-2</v>
      </c>
      <c r="F60">
        <v>0.01</v>
      </c>
      <c r="G60">
        <f t="shared" si="0"/>
        <v>-8.9999110664780082E-3</v>
      </c>
    </row>
    <row r="61" spans="1:7" x14ac:dyDescent="0.25">
      <c r="A61" s="1">
        <v>43217</v>
      </c>
      <c r="B61">
        <v>104.112213</v>
      </c>
      <c r="C61">
        <f t="shared" si="1"/>
        <v>-6.3578100572547758E-3</v>
      </c>
      <c r="D61">
        <v>2669.9099120000001</v>
      </c>
      <c r="E61">
        <f t="shared" si="2"/>
        <v>1.1136250030761019E-3</v>
      </c>
      <c r="F61">
        <v>0.01</v>
      </c>
      <c r="G61">
        <f t="shared" si="0"/>
        <v>-1.6357810057254778E-2</v>
      </c>
    </row>
    <row r="62" spans="1:7" x14ac:dyDescent="0.25">
      <c r="A62" s="1">
        <v>43220</v>
      </c>
      <c r="B62">
        <v>103.522171</v>
      </c>
      <c r="C62">
        <f t="shared" si="1"/>
        <v>-5.6673658449657438E-3</v>
      </c>
      <c r="D62">
        <v>2648.0500489999999</v>
      </c>
      <c r="E62">
        <f t="shared" si="2"/>
        <v>-8.1874908594294915E-3</v>
      </c>
      <c r="F62">
        <v>0.01</v>
      </c>
      <c r="G62">
        <f t="shared" si="0"/>
        <v>-1.5667365844965746E-2</v>
      </c>
    </row>
    <row r="63" spans="1:7" x14ac:dyDescent="0.25">
      <c r="A63" s="1">
        <v>43221</v>
      </c>
      <c r="B63">
        <v>103.522171</v>
      </c>
      <c r="C63">
        <f t="shared" si="1"/>
        <v>0</v>
      </c>
      <c r="D63">
        <v>2654.8000489999999</v>
      </c>
      <c r="E63">
        <f t="shared" si="2"/>
        <v>2.5490454768968274E-3</v>
      </c>
      <c r="F63">
        <v>0.01</v>
      </c>
      <c r="G63">
        <f t="shared" si="0"/>
        <v>-0.01</v>
      </c>
    </row>
    <row r="64" spans="1:7" x14ac:dyDescent="0.25">
      <c r="A64" s="1">
        <v>43222</v>
      </c>
      <c r="B64">
        <v>102.703743</v>
      </c>
      <c r="C64">
        <f t="shared" si="1"/>
        <v>-7.9058233815439971E-3</v>
      </c>
      <c r="D64">
        <v>2635.669922</v>
      </c>
      <c r="E64">
        <f t="shared" si="2"/>
        <v>-7.205863585547867E-3</v>
      </c>
      <c r="F64">
        <v>0.01</v>
      </c>
      <c r="G64">
        <f t="shared" si="0"/>
        <v>-1.7905823381543999E-2</v>
      </c>
    </row>
    <row r="65" spans="1:7" x14ac:dyDescent="0.25">
      <c r="A65" s="1">
        <v>43223</v>
      </c>
      <c r="B65">
        <v>102.05661000000001</v>
      </c>
      <c r="C65">
        <f t="shared" si="1"/>
        <v>-6.3009680182736227E-3</v>
      </c>
      <c r="D65">
        <v>2629.7299800000001</v>
      </c>
      <c r="E65">
        <f t="shared" si="2"/>
        <v>-2.2536744644764406E-3</v>
      </c>
      <c r="F65">
        <v>0.01</v>
      </c>
      <c r="G65">
        <f t="shared" si="0"/>
        <v>-1.6300968018273625E-2</v>
      </c>
    </row>
    <row r="66" spans="1:7" x14ac:dyDescent="0.25">
      <c r="A66" s="1">
        <v>43224</v>
      </c>
      <c r="B66">
        <v>103.189087</v>
      </c>
      <c r="C66">
        <f t="shared" si="1"/>
        <v>1.1096557097085569E-2</v>
      </c>
      <c r="D66">
        <v>2663.419922</v>
      </c>
      <c r="E66">
        <f t="shared" si="2"/>
        <v>1.2811179191865252E-2</v>
      </c>
      <c r="F66">
        <v>0.01</v>
      </c>
      <c r="G66">
        <f t="shared" si="0"/>
        <v>1.0965570970855685E-3</v>
      </c>
    </row>
    <row r="67" spans="1:7" x14ac:dyDescent="0.25">
      <c r="A67" s="1">
        <v>43227</v>
      </c>
      <c r="B67">
        <v>104.083656</v>
      </c>
      <c r="C67">
        <f t="shared" si="1"/>
        <v>8.6692210000851588E-3</v>
      </c>
      <c r="D67">
        <v>2672.6298830000001</v>
      </c>
      <c r="E67">
        <f t="shared" si="2"/>
        <v>3.4579455248213709E-3</v>
      </c>
      <c r="F67">
        <v>0.01</v>
      </c>
      <c r="G67">
        <f t="shared" ref="G67:G130" si="3">C67-F67</f>
        <v>-1.3307789999148414E-3</v>
      </c>
    </row>
    <row r="68" spans="1:7" x14ac:dyDescent="0.25">
      <c r="A68" s="1">
        <v>43228</v>
      </c>
      <c r="B68">
        <v>105.62535099999999</v>
      </c>
      <c r="C68">
        <f t="shared" ref="C68:C131" si="4">(B68/B67)-1</f>
        <v>1.4812075778736888E-2</v>
      </c>
      <c r="D68">
        <v>2671.919922</v>
      </c>
      <c r="E68">
        <f t="shared" ref="E68:E131" si="5">(D68/D67)-1</f>
        <v>-2.6564134619455615E-4</v>
      </c>
      <c r="F68">
        <v>0.01</v>
      </c>
      <c r="G68">
        <f t="shared" si="3"/>
        <v>4.8120757787368882E-3</v>
      </c>
    </row>
    <row r="69" spans="1:7" x14ac:dyDescent="0.25">
      <c r="A69" s="1">
        <v>43229</v>
      </c>
      <c r="B69">
        <v>107.928406</v>
      </c>
      <c r="C69">
        <f t="shared" si="4"/>
        <v>2.1803998549552839E-2</v>
      </c>
      <c r="D69">
        <v>2697.790039</v>
      </c>
      <c r="E69">
        <f t="shared" si="5"/>
        <v>9.6822201844415368E-3</v>
      </c>
      <c r="F69">
        <v>0.01</v>
      </c>
      <c r="G69">
        <f t="shared" si="3"/>
        <v>1.1803998549552839E-2</v>
      </c>
    </row>
    <row r="70" spans="1:7" x14ac:dyDescent="0.25">
      <c r="A70" s="1">
        <v>43230</v>
      </c>
      <c r="B70">
        <v>108.765854</v>
      </c>
      <c r="C70">
        <f t="shared" si="4"/>
        <v>7.7592918401854227E-3</v>
      </c>
      <c r="D70">
        <v>2723.070068</v>
      </c>
      <c r="E70">
        <f t="shared" si="5"/>
        <v>9.3706436136782312E-3</v>
      </c>
      <c r="F70">
        <v>0.01</v>
      </c>
      <c r="G70">
        <f t="shared" si="3"/>
        <v>-2.2407081598145775E-3</v>
      </c>
    </row>
    <row r="71" spans="1:7" x14ac:dyDescent="0.25">
      <c r="A71" s="1">
        <v>43231</v>
      </c>
      <c r="B71">
        <v>108.356644</v>
      </c>
      <c r="C71">
        <f t="shared" si="4"/>
        <v>-3.7623020916105476E-3</v>
      </c>
      <c r="D71">
        <v>2727.719971</v>
      </c>
      <c r="E71">
        <f t="shared" si="5"/>
        <v>1.707595795878758E-3</v>
      </c>
      <c r="F71">
        <v>0.01</v>
      </c>
      <c r="G71">
        <f t="shared" si="3"/>
        <v>-1.3762302091610548E-2</v>
      </c>
    </row>
    <row r="72" spans="1:7" x14ac:dyDescent="0.25">
      <c r="A72" s="1">
        <v>43234</v>
      </c>
      <c r="B72">
        <v>108.394707</v>
      </c>
      <c r="C72">
        <f t="shared" si="4"/>
        <v>3.5127518345801079E-4</v>
      </c>
      <c r="D72">
        <v>2730.1298830000001</v>
      </c>
      <c r="E72">
        <f t="shared" si="5"/>
        <v>8.8348951711370027E-4</v>
      </c>
      <c r="F72">
        <v>0.01</v>
      </c>
      <c r="G72">
        <f t="shared" si="3"/>
        <v>-9.6487248165419894E-3</v>
      </c>
    </row>
    <row r="73" spans="1:7" x14ac:dyDescent="0.25">
      <c r="A73" s="1">
        <v>43235</v>
      </c>
      <c r="B73">
        <v>107.566742</v>
      </c>
      <c r="C73">
        <f t="shared" si="4"/>
        <v>-7.6384264777799027E-3</v>
      </c>
      <c r="D73">
        <v>2711.4499510000001</v>
      </c>
      <c r="E73">
        <f t="shared" si="5"/>
        <v>-6.842140411090436E-3</v>
      </c>
      <c r="F73">
        <v>0.01</v>
      </c>
      <c r="G73">
        <f t="shared" si="3"/>
        <v>-1.7638426477779905E-2</v>
      </c>
    </row>
    <row r="74" spans="1:7" x14ac:dyDescent="0.25">
      <c r="A74" s="1">
        <v>43236</v>
      </c>
      <c r="B74">
        <v>107.861763</v>
      </c>
      <c r="C74">
        <f t="shared" si="4"/>
        <v>2.7426785874020698E-3</v>
      </c>
      <c r="D74">
        <v>2722.459961</v>
      </c>
      <c r="E74">
        <f t="shared" si="5"/>
        <v>4.0605617654640991E-3</v>
      </c>
      <c r="F74">
        <v>0.01</v>
      </c>
      <c r="G74">
        <f t="shared" si="3"/>
        <v>-7.2573214125979304E-3</v>
      </c>
    </row>
    <row r="75" spans="1:7" x14ac:dyDescent="0.25">
      <c r="A75" s="1">
        <v>43237</v>
      </c>
      <c r="B75">
        <v>107.500145</v>
      </c>
      <c r="C75">
        <f t="shared" si="4"/>
        <v>-3.352606057440366E-3</v>
      </c>
      <c r="D75">
        <v>2720.1298830000001</v>
      </c>
      <c r="E75">
        <f t="shared" si="5"/>
        <v>-8.558722748466252E-4</v>
      </c>
      <c r="F75">
        <v>0.01</v>
      </c>
      <c r="G75">
        <f t="shared" si="3"/>
        <v>-1.3352606057440366E-2</v>
      </c>
    </row>
    <row r="76" spans="1:7" x14ac:dyDescent="0.25">
      <c r="A76" s="1">
        <v>43238</v>
      </c>
      <c r="B76">
        <v>105.758591</v>
      </c>
      <c r="C76">
        <f t="shared" si="4"/>
        <v>-1.6200480473770651E-2</v>
      </c>
      <c r="D76">
        <v>2712.969971</v>
      </c>
      <c r="E76">
        <f t="shared" si="5"/>
        <v>-2.632194898025797E-3</v>
      </c>
      <c r="F76">
        <v>0.01</v>
      </c>
      <c r="G76">
        <f t="shared" si="3"/>
        <v>-2.6200480473770653E-2</v>
      </c>
    </row>
    <row r="77" spans="1:7" x14ac:dyDescent="0.25">
      <c r="A77" s="1">
        <v>43241</v>
      </c>
      <c r="B77">
        <v>106.729294</v>
      </c>
      <c r="C77">
        <f t="shared" si="4"/>
        <v>9.1784789379427689E-3</v>
      </c>
      <c r="D77">
        <v>2733.01001</v>
      </c>
      <c r="E77">
        <f t="shared" si="5"/>
        <v>7.38675297338931E-3</v>
      </c>
      <c r="F77">
        <v>0.01</v>
      </c>
      <c r="G77">
        <f t="shared" si="3"/>
        <v>-8.2152106205723129E-4</v>
      </c>
    </row>
    <row r="78" spans="1:7" x14ac:dyDescent="0.25">
      <c r="A78" s="1">
        <v>43242</v>
      </c>
      <c r="B78">
        <v>107.547714</v>
      </c>
      <c r="C78">
        <f t="shared" si="4"/>
        <v>7.6681852687978669E-3</v>
      </c>
      <c r="D78">
        <v>2724.4399410000001</v>
      </c>
      <c r="E78">
        <f t="shared" si="5"/>
        <v>-3.1357620237913997E-3</v>
      </c>
      <c r="F78">
        <v>0.01</v>
      </c>
      <c r="G78">
        <f t="shared" si="3"/>
        <v>-2.3318147312021333E-3</v>
      </c>
    </row>
    <row r="79" spans="1:7" x14ac:dyDescent="0.25">
      <c r="A79" s="1">
        <v>43243</v>
      </c>
      <c r="B79">
        <v>107.05284899999999</v>
      </c>
      <c r="C79">
        <f t="shared" si="4"/>
        <v>-4.6013530329431784E-3</v>
      </c>
      <c r="D79">
        <v>2733.290039</v>
      </c>
      <c r="E79">
        <f t="shared" si="5"/>
        <v>3.2484100188134857E-3</v>
      </c>
      <c r="F79">
        <v>0.01</v>
      </c>
      <c r="G79">
        <f t="shared" si="3"/>
        <v>-1.4601353032943179E-2</v>
      </c>
    </row>
    <row r="80" spans="1:7" x14ac:dyDescent="0.25">
      <c r="A80" s="1">
        <v>43244</v>
      </c>
      <c r="B80">
        <v>105.853767</v>
      </c>
      <c r="C80">
        <f t="shared" si="4"/>
        <v>-1.1200841558172692E-2</v>
      </c>
      <c r="D80">
        <v>2727.76001</v>
      </c>
      <c r="E80">
        <f t="shared" si="5"/>
        <v>-2.0232133879297676E-3</v>
      </c>
      <c r="F80">
        <v>0.01</v>
      </c>
      <c r="G80">
        <f t="shared" si="3"/>
        <v>-2.1200841558172694E-2</v>
      </c>
    </row>
    <row r="81" spans="1:7" x14ac:dyDescent="0.25">
      <c r="A81" s="1">
        <v>43245</v>
      </c>
      <c r="B81">
        <v>105.311317</v>
      </c>
      <c r="C81">
        <f t="shared" si="4"/>
        <v>-5.1245223989052624E-3</v>
      </c>
      <c r="D81">
        <v>2721.330078</v>
      </c>
      <c r="E81">
        <f t="shared" si="5"/>
        <v>-2.3572205679487368E-3</v>
      </c>
      <c r="F81">
        <v>0.01</v>
      </c>
      <c r="G81">
        <f t="shared" si="3"/>
        <v>-1.5124522398905263E-2</v>
      </c>
    </row>
    <row r="82" spans="1:7" x14ac:dyDescent="0.25">
      <c r="A82" s="1">
        <v>43249</v>
      </c>
      <c r="B82">
        <v>100.809929</v>
      </c>
      <c r="C82">
        <f t="shared" si="4"/>
        <v>-4.274363029758721E-2</v>
      </c>
      <c r="D82">
        <v>2689.860107</v>
      </c>
      <c r="E82">
        <f t="shared" si="5"/>
        <v>-1.1564187400276094E-2</v>
      </c>
      <c r="F82">
        <v>0.01</v>
      </c>
      <c r="G82">
        <f t="shared" si="3"/>
        <v>-5.2743630297587211E-2</v>
      </c>
    </row>
    <row r="83" spans="1:7" x14ac:dyDescent="0.25">
      <c r="A83" s="1">
        <v>43250</v>
      </c>
      <c r="B83">
        <v>103.112953</v>
      </c>
      <c r="C83">
        <f t="shared" si="4"/>
        <v>2.2845210018945794E-2</v>
      </c>
      <c r="D83">
        <v>2724.01001</v>
      </c>
      <c r="E83">
        <f t="shared" si="5"/>
        <v>1.2695791469277351E-2</v>
      </c>
      <c r="F83">
        <v>0.01</v>
      </c>
      <c r="G83">
        <f t="shared" si="3"/>
        <v>1.2845210018945794E-2</v>
      </c>
    </row>
    <row r="84" spans="1:7" x14ac:dyDescent="0.25">
      <c r="A84" s="1">
        <v>43251</v>
      </c>
      <c r="B84">
        <v>101.83772999999999</v>
      </c>
      <c r="C84">
        <f t="shared" si="4"/>
        <v>-1.2367243521771765E-2</v>
      </c>
      <c r="D84">
        <v>2705.2700199999999</v>
      </c>
      <c r="E84">
        <f t="shared" si="5"/>
        <v>-6.8795598882546161E-3</v>
      </c>
      <c r="F84">
        <v>0.01</v>
      </c>
      <c r="G84">
        <f t="shared" si="3"/>
        <v>-2.2367243521771767E-2</v>
      </c>
    </row>
    <row r="85" spans="1:7" x14ac:dyDescent="0.25">
      <c r="A85" s="1">
        <v>43252</v>
      </c>
      <c r="B85">
        <v>103.160545</v>
      </c>
      <c r="C85">
        <f t="shared" si="4"/>
        <v>1.2989439179369011E-2</v>
      </c>
      <c r="D85">
        <v>2734.6201169999999</v>
      </c>
      <c r="E85">
        <f t="shared" si="5"/>
        <v>1.0849230126019016E-2</v>
      </c>
      <c r="F85">
        <v>0.01</v>
      </c>
      <c r="G85">
        <f t="shared" si="3"/>
        <v>2.9894391793690109E-3</v>
      </c>
    </row>
    <row r="86" spans="1:7" x14ac:dyDescent="0.25">
      <c r="A86" s="1">
        <v>43255</v>
      </c>
      <c r="B86">
        <v>103.208122</v>
      </c>
      <c r="C86">
        <f t="shared" si="4"/>
        <v>4.6119376356545949E-4</v>
      </c>
      <c r="D86">
        <v>2746.8701169999999</v>
      </c>
      <c r="E86">
        <f t="shared" si="5"/>
        <v>4.4795984363044106E-3</v>
      </c>
      <c r="F86">
        <v>0.01</v>
      </c>
      <c r="G86">
        <f t="shared" si="3"/>
        <v>-9.5388062364345407E-3</v>
      </c>
    </row>
    <row r="87" spans="1:7" x14ac:dyDescent="0.25">
      <c r="A87" s="1">
        <v>43256</v>
      </c>
      <c r="B87">
        <v>102.627602</v>
      </c>
      <c r="C87">
        <f t="shared" si="4"/>
        <v>-5.6247511218158186E-3</v>
      </c>
      <c r="D87">
        <v>2748.8000489999999</v>
      </c>
      <c r="E87">
        <f t="shared" si="5"/>
        <v>7.0259310334908065E-4</v>
      </c>
      <c r="F87">
        <v>0.01</v>
      </c>
      <c r="G87">
        <f t="shared" si="3"/>
        <v>-1.5624751121815819E-2</v>
      </c>
    </row>
    <row r="88" spans="1:7" x14ac:dyDescent="0.25">
      <c r="A88" s="1">
        <v>43257</v>
      </c>
      <c r="B88">
        <v>105.02581000000001</v>
      </c>
      <c r="C88">
        <f t="shared" si="4"/>
        <v>2.3368060378142763E-2</v>
      </c>
      <c r="D88">
        <v>2772.3500979999999</v>
      </c>
      <c r="E88">
        <f t="shared" si="5"/>
        <v>8.5673925277203189E-3</v>
      </c>
      <c r="F88">
        <v>0.01</v>
      </c>
      <c r="G88">
        <f t="shared" si="3"/>
        <v>1.3368060378142763E-2</v>
      </c>
    </row>
    <row r="89" spans="1:7" x14ac:dyDescent="0.25">
      <c r="A89" s="1">
        <v>43258</v>
      </c>
      <c r="B89">
        <v>105.444542</v>
      </c>
      <c r="C89">
        <f t="shared" si="4"/>
        <v>3.9869437807715791E-3</v>
      </c>
      <c r="D89">
        <v>2770.3701169999999</v>
      </c>
      <c r="E89">
        <f t="shared" si="5"/>
        <v>-7.1418865944394838E-4</v>
      </c>
      <c r="F89">
        <v>0.01</v>
      </c>
      <c r="G89">
        <f t="shared" si="3"/>
        <v>-6.0130562192284211E-3</v>
      </c>
    </row>
    <row r="90" spans="1:7" x14ac:dyDescent="0.25">
      <c r="A90" s="1">
        <v>43259</v>
      </c>
      <c r="B90">
        <v>105.739563</v>
      </c>
      <c r="C90">
        <f t="shared" si="4"/>
        <v>2.7978783387385686E-3</v>
      </c>
      <c r="D90">
        <v>2779.030029</v>
      </c>
      <c r="E90">
        <f t="shared" si="5"/>
        <v>3.1259043500577732E-3</v>
      </c>
      <c r="F90">
        <v>0.01</v>
      </c>
      <c r="G90">
        <f t="shared" si="3"/>
        <v>-7.2021216612614316E-3</v>
      </c>
    </row>
    <row r="91" spans="1:7" x14ac:dyDescent="0.25">
      <c r="A91" s="1">
        <v>43262</v>
      </c>
      <c r="B91">
        <v>105.473099</v>
      </c>
      <c r="C91">
        <f t="shared" si="4"/>
        <v>-2.5200028488863158E-3</v>
      </c>
      <c r="D91">
        <v>2782</v>
      </c>
      <c r="E91">
        <f t="shared" si="5"/>
        <v>1.0687077753774865E-3</v>
      </c>
      <c r="F91">
        <v>0.01</v>
      </c>
      <c r="G91">
        <f t="shared" si="3"/>
        <v>-1.2520002848886316E-2</v>
      </c>
    </row>
    <row r="92" spans="1:7" x14ac:dyDescent="0.25">
      <c r="A92" s="1">
        <v>43263</v>
      </c>
      <c r="B92">
        <v>104.864029</v>
      </c>
      <c r="C92">
        <f t="shared" si="4"/>
        <v>-5.7746478085374253E-3</v>
      </c>
      <c r="D92">
        <v>2786.8500979999999</v>
      </c>
      <c r="E92">
        <f t="shared" si="5"/>
        <v>1.7433853342918582E-3</v>
      </c>
      <c r="F92">
        <v>0.01</v>
      </c>
      <c r="G92">
        <f t="shared" si="3"/>
        <v>-1.5774647808537427E-2</v>
      </c>
    </row>
    <row r="93" spans="1:7" x14ac:dyDescent="0.25">
      <c r="A93" s="1">
        <v>43264</v>
      </c>
      <c r="B93">
        <v>104.654663</v>
      </c>
      <c r="C93">
        <f t="shared" si="4"/>
        <v>-1.9965473575309645E-3</v>
      </c>
      <c r="D93">
        <v>2775.6298830000001</v>
      </c>
      <c r="E93">
        <f t="shared" si="5"/>
        <v>-4.0261279241577963E-3</v>
      </c>
      <c r="F93">
        <v>0.01</v>
      </c>
      <c r="G93">
        <f t="shared" si="3"/>
        <v>-1.1996547357530965E-2</v>
      </c>
    </row>
    <row r="94" spans="1:7" x14ac:dyDescent="0.25">
      <c r="A94" s="1">
        <v>43265</v>
      </c>
      <c r="B94">
        <v>102.808426</v>
      </c>
      <c r="C94">
        <f t="shared" si="4"/>
        <v>-1.7641230185796886E-2</v>
      </c>
      <c r="D94">
        <v>2782.48999</v>
      </c>
      <c r="E94">
        <f t="shared" si="5"/>
        <v>2.4715496262726067E-3</v>
      </c>
      <c r="F94">
        <v>0.01</v>
      </c>
      <c r="G94">
        <f t="shared" si="3"/>
        <v>-2.7641230185796888E-2</v>
      </c>
    </row>
    <row r="95" spans="1:7" x14ac:dyDescent="0.25">
      <c r="A95" s="1">
        <v>43266</v>
      </c>
      <c r="B95">
        <v>102.684708</v>
      </c>
      <c r="C95">
        <f t="shared" si="4"/>
        <v>-1.2033838549381226E-3</v>
      </c>
      <c r="D95">
        <v>2779.6599120000001</v>
      </c>
      <c r="E95">
        <f t="shared" si="5"/>
        <v>-1.0171026706909947E-3</v>
      </c>
      <c r="F95">
        <v>0.01</v>
      </c>
      <c r="G95">
        <f t="shared" si="3"/>
        <v>-1.1203383854938123E-2</v>
      </c>
    </row>
    <row r="96" spans="1:7" x14ac:dyDescent="0.25">
      <c r="A96" s="1">
        <v>43269</v>
      </c>
      <c r="B96">
        <v>102.95117999999999</v>
      </c>
      <c r="C96">
        <f t="shared" si="4"/>
        <v>2.595050472364413E-3</v>
      </c>
      <c r="D96">
        <v>2773.75</v>
      </c>
      <c r="E96">
        <f t="shared" si="5"/>
        <v>-2.1261277232105247E-3</v>
      </c>
      <c r="F96">
        <v>0.01</v>
      </c>
      <c r="G96">
        <f t="shared" si="3"/>
        <v>-7.4049495276355872E-3</v>
      </c>
    </row>
    <row r="97" spans="1:7" x14ac:dyDescent="0.25">
      <c r="A97" s="1">
        <v>43270</v>
      </c>
      <c r="B97">
        <v>102.351624</v>
      </c>
      <c r="C97">
        <f t="shared" si="4"/>
        <v>-5.8236923559301657E-3</v>
      </c>
      <c r="D97">
        <v>2762.5900879999999</v>
      </c>
      <c r="E97">
        <f t="shared" si="5"/>
        <v>-4.0234022532672498E-3</v>
      </c>
      <c r="F97">
        <v>0.01</v>
      </c>
      <c r="G97">
        <f t="shared" si="3"/>
        <v>-1.5823692355930168E-2</v>
      </c>
    </row>
    <row r="98" spans="1:7" x14ac:dyDescent="0.25">
      <c r="A98" s="1">
        <v>43271</v>
      </c>
      <c r="B98">
        <v>102.342102</v>
      </c>
      <c r="C98">
        <f t="shared" si="4"/>
        <v>-9.3032231711420721E-5</v>
      </c>
      <c r="D98">
        <v>2767.320068</v>
      </c>
      <c r="E98">
        <f t="shared" si="5"/>
        <v>1.7121541196234435E-3</v>
      </c>
      <c r="F98">
        <v>0.01</v>
      </c>
      <c r="G98">
        <f t="shared" si="3"/>
        <v>-1.0093032231711421E-2</v>
      </c>
    </row>
    <row r="99" spans="1:7" x14ac:dyDescent="0.25">
      <c r="A99" s="1">
        <v>43272</v>
      </c>
      <c r="B99">
        <v>102.31356</v>
      </c>
      <c r="C99">
        <f t="shared" si="4"/>
        <v>-2.7888815494525598E-4</v>
      </c>
      <c r="D99">
        <v>2749.76001</v>
      </c>
      <c r="E99">
        <f t="shared" si="5"/>
        <v>-6.3455103018462689E-3</v>
      </c>
      <c r="F99">
        <v>0.01</v>
      </c>
      <c r="G99">
        <f t="shared" si="3"/>
        <v>-1.0278888154945256E-2</v>
      </c>
    </row>
    <row r="100" spans="1:7" x14ac:dyDescent="0.25">
      <c r="A100" s="1">
        <v>43273</v>
      </c>
      <c r="B100">
        <v>100.638634</v>
      </c>
      <c r="C100">
        <f t="shared" si="4"/>
        <v>-1.63705182382472E-2</v>
      </c>
      <c r="D100">
        <v>2754.8798830000001</v>
      </c>
      <c r="E100">
        <f t="shared" si="5"/>
        <v>1.8619344893302525E-3</v>
      </c>
      <c r="F100">
        <v>0.01</v>
      </c>
      <c r="G100">
        <f t="shared" si="3"/>
        <v>-2.6370518238247202E-2</v>
      </c>
    </row>
    <row r="101" spans="1:7" x14ac:dyDescent="0.25">
      <c r="A101" s="1">
        <v>43276</v>
      </c>
      <c r="B101">
        <v>99.725020999999998</v>
      </c>
      <c r="C101">
        <f t="shared" si="4"/>
        <v>-9.0781538231132775E-3</v>
      </c>
      <c r="D101">
        <v>2717.070068</v>
      </c>
      <c r="E101">
        <f t="shared" si="5"/>
        <v>-1.3724669170993464E-2</v>
      </c>
      <c r="F101">
        <v>0.01</v>
      </c>
      <c r="G101">
        <f t="shared" si="3"/>
        <v>-1.9078153823113279E-2</v>
      </c>
    </row>
    <row r="102" spans="1:7" x14ac:dyDescent="0.25">
      <c r="A102" s="1">
        <v>43277</v>
      </c>
      <c r="B102">
        <v>99.791649000000007</v>
      </c>
      <c r="C102">
        <f t="shared" si="4"/>
        <v>6.6811718194581537E-4</v>
      </c>
      <c r="D102">
        <v>2723.0600589999999</v>
      </c>
      <c r="E102">
        <f t="shared" si="5"/>
        <v>2.2045773020529236E-3</v>
      </c>
      <c r="F102">
        <v>0.01</v>
      </c>
      <c r="G102">
        <f t="shared" si="3"/>
        <v>-9.3318828180541848E-3</v>
      </c>
    </row>
    <row r="103" spans="1:7" x14ac:dyDescent="0.25">
      <c r="A103" s="1">
        <v>43278</v>
      </c>
      <c r="B103">
        <v>98.249954000000002</v>
      </c>
      <c r="C103">
        <f t="shared" si="4"/>
        <v>-1.5449138434419529E-2</v>
      </c>
      <c r="D103">
        <v>2699.6298830000001</v>
      </c>
      <c r="E103">
        <f t="shared" si="5"/>
        <v>-8.6043552078701735E-3</v>
      </c>
      <c r="F103">
        <v>0.01</v>
      </c>
      <c r="G103">
        <f t="shared" si="3"/>
        <v>-2.5449138434419531E-2</v>
      </c>
    </row>
    <row r="104" spans="1:7" x14ac:dyDescent="0.25">
      <c r="A104" s="1">
        <v>43279</v>
      </c>
      <c r="B104">
        <v>99.858269000000007</v>
      </c>
      <c r="C104">
        <f t="shared" si="4"/>
        <v>1.6369625984761216E-2</v>
      </c>
      <c r="D104">
        <v>2716.3100589999999</v>
      </c>
      <c r="E104">
        <f t="shared" si="5"/>
        <v>6.1786899400682049E-3</v>
      </c>
      <c r="F104">
        <v>0.01</v>
      </c>
      <c r="G104">
        <f t="shared" si="3"/>
        <v>6.3696259847612156E-3</v>
      </c>
    </row>
    <row r="105" spans="1:7" x14ac:dyDescent="0.25">
      <c r="A105" s="1">
        <v>43280</v>
      </c>
      <c r="B105">
        <v>99.163544000000002</v>
      </c>
      <c r="C105">
        <f t="shared" si="4"/>
        <v>-6.957110382115772E-3</v>
      </c>
      <c r="D105">
        <v>2718.3701169999999</v>
      </c>
      <c r="E105">
        <f t="shared" si="5"/>
        <v>7.5840311129971028E-4</v>
      </c>
      <c r="F105">
        <v>0.01</v>
      </c>
      <c r="G105">
        <f t="shared" si="3"/>
        <v>-1.6957110382115774E-2</v>
      </c>
    </row>
    <row r="106" spans="1:7" x14ac:dyDescent="0.25">
      <c r="A106" s="1">
        <v>43283</v>
      </c>
      <c r="B106">
        <v>100.001007</v>
      </c>
      <c r="C106">
        <f t="shared" si="4"/>
        <v>8.4452709757931732E-3</v>
      </c>
      <c r="D106">
        <v>2726.709961</v>
      </c>
      <c r="E106">
        <f t="shared" si="5"/>
        <v>3.067957504331309E-3</v>
      </c>
      <c r="F106">
        <v>0.01</v>
      </c>
      <c r="G106">
        <f t="shared" si="3"/>
        <v>-1.554729024206827E-3</v>
      </c>
    </row>
    <row r="107" spans="1:7" x14ac:dyDescent="0.25">
      <c r="A107" s="1">
        <v>43284</v>
      </c>
      <c r="B107">
        <v>98.602065999999994</v>
      </c>
      <c r="C107">
        <f t="shared" si="4"/>
        <v>-1.3989269128059978E-2</v>
      </c>
      <c r="D107">
        <v>2713.219971</v>
      </c>
      <c r="E107">
        <f t="shared" si="5"/>
        <v>-4.9473505407420237E-3</v>
      </c>
      <c r="F107">
        <v>0.01</v>
      </c>
      <c r="G107">
        <f t="shared" si="3"/>
        <v>-2.398926912805998E-2</v>
      </c>
    </row>
    <row r="108" spans="1:7" x14ac:dyDescent="0.25">
      <c r="A108" s="1">
        <v>43286</v>
      </c>
      <c r="B108">
        <v>99.243140999999994</v>
      </c>
      <c r="C108">
        <f t="shared" si="4"/>
        <v>6.5016386167811024E-3</v>
      </c>
      <c r="D108">
        <v>2736.610107</v>
      </c>
      <c r="E108">
        <f t="shared" si="5"/>
        <v>8.6208034180801363E-3</v>
      </c>
      <c r="F108">
        <v>0.01</v>
      </c>
      <c r="G108">
        <f t="shared" si="3"/>
        <v>-3.4983613832188978E-3</v>
      </c>
    </row>
    <row r="109" spans="1:7" x14ac:dyDescent="0.25">
      <c r="A109" s="1">
        <v>43287</v>
      </c>
      <c r="B109">
        <v>99.568466000000001</v>
      </c>
      <c r="C109">
        <f t="shared" si="4"/>
        <v>3.2780602943633941E-3</v>
      </c>
      <c r="D109">
        <v>2759.820068</v>
      </c>
      <c r="E109">
        <f t="shared" si="5"/>
        <v>8.4812816194133056E-3</v>
      </c>
      <c r="F109">
        <v>0.01</v>
      </c>
      <c r="G109">
        <f t="shared" si="3"/>
        <v>-6.7219397056366061E-3</v>
      </c>
    </row>
    <row r="110" spans="1:7" x14ac:dyDescent="0.25">
      <c r="A110" s="1">
        <v>43290</v>
      </c>
      <c r="B110">
        <v>102.649483</v>
      </c>
      <c r="C110">
        <f t="shared" si="4"/>
        <v>3.0943702597567402E-2</v>
      </c>
      <c r="D110">
        <v>2784.169922</v>
      </c>
      <c r="E110">
        <f t="shared" si="5"/>
        <v>8.8229860643218583E-3</v>
      </c>
      <c r="F110">
        <v>0.01</v>
      </c>
      <c r="G110">
        <f t="shared" si="3"/>
        <v>2.09437025975674E-2</v>
      </c>
    </row>
    <row r="111" spans="1:7" x14ac:dyDescent="0.25">
      <c r="A111" s="1">
        <v>43291</v>
      </c>
      <c r="B111">
        <v>102.01797500000001</v>
      </c>
      <c r="C111">
        <f t="shared" si="4"/>
        <v>-6.1520816427297342E-3</v>
      </c>
      <c r="D111">
        <v>2793.8400879999999</v>
      </c>
      <c r="E111">
        <f t="shared" si="5"/>
        <v>3.4732671751058763E-3</v>
      </c>
      <c r="F111">
        <v>0.01</v>
      </c>
      <c r="G111">
        <f t="shared" si="3"/>
        <v>-1.6152081642729736E-2</v>
      </c>
    </row>
    <row r="112" spans="1:7" x14ac:dyDescent="0.25">
      <c r="A112" s="1">
        <v>43292</v>
      </c>
      <c r="B112">
        <v>101.797905</v>
      </c>
      <c r="C112">
        <f t="shared" si="4"/>
        <v>-2.1571688714661086E-3</v>
      </c>
      <c r="D112">
        <v>2774.0200199999999</v>
      </c>
      <c r="E112">
        <f t="shared" si="5"/>
        <v>-7.0942027373471772E-3</v>
      </c>
      <c r="F112">
        <v>0.01</v>
      </c>
      <c r="G112">
        <f t="shared" si="3"/>
        <v>-1.2157168871466109E-2</v>
      </c>
    </row>
    <row r="113" spans="1:7" x14ac:dyDescent="0.25">
      <c r="A113" s="1">
        <v>43293</v>
      </c>
      <c r="B113">
        <v>102.238045</v>
      </c>
      <c r="C113">
        <f t="shared" si="4"/>
        <v>4.3236646176558757E-3</v>
      </c>
      <c r="D113">
        <v>2798.290039</v>
      </c>
      <c r="E113">
        <f t="shared" si="5"/>
        <v>8.7490424816760726E-3</v>
      </c>
      <c r="F113">
        <v>0.01</v>
      </c>
      <c r="G113">
        <f t="shared" si="3"/>
        <v>-5.6763353823441245E-3</v>
      </c>
    </row>
    <row r="114" spans="1:7" x14ac:dyDescent="0.25">
      <c r="A114" s="1">
        <v>43294</v>
      </c>
      <c r="B114">
        <v>101.76919599999999</v>
      </c>
      <c r="C114">
        <f t="shared" si="4"/>
        <v>-4.5858564685974379E-3</v>
      </c>
      <c r="D114">
        <v>2801.3100589999999</v>
      </c>
      <c r="E114">
        <f t="shared" si="5"/>
        <v>1.0792376622543731E-3</v>
      </c>
      <c r="F114">
        <v>0.01</v>
      </c>
      <c r="G114">
        <f t="shared" si="3"/>
        <v>-1.4585856468597438E-2</v>
      </c>
    </row>
    <row r="115" spans="1:7" x14ac:dyDescent="0.25">
      <c r="A115" s="1">
        <v>43297</v>
      </c>
      <c r="B115">
        <v>105.807053</v>
      </c>
      <c r="C115">
        <f t="shared" si="4"/>
        <v>3.9676612950739987E-2</v>
      </c>
      <c r="D115">
        <v>2798.429932</v>
      </c>
      <c r="E115">
        <f t="shared" si="5"/>
        <v>-1.0281357433985505E-3</v>
      </c>
      <c r="F115">
        <v>0.01</v>
      </c>
      <c r="G115">
        <f t="shared" si="3"/>
        <v>2.9676612950739985E-2</v>
      </c>
    </row>
    <row r="116" spans="1:7" x14ac:dyDescent="0.25">
      <c r="A116" s="1">
        <v>43298</v>
      </c>
      <c r="B116">
        <v>105.73049899999999</v>
      </c>
      <c r="C116">
        <f t="shared" si="4"/>
        <v>-7.2352454613777706E-4</v>
      </c>
      <c r="D116">
        <v>2809.5500489999999</v>
      </c>
      <c r="E116">
        <f t="shared" si="5"/>
        <v>3.9736985631984023E-3</v>
      </c>
      <c r="F116">
        <v>0.01</v>
      </c>
      <c r="G116">
        <f t="shared" si="3"/>
        <v>-1.0723524546137777E-2</v>
      </c>
    </row>
    <row r="117" spans="1:7" x14ac:dyDescent="0.25">
      <c r="A117" s="1">
        <v>43299</v>
      </c>
      <c r="B117">
        <v>106.716042</v>
      </c>
      <c r="C117">
        <f t="shared" si="4"/>
        <v>9.3212744602670927E-3</v>
      </c>
      <c r="D117">
        <v>2815.6201169999999</v>
      </c>
      <c r="E117">
        <f t="shared" si="5"/>
        <v>2.1605124999144465E-3</v>
      </c>
      <c r="F117">
        <v>0.01</v>
      </c>
      <c r="G117">
        <f t="shared" si="3"/>
        <v>-6.7872553973290749E-4</v>
      </c>
    </row>
    <row r="118" spans="1:7" x14ac:dyDescent="0.25">
      <c r="A118" s="1">
        <v>43300</v>
      </c>
      <c r="B118">
        <v>105.146835</v>
      </c>
      <c r="C118">
        <f t="shared" si="4"/>
        <v>-1.4704508999687227E-2</v>
      </c>
      <c r="D118">
        <v>2804.48999</v>
      </c>
      <c r="E118">
        <f t="shared" si="5"/>
        <v>-3.9529931373906146E-3</v>
      </c>
      <c r="F118">
        <v>0.01</v>
      </c>
      <c r="G118">
        <f t="shared" si="3"/>
        <v>-2.4704508999687229E-2</v>
      </c>
    </row>
    <row r="119" spans="1:7" x14ac:dyDescent="0.25">
      <c r="A119" s="1">
        <v>43301</v>
      </c>
      <c r="B119">
        <v>106.47683000000001</v>
      </c>
      <c r="C119">
        <f t="shared" si="4"/>
        <v>1.2648930421919058E-2</v>
      </c>
      <c r="D119">
        <v>2801.830078</v>
      </c>
      <c r="E119">
        <f t="shared" si="5"/>
        <v>-9.4844767122881368E-4</v>
      </c>
      <c r="F119">
        <v>0.01</v>
      </c>
      <c r="G119">
        <f t="shared" si="3"/>
        <v>2.6489304219190577E-3</v>
      </c>
    </row>
    <row r="120" spans="1:7" x14ac:dyDescent="0.25">
      <c r="A120" s="1">
        <v>43304</v>
      </c>
      <c r="B120">
        <v>108.457489</v>
      </c>
      <c r="C120">
        <f t="shared" si="4"/>
        <v>1.8601784068890792E-2</v>
      </c>
      <c r="D120">
        <v>2806.9799800000001</v>
      </c>
      <c r="E120">
        <f t="shared" si="5"/>
        <v>1.8380493665326458E-3</v>
      </c>
      <c r="F120">
        <v>0.01</v>
      </c>
      <c r="G120">
        <f t="shared" si="3"/>
        <v>8.6017840688907918E-3</v>
      </c>
    </row>
    <row r="121" spans="1:7" x14ac:dyDescent="0.25">
      <c r="A121" s="1">
        <v>43305</v>
      </c>
      <c r="B121">
        <v>109.22294599999999</v>
      </c>
      <c r="C121">
        <f t="shared" si="4"/>
        <v>7.0576684658447686E-3</v>
      </c>
      <c r="D121">
        <v>2820.3999020000001</v>
      </c>
      <c r="E121">
        <f t="shared" si="5"/>
        <v>4.7809111912511248E-3</v>
      </c>
      <c r="F121">
        <v>0.01</v>
      </c>
      <c r="G121">
        <f t="shared" si="3"/>
        <v>-2.9423315341552316E-3</v>
      </c>
    </row>
    <row r="122" spans="1:7" x14ac:dyDescent="0.25">
      <c r="A122" s="1">
        <v>43306</v>
      </c>
      <c r="B122">
        <v>110.208504</v>
      </c>
      <c r="C122">
        <f t="shared" si="4"/>
        <v>9.0233603477423152E-3</v>
      </c>
      <c r="D122">
        <v>2846.070068</v>
      </c>
      <c r="E122">
        <f t="shared" si="5"/>
        <v>9.1016050531687043E-3</v>
      </c>
      <c r="F122">
        <v>0.01</v>
      </c>
      <c r="G122">
        <f t="shared" si="3"/>
        <v>-9.76639652257685E-4</v>
      </c>
    </row>
    <row r="123" spans="1:7" x14ac:dyDescent="0.25">
      <c r="A123" s="1">
        <v>43307</v>
      </c>
      <c r="B123">
        <v>109.892746</v>
      </c>
      <c r="C123">
        <f t="shared" si="4"/>
        <v>-2.8650965083421021E-3</v>
      </c>
      <c r="D123">
        <v>2837.4399410000001</v>
      </c>
      <c r="E123">
        <f t="shared" si="5"/>
        <v>-3.032296041138749E-3</v>
      </c>
      <c r="F123">
        <v>0.01</v>
      </c>
      <c r="G123">
        <f t="shared" si="3"/>
        <v>-1.2865096508342102E-2</v>
      </c>
    </row>
    <row r="124" spans="1:7" x14ac:dyDescent="0.25">
      <c r="A124" s="1">
        <v>43308</v>
      </c>
      <c r="B124">
        <v>111.021812</v>
      </c>
      <c r="C124">
        <f t="shared" si="4"/>
        <v>1.0274254135027139E-2</v>
      </c>
      <c r="D124">
        <v>2818.820068</v>
      </c>
      <c r="E124">
        <f t="shared" si="5"/>
        <v>-6.5622086765431131E-3</v>
      </c>
      <c r="F124">
        <v>0.01</v>
      </c>
      <c r="G124">
        <f t="shared" si="3"/>
        <v>2.7425413502713859E-4</v>
      </c>
    </row>
    <row r="125" spans="1:7" x14ac:dyDescent="0.25">
      <c r="A125" s="1">
        <v>43311</v>
      </c>
      <c r="B125">
        <v>111.691597</v>
      </c>
      <c r="C125">
        <f t="shared" si="4"/>
        <v>6.0329136044006137E-3</v>
      </c>
      <c r="D125">
        <v>2802.6000979999999</v>
      </c>
      <c r="E125">
        <f t="shared" si="5"/>
        <v>-5.7541700458760836E-3</v>
      </c>
      <c r="F125">
        <v>0.01</v>
      </c>
      <c r="G125">
        <f t="shared" si="3"/>
        <v>-3.9670863955993865E-3</v>
      </c>
    </row>
    <row r="126" spans="1:7" x14ac:dyDescent="0.25">
      <c r="A126" s="1">
        <v>43312</v>
      </c>
      <c r="B126">
        <v>109.988426</v>
      </c>
      <c r="C126">
        <f t="shared" si="4"/>
        <v>-1.5248873198580926E-2</v>
      </c>
      <c r="D126">
        <v>2816.290039</v>
      </c>
      <c r="E126">
        <f t="shared" si="5"/>
        <v>4.884728652428727E-3</v>
      </c>
      <c r="F126">
        <v>0.01</v>
      </c>
      <c r="G126">
        <f t="shared" si="3"/>
        <v>-2.5248873198580928E-2</v>
      </c>
    </row>
    <row r="127" spans="1:7" x14ac:dyDescent="0.25">
      <c r="A127" s="1">
        <v>43313</v>
      </c>
      <c r="B127">
        <v>110.667778</v>
      </c>
      <c r="C127">
        <f t="shared" si="4"/>
        <v>6.1765771609458842E-3</v>
      </c>
      <c r="D127">
        <v>2813.360107</v>
      </c>
      <c r="E127">
        <f t="shared" si="5"/>
        <v>-1.0403516539227997E-3</v>
      </c>
      <c r="F127">
        <v>0.01</v>
      </c>
      <c r="G127">
        <f t="shared" si="3"/>
        <v>-3.823422839054116E-3</v>
      </c>
    </row>
    <row r="128" spans="1:7" x14ac:dyDescent="0.25">
      <c r="A128" s="1">
        <v>43314</v>
      </c>
      <c r="B128">
        <v>111.136627</v>
      </c>
      <c r="C128">
        <f t="shared" si="4"/>
        <v>4.2365448053001131E-3</v>
      </c>
      <c r="D128">
        <v>2827.219971</v>
      </c>
      <c r="E128">
        <f t="shared" si="5"/>
        <v>4.9264450595978282E-3</v>
      </c>
      <c r="F128">
        <v>0.01</v>
      </c>
      <c r="G128">
        <f t="shared" si="3"/>
        <v>-5.7634551946998871E-3</v>
      </c>
    </row>
    <row r="129" spans="1:7" x14ac:dyDescent="0.25">
      <c r="A129" s="1">
        <v>43315</v>
      </c>
      <c r="B129">
        <v>112.036057</v>
      </c>
      <c r="C129">
        <f t="shared" si="4"/>
        <v>8.0930114965609423E-3</v>
      </c>
      <c r="D129">
        <v>2840.3500979999999</v>
      </c>
      <c r="E129">
        <f t="shared" si="5"/>
        <v>4.6441830259693617E-3</v>
      </c>
      <c r="F129">
        <v>0.01</v>
      </c>
      <c r="G129">
        <f t="shared" si="3"/>
        <v>-1.9069885034390579E-3</v>
      </c>
    </row>
    <row r="130" spans="1:7" x14ac:dyDescent="0.25">
      <c r="A130" s="1">
        <v>43318</v>
      </c>
      <c r="B130">
        <v>112.064774</v>
      </c>
      <c r="C130">
        <f t="shared" si="4"/>
        <v>2.5631926693026053E-4</v>
      </c>
      <c r="D130">
        <v>2850.3999020000001</v>
      </c>
      <c r="E130">
        <f t="shared" si="5"/>
        <v>3.5382272090600519E-3</v>
      </c>
      <c r="F130">
        <v>0.01</v>
      </c>
      <c r="G130">
        <f t="shared" si="3"/>
        <v>-9.7436807330697397E-3</v>
      </c>
    </row>
    <row r="131" spans="1:7" x14ac:dyDescent="0.25">
      <c r="A131" s="1">
        <v>43319</v>
      </c>
      <c r="B131">
        <v>112.476204</v>
      </c>
      <c r="C131">
        <f t="shared" si="4"/>
        <v>3.6713588518011431E-3</v>
      </c>
      <c r="D131">
        <v>2858.4499510000001</v>
      </c>
      <c r="E131">
        <f t="shared" si="5"/>
        <v>2.8241823171377689E-3</v>
      </c>
      <c r="F131">
        <v>0.01</v>
      </c>
      <c r="G131">
        <f t="shared" ref="G131:G194" si="6">C131-F131</f>
        <v>-6.3286411481988571E-3</v>
      </c>
    </row>
    <row r="132" spans="1:7" x14ac:dyDescent="0.25">
      <c r="A132" s="1">
        <v>43320</v>
      </c>
      <c r="B132">
        <v>112.705849</v>
      </c>
      <c r="C132">
        <f t="shared" ref="C132:C195" si="7">(B132/B131)-1</f>
        <v>2.0417207536627124E-3</v>
      </c>
      <c r="D132">
        <v>2857.6999510000001</v>
      </c>
      <c r="E132">
        <f t="shared" ref="E132:E195" si="8">(D132/D131)-1</f>
        <v>-2.6237996566547128E-4</v>
      </c>
      <c r="F132">
        <v>0.01</v>
      </c>
      <c r="G132">
        <f t="shared" si="6"/>
        <v>-7.9582792463372878E-3</v>
      </c>
    </row>
    <row r="133" spans="1:7" x14ac:dyDescent="0.25">
      <c r="A133" s="1">
        <v>43321</v>
      </c>
      <c r="B133">
        <v>111.835114</v>
      </c>
      <c r="C133">
        <f t="shared" si="7"/>
        <v>-7.7257303655997589E-3</v>
      </c>
      <c r="D133">
        <v>2853.580078</v>
      </c>
      <c r="E133">
        <f t="shared" si="8"/>
        <v>-1.4416744482073085E-3</v>
      </c>
      <c r="F133">
        <v>0.01</v>
      </c>
      <c r="G133">
        <f t="shared" si="6"/>
        <v>-1.7725730365599761E-2</v>
      </c>
    </row>
    <row r="134" spans="1:7" x14ac:dyDescent="0.25">
      <c r="A134" s="1">
        <v>43322</v>
      </c>
      <c r="B134">
        <v>110.734764</v>
      </c>
      <c r="C134">
        <f t="shared" si="7"/>
        <v>-9.8390385688702509E-3</v>
      </c>
      <c r="D134">
        <v>2833.280029</v>
      </c>
      <c r="E134">
        <f t="shared" si="8"/>
        <v>-7.1138879740945127E-3</v>
      </c>
      <c r="F134">
        <v>0.01</v>
      </c>
      <c r="G134">
        <f t="shared" si="6"/>
        <v>-1.9839038568870253E-2</v>
      </c>
    </row>
    <row r="135" spans="1:7" x14ac:dyDescent="0.25">
      <c r="A135" s="1">
        <v>43325</v>
      </c>
      <c r="B135">
        <v>108.974182</v>
      </c>
      <c r="C135">
        <f t="shared" si="7"/>
        <v>-1.5899090189960607E-2</v>
      </c>
      <c r="D135">
        <v>2821.929932</v>
      </c>
      <c r="E135">
        <f t="shared" si="8"/>
        <v>-4.0059919541401978E-3</v>
      </c>
      <c r="F135">
        <v>0.01</v>
      </c>
      <c r="G135">
        <f t="shared" si="6"/>
        <v>-2.5899090189960609E-2</v>
      </c>
    </row>
    <row r="136" spans="1:7" x14ac:dyDescent="0.25">
      <c r="A136" s="1">
        <v>43326</v>
      </c>
      <c r="B136">
        <v>109.701385</v>
      </c>
      <c r="C136">
        <f t="shared" si="7"/>
        <v>6.6731677784008792E-3</v>
      </c>
      <c r="D136">
        <v>2839.959961</v>
      </c>
      <c r="E136">
        <f t="shared" si="8"/>
        <v>6.3892546712602805E-3</v>
      </c>
      <c r="F136">
        <v>0.01</v>
      </c>
      <c r="G136">
        <f t="shared" si="6"/>
        <v>-3.3268322215991211E-3</v>
      </c>
    </row>
    <row r="137" spans="1:7" x14ac:dyDescent="0.25">
      <c r="A137" s="1">
        <v>43327</v>
      </c>
      <c r="B137">
        <v>108.79238100000001</v>
      </c>
      <c r="C137">
        <f t="shared" si="7"/>
        <v>-8.2861670342629923E-3</v>
      </c>
      <c r="D137">
        <v>2818.3701169999999</v>
      </c>
      <c r="E137">
        <f t="shared" si="8"/>
        <v>-7.6021649236202027E-3</v>
      </c>
      <c r="F137">
        <v>0.01</v>
      </c>
      <c r="G137">
        <f t="shared" si="6"/>
        <v>-1.8286167034262994E-2</v>
      </c>
    </row>
    <row r="138" spans="1:7" x14ac:dyDescent="0.25">
      <c r="A138" s="1">
        <v>43328</v>
      </c>
      <c r="B138">
        <v>109.81619999999999</v>
      </c>
      <c r="C138">
        <f t="shared" si="7"/>
        <v>9.410760115637018E-3</v>
      </c>
      <c r="D138">
        <v>2840.6899410000001</v>
      </c>
      <c r="E138">
        <f t="shared" si="8"/>
        <v>7.9194084074942772E-3</v>
      </c>
      <c r="F138">
        <v>0.01</v>
      </c>
      <c r="G138">
        <f t="shared" si="6"/>
        <v>-5.8923988436298223E-4</v>
      </c>
    </row>
    <row r="139" spans="1:7" x14ac:dyDescent="0.25">
      <c r="A139" s="1">
        <v>43329</v>
      </c>
      <c r="B139">
        <v>109.81619999999999</v>
      </c>
      <c r="C139">
        <f t="shared" si="7"/>
        <v>0</v>
      </c>
      <c r="D139">
        <v>2850.1298830000001</v>
      </c>
      <c r="E139">
        <f t="shared" si="8"/>
        <v>3.3231159317150816E-3</v>
      </c>
      <c r="F139">
        <v>0.01</v>
      </c>
      <c r="G139">
        <f t="shared" si="6"/>
        <v>-0.01</v>
      </c>
    </row>
    <row r="140" spans="1:7" x14ac:dyDescent="0.25">
      <c r="A140" s="1">
        <v>43332</v>
      </c>
      <c r="B140">
        <v>109.672668</v>
      </c>
      <c r="C140">
        <f t="shared" si="7"/>
        <v>-1.3070202756969573E-3</v>
      </c>
      <c r="D140">
        <v>2857.0500489999999</v>
      </c>
      <c r="E140">
        <f t="shared" si="8"/>
        <v>2.4280177690414462E-3</v>
      </c>
      <c r="F140">
        <v>0.01</v>
      </c>
      <c r="G140">
        <f t="shared" si="6"/>
        <v>-1.1307020275696958E-2</v>
      </c>
    </row>
    <row r="141" spans="1:7" x14ac:dyDescent="0.25">
      <c r="A141" s="1">
        <v>43333</v>
      </c>
      <c r="B141">
        <v>110.342461</v>
      </c>
      <c r="C141">
        <f t="shared" si="7"/>
        <v>6.1072007475919676E-3</v>
      </c>
      <c r="D141">
        <v>2862.959961</v>
      </c>
      <c r="E141">
        <f t="shared" si="8"/>
        <v>2.0685363919574762E-3</v>
      </c>
      <c r="F141">
        <v>0.01</v>
      </c>
      <c r="G141">
        <f t="shared" si="6"/>
        <v>-3.8927992524080326E-3</v>
      </c>
    </row>
    <row r="142" spans="1:7" x14ac:dyDescent="0.25">
      <c r="A142" s="1">
        <v>43334</v>
      </c>
      <c r="B142">
        <v>110.007561</v>
      </c>
      <c r="C142">
        <f t="shared" si="7"/>
        <v>-3.0350963442804524E-3</v>
      </c>
      <c r="D142">
        <v>2861.820068</v>
      </c>
      <c r="E142">
        <f t="shared" si="8"/>
        <v>-3.9815191812941908E-4</v>
      </c>
      <c r="F142">
        <v>0.01</v>
      </c>
      <c r="G142">
        <f t="shared" si="6"/>
        <v>-1.3035096344280453E-2</v>
      </c>
    </row>
    <row r="143" spans="1:7" x14ac:dyDescent="0.25">
      <c r="A143" s="1">
        <v>43335</v>
      </c>
      <c r="B143">
        <v>109.777924</v>
      </c>
      <c r="C143">
        <f t="shared" si="7"/>
        <v>-2.0874656061140584E-3</v>
      </c>
      <c r="D143">
        <v>2856.9799800000001</v>
      </c>
      <c r="E143">
        <f t="shared" si="8"/>
        <v>-1.6912621635861713E-3</v>
      </c>
      <c r="F143">
        <v>0.01</v>
      </c>
      <c r="G143">
        <f t="shared" si="6"/>
        <v>-1.2087465606114059E-2</v>
      </c>
    </row>
    <row r="144" spans="1:7" x14ac:dyDescent="0.25">
      <c r="A144" s="1">
        <v>43336</v>
      </c>
      <c r="B144">
        <v>109.730087</v>
      </c>
      <c r="C144">
        <f t="shared" si="7"/>
        <v>-4.3576156532165733E-4</v>
      </c>
      <c r="D144">
        <v>2874.6899410000001</v>
      </c>
      <c r="E144">
        <f t="shared" si="8"/>
        <v>6.1988397272563223E-3</v>
      </c>
      <c r="F144">
        <v>0.01</v>
      </c>
      <c r="G144">
        <f t="shared" si="6"/>
        <v>-1.0435761565321658E-2</v>
      </c>
    </row>
    <row r="145" spans="1:7" x14ac:dyDescent="0.25">
      <c r="A145" s="1">
        <v>43339</v>
      </c>
      <c r="B145">
        <v>111.672455</v>
      </c>
      <c r="C145">
        <f t="shared" si="7"/>
        <v>1.770132561728488E-2</v>
      </c>
      <c r="D145">
        <v>2896.73999</v>
      </c>
      <c r="E145">
        <f t="shared" si="8"/>
        <v>7.6704094885202689E-3</v>
      </c>
      <c r="F145">
        <v>0.01</v>
      </c>
      <c r="G145">
        <f t="shared" si="6"/>
        <v>7.7013256172848796E-3</v>
      </c>
    </row>
    <row r="146" spans="1:7" x14ac:dyDescent="0.25">
      <c r="A146" s="1">
        <v>43340</v>
      </c>
      <c r="B146">
        <v>111.12706</v>
      </c>
      <c r="C146">
        <f t="shared" si="7"/>
        <v>-4.8838811683686867E-3</v>
      </c>
      <c r="D146">
        <v>2897.5200199999999</v>
      </c>
      <c r="E146">
        <f t="shared" si="8"/>
        <v>2.6927856925129667E-4</v>
      </c>
      <c r="F146">
        <v>0.01</v>
      </c>
      <c r="G146">
        <f t="shared" si="6"/>
        <v>-1.4883881168368687E-2</v>
      </c>
    </row>
    <row r="147" spans="1:7" x14ac:dyDescent="0.25">
      <c r="A147" s="1">
        <v>43341</v>
      </c>
      <c r="B147">
        <v>110.76346599999999</v>
      </c>
      <c r="C147">
        <f t="shared" si="7"/>
        <v>-3.2718763548680307E-3</v>
      </c>
      <c r="D147">
        <v>2914.040039</v>
      </c>
      <c r="E147">
        <f t="shared" si="8"/>
        <v>5.7014339455712104E-3</v>
      </c>
      <c r="F147">
        <v>0.01</v>
      </c>
      <c r="G147">
        <f t="shared" si="6"/>
        <v>-1.3271876354868031E-2</v>
      </c>
    </row>
    <row r="148" spans="1:7" x14ac:dyDescent="0.25">
      <c r="A148" s="1">
        <v>43342</v>
      </c>
      <c r="B148">
        <v>110.218063</v>
      </c>
      <c r="C148">
        <f t="shared" si="7"/>
        <v>-4.9240333450741858E-3</v>
      </c>
      <c r="D148">
        <v>2901.1298830000001</v>
      </c>
      <c r="E148">
        <f t="shared" si="8"/>
        <v>-4.4303289684483049E-3</v>
      </c>
      <c r="F148">
        <v>0.01</v>
      </c>
      <c r="G148">
        <f t="shared" si="6"/>
        <v>-1.4924033345074186E-2</v>
      </c>
    </row>
    <row r="149" spans="1:7" x14ac:dyDescent="0.25">
      <c r="A149" s="1">
        <v>43343</v>
      </c>
      <c r="B149">
        <v>109.63439200000001</v>
      </c>
      <c r="C149">
        <f t="shared" si="7"/>
        <v>-5.2956020466444764E-3</v>
      </c>
      <c r="D149">
        <v>2901.5200199999999</v>
      </c>
      <c r="E149">
        <f t="shared" si="8"/>
        <v>1.3447760553075838E-4</v>
      </c>
      <c r="F149">
        <v>0.01</v>
      </c>
      <c r="G149">
        <f t="shared" si="6"/>
        <v>-1.5295602046644477E-2</v>
      </c>
    </row>
    <row r="150" spans="1:7" x14ac:dyDescent="0.25">
      <c r="A150" s="1">
        <v>43347</v>
      </c>
      <c r="B150">
        <v>110.179794</v>
      </c>
      <c r="C150">
        <f t="shared" si="7"/>
        <v>4.9747345705168922E-3</v>
      </c>
      <c r="D150">
        <v>2896.719971</v>
      </c>
      <c r="E150">
        <f t="shared" si="8"/>
        <v>-1.6543222059174356E-3</v>
      </c>
      <c r="F150">
        <v>0.01</v>
      </c>
      <c r="G150">
        <f t="shared" si="6"/>
        <v>-5.025265429483108E-3</v>
      </c>
    </row>
    <row r="151" spans="1:7" x14ac:dyDescent="0.25">
      <c r="A151" s="1">
        <v>43348</v>
      </c>
      <c r="B151">
        <v>109.643959</v>
      </c>
      <c r="C151">
        <f t="shared" si="7"/>
        <v>-4.8632782885762449E-3</v>
      </c>
      <c r="D151">
        <v>2888.6000979999999</v>
      </c>
      <c r="E151">
        <f t="shared" si="8"/>
        <v>-2.8031266678487654E-3</v>
      </c>
      <c r="F151">
        <v>0.01</v>
      </c>
      <c r="G151">
        <f t="shared" si="6"/>
        <v>-1.4863278288576245E-2</v>
      </c>
    </row>
    <row r="152" spans="1:7" x14ac:dyDescent="0.25">
      <c r="A152" s="1">
        <v>43349</v>
      </c>
      <c r="B152">
        <v>109.17512499999999</v>
      </c>
      <c r="C152">
        <f t="shared" si="7"/>
        <v>-4.2759674520691515E-3</v>
      </c>
      <c r="D152">
        <v>2878.0500489999999</v>
      </c>
      <c r="E152">
        <f t="shared" si="8"/>
        <v>-3.6523051450786381E-3</v>
      </c>
      <c r="F152">
        <v>0.01</v>
      </c>
      <c r="G152">
        <f t="shared" si="6"/>
        <v>-1.4275967452069152E-2</v>
      </c>
    </row>
    <row r="153" spans="1:7" x14ac:dyDescent="0.25">
      <c r="A153" s="1">
        <v>43350</v>
      </c>
      <c r="B153">
        <v>109.385628</v>
      </c>
      <c r="C153">
        <f t="shared" si="7"/>
        <v>1.9281223630382982E-3</v>
      </c>
      <c r="D153">
        <v>2871.679932</v>
      </c>
      <c r="E153">
        <f t="shared" si="8"/>
        <v>-2.2133447617470603E-3</v>
      </c>
      <c r="F153">
        <v>0.01</v>
      </c>
      <c r="G153">
        <f t="shared" si="6"/>
        <v>-8.071877636961702E-3</v>
      </c>
    </row>
    <row r="154" spans="1:7" x14ac:dyDescent="0.25">
      <c r="A154" s="1">
        <v>43353</v>
      </c>
      <c r="B154">
        <v>108.80194899999999</v>
      </c>
      <c r="C154">
        <f t="shared" si="7"/>
        <v>-5.3359752160494489E-3</v>
      </c>
      <c r="D154">
        <v>2877.1298830000001</v>
      </c>
      <c r="E154">
        <f t="shared" si="8"/>
        <v>1.8978267526508219E-3</v>
      </c>
      <c r="F154">
        <v>0.01</v>
      </c>
      <c r="G154">
        <f t="shared" si="6"/>
        <v>-1.5335975216049449E-2</v>
      </c>
    </row>
    <row r="155" spans="1:7" x14ac:dyDescent="0.25">
      <c r="A155" s="1">
        <v>43354</v>
      </c>
      <c r="B155">
        <v>109.490883</v>
      </c>
      <c r="C155">
        <f t="shared" si="7"/>
        <v>6.3320005416447334E-3</v>
      </c>
      <c r="D155">
        <v>2887.889893</v>
      </c>
      <c r="E155">
        <f t="shared" si="8"/>
        <v>3.7398415912945904E-3</v>
      </c>
      <c r="F155">
        <v>0.01</v>
      </c>
      <c r="G155">
        <f t="shared" si="6"/>
        <v>-3.6679994583552668E-3</v>
      </c>
    </row>
    <row r="156" spans="1:7" x14ac:dyDescent="0.25">
      <c r="A156" s="1">
        <v>43355</v>
      </c>
      <c r="B156">
        <v>108.19914199999999</v>
      </c>
      <c r="C156">
        <f t="shared" si="7"/>
        <v>-1.1797703741233012E-2</v>
      </c>
      <c r="D156">
        <v>2888.919922</v>
      </c>
      <c r="E156">
        <f t="shared" si="8"/>
        <v>3.5667183935816915E-4</v>
      </c>
      <c r="F156">
        <v>0.01</v>
      </c>
      <c r="G156">
        <f t="shared" si="6"/>
        <v>-2.1797703741233014E-2</v>
      </c>
    </row>
    <row r="157" spans="1:7" x14ac:dyDescent="0.25">
      <c r="A157" s="1">
        <v>43356</v>
      </c>
      <c r="B157">
        <v>108.62014000000001</v>
      </c>
      <c r="C157">
        <f t="shared" si="7"/>
        <v>3.8909550687564742E-3</v>
      </c>
      <c r="D157">
        <v>2904.179932</v>
      </c>
      <c r="E157">
        <f t="shared" si="8"/>
        <v>5.2822544106503333E-3</v>
      </c>
      <c r="F157">
        <v>0.01</v>
      </c>
      <c r="G157">
        <f t="shared" si="6"/>
        <v>-6.109044931243526E-3</v>
      </c>
    </row>
    <row r="158" spans="1:7" x14ac:dyDescent="0.25">
      <c r="A158" s="1">
        <v>43357</v>
      </c>
      <c r="B158">
        <v>108.601006</v>
      </c>
      <c r="C158">
        <f t="shared" si="7"/>
        <v>-1.7615517711544459E-4</v>
      </c>
      <c r="D158">
        <v>2904.9799800000001</v>
      </c>
      <c r="E158">
        <f t="shared" si="8"/>
        <v>2.7548155373735561E-4</v>
      </c>
      <c r="F158">
        <v>0.01</v>
      </c>
      <c r="G158">
        <f t="shared" si="6"/>
        <v>-1.0176155177115445E-2</v>
      </c>
    </row>
    <row r="159" spans="1:7" x14ac:dyDescent="0.25">
      <c r="A159" s="1">
        <v>43360</v>
      </c>
      <c r="B159">
        <v>108.926346</v>
      </c>
      <c r="C159">
        <f t="shared" si="7"/>
        <v>2.9957365219985821E-3</v>
      </c>
      <c r="D159">
        <v>2888.8000489999999</v>
      </c>
      <c r="E159">
        <f t="shared" si="8"/>
        <v>-5.5697220329897767E-3</v>
      </c>
      <c r="F159">
        <v>0.01</v>
      </c>
      <c r="G159">
        <f t="shared" si="6"/>
        <v>-7.0042634780014181E-3</v>
      </c>
    </row>
    <row r="160" spans="1:7" x14ac:dyDescent="0.25">
      <c r="A160" s="1">
        <v>43361</v>
      </c>
      <c r="B160">
        <v>109.36648599999999</v>
      </c>
      <c r="C160">
        <f t="shared" si="7"/>
        <v>4.0407120606065217E-3</v>
      </c>
      <c r="D160">
        <v>2904.3100589999999</v>
      </c>
      <c r="E160">
        <f t="shared" si="8"/>
        <v>5.3690147247709152E-3</v>
      </c>
      <c r="F160">
        <v>0.01</v>
      </c>
      <c r="G160">
        <f t="shared" si="6"/>
        <v>-5.9592879393934785E-3</v>
      </c>
    </row>
    <row r="161" spans="1:7" x14ac:dyDescent="0.25">
      <c r="A161" s="1">
        <v>43362</v>
      </c>
      <c r="B161">
        <v>112.543182</v>
      </c>
      <c r="C161">
        <f t="shared" si="7"/>
        <v>2.9046338747685585E-2</v>
      </c>
      <c r="D161">
        <v>2907.9499510000001</v>
      </c>
      <c r="E161">
        <f t="shared" si="8"/>
        <v>1.2532725246467979E-3</v>
      </c>
      <c r="F161">
        <v>0.01</v>
      </c>
      <c r="G161">
        <f t="shared" si="6"/>
        <v>1.9046338747685583E-2</v>
      </c>
    </row>
    <row r="162" spans="1:7" x14ac:dyDescent="0.25">
      <c r="A162" s="1">
        <v>43363</v>
      </c>
      <c r="B162">
        <v>113.50959</v>
      </c>
      <c r="C162">
        <f t="shared" si="7"/>
        <v>8.5869973002896671E-3</v>
      </c>
      <c r="D162">
        <v>2930.75</v>
      </c>
      <c r="E162">
        <f t="shared" si="8"/>
        <v>7.8405919579733752E-3</v>
      </c>
      <c r="F162">
        <v>0.01</v>
      </c>
      <c r="G162">
        <f t="shared" si="6"/>
        <v>-1.4130026997103331E-3</v>
      </c>
    </row>
    <row r="163" spans="1:7" x14ac:dyDescent="0.25">
      <c r="A163" s="1">
        <v>43364</v>
      </c>
      <c r="B163">
        <v>112.76326</v>
      </c>
      <c r="C163">
        <f t="shared" si="7"/>
        <v>-6.5750391662942054E-3</v>
      </c>
      <c r="D163">
        <v>2929.669922</v>
      </c>
      <c r="E163">
        <f t="shared" si="8"/>
        <v>-3.6853296937644497E-4</v>
      </c>
      <c r="F163">
        <v>0.01</v>
      </c>
      <c r="G163">
        <f t="shared" si="6"/>
        <v>-1.6575039166294207E-2</v>
      </c>
    </row>
    <row r="164" spans="1:7" x14ac:dyDescent="0.25">
      <c r="A164" s="1">
        <v>43367</v>
      </c>
      <c r="B164">
        <v>111.682022</v>
      </c>
      <c r="C164">
        <f t="shared" si="7"/>
        <v>-9.5885663468757709E-3</v>
      </c>
      <c r="D164">
        <v>2919.3701169999999</v>
      </c>
      <c r="E164">
        <f t="shared" si="8"/>
        <v>-3.5156878673106018E-3</v>
      </c>
      <c r="F164">
        <v>0.01</v>
      </c>
      <c r="G164">
        <f t="shared" si="6"/>
        <v>-1.9588566346875773E-2</v>
      </c>
    </row>
    <row r="165" spans="1:7" x14ac:dyDescent="0.25">
      <c r="A165" s="1">
        <v>43368</v>
      </c>
      <c r="B165">
        <v>111.366264</v>
      </c>
      <c r="C165">
        <f t="shared" si="7"/>
        <v>-2.8272947995157116E-3</v>
      </c>
      <c r="D165">
        <v>2915.5600589999999</v>
      </c>
      <c r="E165">
        <f t="shared" si="8"/>
        <v>-1.3050959101805759E-3</v>
      </c>
      <c r="F165">
        <v>0.01</v>
      </c>
      <c r="G165">
        <f t="shared" si="6"/>
        <v>-1.2827294799515712E-2</v>
      </c>
    </row>
    <row r="166" spans="1:7" x14ac:dyDescent="0.25">
      <c r="A166" s="1">
        <v>43369</v>
      </c>
      <c r="B166">
        <v>110.05540499999999</v>
      </c>
      <c r="C166">
        <f t="shared" si="7"/>
        <v>-1.1770701044618082E-2</v>
      </c>
      <c r="D166">
        <v>2905.969971</v>
      </c>
      <c r="E166">
        <f t="shared" si="8"/>
        <v>-3.2892781510009961E-3</v>
      </c>
      <c r="F166">
        <v>0.01</v>
      </c>
      <c r="G166">
        <f t="shared" si="6"/>
        <v>-2.1770701044618083E-2</v>
      </c>
    </row>
    <row r="167" spans="1:7" x14ac:dyDescent="0.25">
      <c r="A167" s="1">
        <v>43370</v>
      </c>
      <c r="B167">
        <v>109.576981</v>
      </c>
      <c r="C167">
        <f t="shared" si="7"/>
        <v>-4.3471195258423245E-3</v>
      </c>
      <c r="D167">
        <v>2914</v>
      </c>
      <c r="E167">
        <f t="shared" si="8"/>
        <v>2.7632869851152986E-3</v>
      </c>
      <c r="F167">
        <v>0.01</v>
      </c>
      <c r="G167">
        <f t="shared" si="6"/>
        <v>-1.4347119525842325E-2</v>
      </c>
    </row>
    <row r="168" spans="1:7" x14ac:dyDescent="0.25">
      <c r="A168" s="1">
        <v>43371</v>
      </c>
      <c r="B168">
        <v>107.969505</v>
      </c>
      <c r="C168">
        <f t="shared" si="7"/>
        <v>-1.4669832891271217E-2</v>
      </c>
      <c r="D168">
        <v>2913.9799800000001</v>
      </c>
      <c r="E168">
        <f t="shared" si="8"/>
        <v>-6.8702814001175838E-6</v>
      </c>
      <c r="F168">
        <v>0.01</v>
      </c>
      <c r="G168">
        <f t="shared" si="6"/>
        <v>-2.4669832891271219E-2</v>
      </c>
    </row>
    <row r="169" spans="1:7" x14ac:dyDescent="0.25">
      <c r="A169" s="1">
        <v>43374</v>
      </c>
      <c r="B169">
        <v>108.601006</v>
      </c>
      <c r="C169">
        <f t="shared" si="7"/>
        <v>5.8488829785781071E-3</v>
      </c>
      <c r="D169">
        <v>2924.5900879999999</v>
      </c>
      <c r="E169">
        <f t="shared" si="8"/>
        <v>3.6411053174085772E-3</v>
      </c>
      <c r="F169">
        <v>0.01</v>
      </c>
      <c r="G169">
        <f t="shared" si="6"/>
        <v>-4.1511170214218931E-3</v>
      </c>
    </row>
    <row r="170" spans="1:7" x14ac:dyDescent="0.25">
      <c r="A170" s="1">
        <v>43375</v>
      </c>
      <c r="B170">
        <v>109.05072</v>
      </c>
      <c r="C170">
        <f t="shared" si="7"/>
        <v>4.1409745320406532E-3</v>
      </c>
      <c r="D170">
        <v>2923.429932</v>
      </c>
      <c r="E170">
        <f t="shared" si="8"/>
        <v>-3.9669012240728385E-4</v>
      </c>
      <c r="F170">
        <v>0.01</v>
      </c>
      <c r="G170">
        <f t="shared" si="6"/>
        <v>-5.859025467959347E-3</v>
      </c>
    </row>
    <row r="171" spans="1:7" x14ac:dyDescent="0.25">
      <c r="A171" s="1">
        <v>43376</v>
      </c>
      <c r="B171">
        <v>110.074547</v>
      </c>
      <c r="C171">
        <f t="shared" si="7"/>
        <v>9.3885395713113606E-3</v>
      </c>
      <c r="D171">
        <v>2925.51001</v>
      </c>
      <c r="E171">
        <f t="shared" si="8"/>
        <v>7.1151970404059739E-4</v>
      </c>
      <c r="F171">
        <v>0.01</v>
      </c>
      <c r="G171">
        <f t="shared" si="6"/>
        <v>-6.1146042868863958E-4</v>
      </c>
    </row>
    <row r="172" spans="1:7" x14ac:dyDescent="0.25">
      <c r="A172" s="1">
        <v>43377</v>
      </c>
      <c r="B172">
        <v>111.066971</v>
      </c>
      <c r="C172">
        <f t="shared" si="7"/>
        <v>9.0159262704028187E-3</v>
      </c>
      <c r="D172">
        <v>2901.610107</v>
      </c>
      <c r="E172">
        <f t="shared" si="8"/>
        <v>-8.1694825580173047E-3</v>
      </c>
      <c r="F172">
        <v>0.01</v>
      </c>
      <c r="G172">
        <f t="shared" si="6"/>
        <v>-9.8407372959718152E-4</v>
      </c>
    </row>
    <row r="173" spans="1:7" x14ac:dyDescent="0.25">
      <c r="A173" s="1">
        <v>43378</v>
      </c>
      <c r="B173">
        <v>110.440681</v>
      </c>
      <c r="C173">
        <f t="shared" si="7"/>
        <v>-5.6388500952276877E-3</v>
      </c>
      <c r="D173">
        <v>2885.570068</v>
      </c>
      <c r="E173">
        <f t="shared" si="8"/>
        <v>-5.5279787457674923E-3</v>
      </c>
      <c r="F173">
        <v>0.01</v>
      </c>
      <c r="G173">
        <f t="shared" si="6"/>
        <v>-1.563885009522769E-2</v>
      </c>
    </row>
    <row r="174" spans="1:7" x14ac:dyDescent="0.25">
      <c r="A174" s="1">
        <v>43381</v>
      </c>
      <c r="B174">
        <v>111.115166</v>
      </c>
      <c r="C174">
        <f t="shared" si="7"/>
        <v>6.1072151483745341E-3</v>
      </c>
      <c r="D174">
        <v>2884.429932</v>
      </c>
      <c r="E174">
        <f t="shared" si="8"/>
        <v>-3.951163801717561E-4</v>
      </c>
      <c r="F174">
        <v>0.01</v>
      </c>
      <c r="G174">
        <f t="shared" si="6"/>
        <v>-3.8927848516254662E-3</v>
      </c>
    </row>
    <row r="175" spans="1:7" x14ac:dyDescent="0.25">
      <c r="A175" s="1">
        <v>43382</v>
      </c>
      <c r="B175">
        <v>110.34432200000001</v>
      </c>
      <c r="C175">
        <f t="shared" si="7"/>
        <v>-6.9373428286108041E-3</v>
      </c>
      <c r="D175">
        <v>2880.3400879999999</v>
      </c>
      <c r="E175">
        <f t="shared" si="8"/>
        <v>-1.4179037440387177E-3</v>
      </c>
      <c r="F175">
        <v>0.01</v>
      </c>
      <c r="G175">
        <f t="shared" si="6"/>
        <v>-1.6937342828610806E-2</v>
      </c>
    </row>
    <row r="176" spans="1:7" x14ac:dyDescent="0.25">
      <c r="A176" s="1">
        <v>43383</v>
      </c>
      <c r="B176">
        <v>107.405548</v>
      </c>
      <c r="C176">
        <f t="shared" si="7"/>
        <v>-2.6632761402983762E-2</v>
      </c>
      <c r="D176">
        <v>2785.679932</v>
      </c>
      <c r="E176">
        <f t="shared" si="8"/>
        <v>-3.2864228913235149E-2</v>
      </c>
      <c r="F176">
        <v>0.01</v>
      </c>
      <c r="G176">
        <f t="shared" si="6"/>
        <v>-3.6632761402983764E-2</v>
      </c>
    </row>
    <row r="177" spans="1:7" x14ac:dyDescent="0.25">
      <c r="A177" s="1">
        <v>43384</v>
      </c>
      <c r="B177">
        <v>104.18731699999999</v>
      </c>
      <c r="C177">
        <f t="shared" si="7"/>
        <v>-2.9963359062233907E-2</v>
      </c>
      <c r="D177">
        <v>2728.3701169999999</v>
      </c>
      <c r="E177">
        <f t="shared" si="8"/>
        <v>-2.0573007811006461E-2</v>
      </c>
      <c r="F177">
        <v>0.01</v>
      </c>
      <c r="G177">
        <f t="shared" si="6"/>
        <v>-3.9963359062233909E-2</v>
      </c>
    </row>
    <row r="178" spans="1:7" x14ac:dyDescent="0.25">
      <c r="A178" s="1">
        <v>43385</v>
      </c>
      <c r="B178">
        <v>103.050354</v>
      </c>
      <c r="C178">
        <f t="shared" si="7"/>
        <v>-1.0912681435111704E-2</v>
      </c>
      <c r="D178">
        <v>2767.1298830000001</v>
      </c>
      <c r="E178">
        <f t="shared" si="8"/>
        <v>1.4206197963573475E-2</v>
      </c>
      <c r="F178">
        <v>0.01</v>
      </c>
      <c r="G178">
        <f t="shared" si="6"/>
        <v>-2.0912681435111706E-2</v>
      </c>
    </row>
    <row r="179" spans="1:7" x14ac:dyDescent="0.25">
      <c r="A179" s="1">
        <v>43388</v>
      </c>
      <c r="B179">
        <v>102.462593</v>
      </c>
      <c r="C179">
        <f t="shared" si="7"/>
        <v>-5.7036291209635603E-3</v>
      </c>
      <c r="D179">
        <v>2750.790039</v>
      </c>
      <c r="E179">
        <f t="shared" si="8"/>
        <v>-5.9049790544292158E-3</v>
      </c>
      <c r="F179">
        <v>0.01</v>
      </c>
      <c r="G179">
        <f t="shared" si="6"/>
        <v>-1.5703629120963562E-2</v>
      </c>
    </row>
    <row r="180" spans="1:7" x14ac:dyDescent="0.25">
      <c r="A180" s="1">
        <v>43389</v>
      </c>
      <c r="B180">
        <v>104.659454</v>
      </c>
      <c r="C180">
        <f t="shared" si="7"/>
        <v>2.1440614917875411E-2</v>
      </c>
      <c r="D180">
        <v>2809.919922</v>
      </c>
      <c r="E180">
        <f t="shared" si="8"/>
        <v>2.1495600231814072E-2</v>
      </c>
      <c r="F180">
        <v>0.01</v>
      </c>
      <c r="G180">
        <f t="shared" si="6"/>
        <v>1.1440614917875411E-2</v>
      </c>
    </row>
    <row r="181" spans="1:7" x14ac:dyDescent="0.25">
      <c r="A181" s="1">
        <v>43390</v>
      </c>
      <c r="B181">
        <v>105.82534</v>
      </c>
      <c r="C181">
        <f t="shared" si="7"/>
        <v>1.1139805869807118E-2</v>
      </c>
      <c r="D181">
        <v>2809.209961</v>
      </c>
      <c r="E181">
        <f t="shared" si="8"/>
        <v>-2.5266236039023227E-4</v>
      </c>
      <c r="F181">
        <v>0.01</v>
      </c>
      <c r="G181">
        <f t="shared" si="6"/>
        <v>1.1398058698071176E-3</v>
      </c>
    </row>
    <row r="182" spans="1:7" x14ac:dyDescent="0.25">
      <c r="A182" s="1">
        <v>43391</v>
      </c>
      <c r="B182">
        <v>104.14877300000001</v>
      </c>
      <c r="C182">
        <f t="shared" si="7"/>
        <v>-1.5842774518843861E-2</v>
      </c>
      <c r="D182">
        <v>2768.780029</v>
      </c>
      <c r="E182">
        <f t="shared" si="8"/>
        <v>-1.4391922484002562E-2</v>
      </c>
      <c r="F182">
        <v>0.01</v>
      </c>
      <c r="G182">
        <f t="shared" si="6"/>
        <v>-2.5842774518843863E-2</v>
      </c>
    </row>
    <row r="183" spans="1:7" x14ac:dyDescent="0.25">
      <c r="A183" s="1">
        <v>43392</v>
      </c>
      <c r="B183">
        <v>103.97534899999999</v>
      </c>
      <c r="C183">
        <f t="shared" si="7"/>
        <v>-1.6651564392411444E-3</v>
      </c>
      <c r="D183">
        <v>2767.780029</v>
      </c>
      <c r="E183">
        <f t="shared" si="8"/>
        <v>-3.6116989776224795E-4</v>
      </c>
      <c r="F183">
        <v>0.01</v>
      </c>
      <c r="G183">
        <f t="shared" si="6"/>
        <v>-1.1665156439241145E-2</v>
      </c>
    </row>
    <row r="184" spans="1:7" x14ac:dyDescent="0.25">
      <c r="A184" s="1">
        <v>43395</v>
      </c>
      <c r="B184">
        <v>102.481865</v>
      </c>
      <c r="C184">
        <f t="shared" si="7"/>
        <v>-1.4363827718433475E-2</v>
      </c>
      <c r="D184">
        <v>2755.8798830000001</v>
      </c>
      <c r="E184">
        <f t="shared" si="8"/>
        <v>-4.2995273740376039E-3</v>
      </c>
      <c r="F184">
        <v>0.01</v>
      </c>
      <c r="G184">
        <f t="shared" si="6"/>
        <v>-2.4363827718433477E-2</v>
      </c>
    </row>
    <row r="185" spans="1:7" x14ac:dyDescent="0.25">
      <c r="A185" s="1">
        <v>43396</v>
      </c>
      <c r="B185">
        <v>101.41233099999999</v>
      </c>
      <c r="C185">
        <f t="shared" si="7"/>
        <v>-1.0436324514586093E-2</v>
      </c>
      <c r="D185">
        <v>2740.6899410000001</v>
      </c>
      <c r="E185">
        <f t="shared" si="8"/>
        <v>-5.5118302120862328E-3</v>
      </c>
      <c r="F185">
        <v>0.01</v>
      </c>
      <c r="G185">
        <f t="shared" si="6"/>
        <v>-2.0436324514586095E-2</v>
      </c>
    </row>
    <row r="186" spans="1:7" x14ac:dyDescent="0.25">
      <c r="A186" s="1">
        <v>43397</v>
      </c>
      <c r="B186">
        <v>99.523803999999998</v>
      </c>
      <c r="C186">
        <f t="shared" si="7"/>
        <v>-1.8622262020582037E-2</v>
      </c>
      <c r="D186">
        <v>2656.1000979999999</v>
      </c>
      <c r="E186">
        <f t="shared" si="8"/>
        <v>-3.0864433708665207E-2</v>
      </c>
      <c r="F186">
        <v>0.01</v>
      </c>
      <c r="G186">
        <f t="shared" si="6"/>
        <v>-2.8622262020582039E-2</v>
      </c>
    </row>
    <row r="187" spans="1:7" x14ac:dyDescent="0.25">
      <c r="A187" s="1">
        <v>43398</v>
      </c>
      <c r="B187">
        <v>101.03655999999999</v>
      </c>
      <c r="C187">
        <f t="shared" si="7"/>
        <v>1.5199941513489579E-2</v>
      </c>
      <c r="D187">
        <v>2705.570068</v>
      </c>
      <c r="E187">
        <f t="shared" si="8"/>
        <v>1.8625039785680642E-2</v>
      </c>
      <c r="F187">
        <v>0.01</v>
      </c>
      <c r="G187">
        <f t="shared" si="6"/>
        <v>5.1999415134895786E-3</v>
      </c>
    </row>
    <row r="188" spans="1:7" x14ac:dyDescent="0.25">
      <c r="A188" s="1">
        <v>43399</v>
      </c>
      <c r="B188">
        <v>99.649062999999998</v>
      </c>
      <c r="C188">
        <f t="shared" si="7"/>
        <v>-1.3732623121768928E-2</v>
      </c>
      <c r="D188">
        <v>2658.6899410000001</v>
      </c>
      <c r="E188">
        <f t="shared" si="8"/>
        <v>-1.7327264059605163E-2</v>
      </c>
      <c r="F188">
        <v>0.01</v>
      </c>
      <c r="G188">
        <f t="shared" si="6"/>
        <v>-2.373262312176893E-2</v>
      </c>
    </row>
    <row r="189" spans="1:7" x14ac:dyDescent="0.25">
      <c r="A189" s="1">
        <v>43402</v>
      </c>
      <c r="B189">
        <v>101.02692399999999</v>
      </c>
      <c r="C189">
        <f t="shared" si="7"/>
        <v>1.3827134531109397E-2</v>
      </c>
      <c r="D189">
        <v>2641.25</v>
      </c>
      <c r="E189">
        <f t="shared" si="8"/>
        <v>-6.5595994219019849E-3</v>
      </c>
      <c r="F189">
        <v>0.01</v>
      </c>
      <c r="G189">
        <f t="shared" si="6"/>
        <v>3.8271345311093972E-3</v>
      </c>
    </row>
    <row r="190" spans="1:7" x14ac:dyDescent="0.25">
      <c r="A190" s="1">
        <v>43403</v>
      </c>
      <c r="B190">
        <v>102.809456</v>
      </c>
      <c r="C190">
        <f t="shared" si="7"/>
        <v>1.7644128212792154E-2</v>
      </c>
      <c r="D190">
        <v>2682.6298830000001</v>
      </c>
      <c r="E190">
        <f t="shared" si="8"/>
        <v>1.5666780123047896E-2</v>
      </c>
      <c r="F190">
        <v>0.01</v>
      </c>
      <c r="G190">
        <f t="shared" si="6"/>
        <v>7.6441282127921537E-3</v>
      </c>
    </row>
    <row r="191" spans="1:7" x14ac:dyDescent="0.25">
      <c r="A191" s="1">
        <v>43404</v>
      </c>
      <c r="B191">
        <v>105.044861</v>
      </c>
      <c r="C191">
        <f t="shared" si="7"/>
        <v>2.1743184790317338E-2</v>
      </c>
      <c r="D191">
        <v>2711.73999</v>
      </c>
      <c r="E191">
        <f t="shared" si="8"/>
        <v>1.0851331816018606E-2</v>
      </c>
      <c r="F191">
        <v>0.01</v>
      </c>
      <c r="G191">
        <f t="shared" si="6"/>
        <v>1.1743184790317338E-2</v>
      </c>
    </row>
    <row r="192" spans="1:7" x14ac:dyDescent="0.25">
      <c r="A192" s="1">
        <v>43405</v>
      </c>
      <c r="B192">
        <v>105.006332</v>
      </c>
      <c r="C192">
        <f t="shared" si="7"/>
        <v>-3.6678614863416836E-4</v>
      </c>
      <c r="D192">
        <v>2740.3701169999999</v>
      </c>
      <c r="E192">
        <f t="shared" si="8"/>
        <v>1.0557843711262338E-2</v>
      </c>
      <c r="F192">
        <v>0.01</v>
      </c>
      <c r="G192">
        <f t="shared" si="6"/>
        <v>-1.0366786148634169E-2</v>
      </c>
    </row>
    <row r="193" spans="1:7" x14ac:dyDescent="0.25">
      <c r="A193" s="1">
        <v>43406</v>
      </c>
      <c r="B193">
        <v>104.428207</v>
      </c>
      <c r="C193">
        <f t="shared" si="7"/>
        <v>-5.5056203658271352E-3</v>
      </c>
      <c r="D193">
        <v>2723.0600589999999</v>
      </c>
      <c r="E193">
        <f t="shared" si="8"/>
        <v>-6.3166861631632765E-3</v>
      </c>
      <c r="F193">
        <v>0.01</v>
      </c>
      <c r="G193">
        <f t="shared" si="6"/>
        <v>-1.5505620365827135E-2</v>
      </c>
    </row>
    <row r="194" spans="1:7" x14ac:dyDescent="0.25">
      <c r="A194" s="1">
        <v>43409</v>
      </c>
      <c r="B194">
        <v>105.112312</v>
      </c>
      <c r="C194">
        <f t="shared" si="7"/>
        <v>6.5509599336508462E-3</v>
      </c>
      <c r="D194">
        <v>2738.3100589999999</v>
      </c>
      <c r="E194">
        <f t="shared" si="8"/>
        <v>5.6003171687664111E-3</v>
      </c>
      <c r="F194">
        <v>0.01</v>
      </c>
      <c r="G194">
        <f t="shared" si="6"/>
        <v>-3.449040066349154E-3</v>
      </c>
    </row>
    <row r="195" spans="1:7" x14ac:dyDescent="0.25">
      <c r="A195" s="1">
        <v>43410</v>
      </c>
      <c r="B195">
        <v>105.603729</v>
      </c>
      <c r="C195">
        <f t="shared" si="7"/>
        <v>4.6751611742685828E-3</v>
      </c>
      <c r="D195">
        <v>2755.4499510000001</v>
      </c>
      <c r="E195">
        <f t="shared" si="8"/>
        <v>6.2592955621174617E-3</v>
      </c>
      <c r="F195">
        <v>0.01</v>
      </c>
      <c r="G195">
        <f t="shared" ref="G195:G230" si="9">C195-F195</f>
        <v>-5.3248388257314174E-3</v>
      </c>
    </row>
    <row r="196" spans="1:7" x14ac:dyDescent="0.25">
      <c r="A196" s="1">
        <v>43411</v>
      </c>
      <c r="B196">
        <v>107.415184</v>
      </c>
      <c r="C196">
        <f t="shared" ref="C196:C230" si="10">(B196/B195)-1</f>
        <v>1.7153324197481723E-2</v>
      </c>
      <c r="D196">
        <v>2813.889893</v>
      </c>
      <c r="E196">
        <f t="shared" ref="E196:E230" si="11">(D196/D195)-1</f>
        <v>2.1208856280910071E-2</v>
      </c>
      <c r="F196">
        <v>0.01</v>
      </c>
      <c r="G196">
        <f t="shared" si="9"/>
        <v>7.1533241974817228E-3</v>
      </c>
    </row>
    <row r="197" spans="1:7" x14ac:dyDescent="0.25">
      <c r="A197" s="1">
        <v>43412</v>
      </c>
      <c r="B197">
        <v>108.28235599999999</v>
      </c>
      <c r="C197">
        <f t="shared" si="10"/>
        <v>8.0730858311428566E-3</v>
      </c>
      <c r="D197">
        <v>2806.830078</v>
      </c>
      <c r="E197">
        <f t="shared" si="11"/>
        <v>-2.5089165775684652E-3</v>
      </c>
      <c r="F197">
        <v>0.01</v>
      </c>
      <c r="G197">
        <f t="shared" si="9"/>
        <v>-1.9269141688571436E-3</v>
      </c>
    </row>
    <row r="198" spans="1:7" x14ac:dyDescent="0.25">
      <c r="A198" s="1">
        <v>43413</v>
      </c>
      <c r="B198">
        <v>107.232101</v>
      </c>
      <c r="C198">
        <f t="shared" si="10"/>
        <v>-9.6992256060626225E-3</v>
      </c>
      <c r="D198">
        <v>2781.01001</v>
      </c>
      <c r="E198">
        <f t="shared" si="11"/>
        <v>-9.1990135784770777E-3</v>
      </c>
      <c r="F198">
        <v>0.01</v>
      </c>
      <c r="G198">
        <f t="shared" si="9"/>
        <v>-1.9699225606062624E-2</v>
      </c>
    </row>
    <row r="199" spans="1:7" x14ac:dyDescent="0.25">
      <c r="A199" s="1">
        <v>43416</v>
      </c>
      <c r="B199">
        <v>104.977425</v>
      </c>
      <c r="C199">
        <f t="shared" si="10"/>
        <v>-2.102612910661894E-2</v>
      </c>
      <c r="D199">
        <v>2726.219971</v>
      </c>
      <c r="E199">
        <f t="shared" si="11"/>
        <v>-1.970148931610638E-2</v>
      </c>
      <c r="F199">
        <v>0.01</v>
      </c>
      <c r="G199">
        <f t="shared" si="9"/>
        <v>-3.1026129106618942E-2</v>
      </c>
    </row>
    <row r="200" spans="1:7" x14ac:dyDescent="0.25">
      <c r="A200" s="1">
        <v>43417</v>
      </c>
      <c r="B200">
        <v>105.594086</v>
      </c>
      <c r="C200">
        <f t="shared" si="10"/>
        <v>5.8742248631076244E-3</v>
      </c>
      <c r="D200">
        <v>2722.179932</v>
      </c>
      <c r="E200">
        <f t="shared" si="11"/>
        <v>-1.481919670083709E-3</v>
      </c>
      <c r="F200">
        <v>0.01</v>
      </c>
      <c r="G200">
        <f t="shared" si="9"/>
        <v>-4.1257751368923758E-3</v>
      </c>
    </row>
    <row r="201" spans="1:7" x14ac:dyDescent="0.25">
      <c r="A201" s="1">
        <v>43418</v>
      </c>
      <c r="B201">
        <v>103.416496</v>
      </c>
      <c r="C201">
        <f t="shared" si="10"/>
        <v>-2.0622272349608783E-2</v>
      </c>
      <c r="D201">
        <v>2701.580078</v>
      </c>
      <c r="E201">
        <f t="shared" si="11"/>
        <v>-7.5674108672402207E-3</v>
      </c>
      <c r="F201">
        <v>0.01</v>
      </c>
      <c r="G201">
        <f t="shared" si="9"/>
        <v>-3.0622272349608785E-2</v>
      </c>
    </row>
    <row r="202" spans="1:7" x14ac:dyDescent="0.25">
      <c r="A202" s="1">
        <v>43419</v>
      </c>
      <c r="B202">
        <v>106.05658699999999</v>
      </c>
      <c r="C202">
        <f t="shared" si="10"/>
        <v>2.5528722226287659E-2</v>
      </c>
      <c r="D202">
        <v>2730.1999510000001</v>
      </c>
      <c r="E202">
        <f t="shared" si="11"/>
        <v>1.0593753349405599E-2</v>
      </c>
      <c r="F202">
        <v>0.01</v>
      </c>
      <c r="G202">
        <f t="shared" si="9"/>
        <v>1.5528722226287659E-2</v>
      </c>
    </row>
    <row r="203" spans="1:7" x14ac:dyDescent="0.25">
      <c r="A203" s="1">
        <v>43420</v>
      </c>
      <c r="B203">
        <v>105.9795</v>
      </c>
      <c r="C203">
        <f t="shared" si="10"/>
        <v>-7.2684782888587929E-4</v>
      </c>
      <c r="D203">
        <v>2736.2700199999999</v>
      </c>
      <c r="E203">
        <f t="shared" si="11"/>
        <v>2.2233056585385658E-3</v>
      </c>
      <c r="F203">
        <v>0.01</v>
      </c>
      <c r="G203">
        <f t="shared" si="9"/>
        <v>-1.0726847828885879E-2</v>
      </c>
    </row>
    <row r="204" spans="1:7" x14ac:dyDescent="0.25">
      <c r="A204" s="1">
        <v>43423</v>
      </c>
      <c r="B204">
        <v>106.78887899999999</v>
      </c>
      <c r="C204">
        <f t="shared" si="10"/>
        <v>7.6371279351195032E-3</v>
      </c>
      <c r="D204">
        <v>2690.7299800000001</v>
      </c>
      <c r="E204">
        <f t="shared" si="11"/>
        <v>-1.6643108928262818E-2</v>
      </c>
      <c r="F204">
        <v>0.01</v>
      </c>
      <c r="G204">
        <f t="shared" si="9"/>
        <v>-2.362872064880497E-3</v>
      </c>
    </row>
    <row r="205" spans="1:7" x14ac:dyDescent="0.25">
      <c r="A205" s="1">
        <v>43424</v>
      </c>
      <c r="B205">
        <v>104.495651</v>
      </c>
      <c r="C205">
        <f t="shared" si="10"/>
        <v>-2.1474408397900713E-2</v>
      </c>
      <c r="D205">
        <v>2641.889893</v>
      </c>
      <c r="E205">
        <f t="shared" si="11"/>
        <v>-1.8151240504630684E-2</v>
      </c>
      <c r="F205">
        <v>0.01</v>
      </c>
      <c r="G205">
        <f t="shared" si="9"/>
        <v>-3.1474408397900715E-2</v>
      </c>
    </row>
    <row r="206" spans="1:7" x14ac:dyDescent="0.25">
      <c r="A206" s="1">
        <v>43425</v>
      </c>
      <c r="B206">
        <v>103.715187</v>
      </c>
      <c r="C206">
        <f t="shared" si="10"/>
        <v>-7.4688658573933697E-3</v>
      </c>
      <c r="D206">
        <v>2649.929932</v>
      </c>
      <c r="E206">
        <f t="shared" si="11"/>
        <v>3.0432907220330208E-3</v>
      </c>
      <c r="F206">
        <v>0.01</v>
      </c>
      <c r="G206">
        <f t="shared" si="9"/>
        <v>-1.7468865857393372E-2</v>
      </c>
    </row>
    <row r="207" spans="1:7" x14ac:dyDescent="0.25">
      <c r="A207" s="1">
        <v>43427</v>
      </c>
      <c r="B207">
        <v>102.761292</v>
      </c>
      <c r="C207">
        <f t="shared" si="10"/>
        <v>-9.1972547858396592E-3</v>
      </c>
      <c r="D207">
        <v>2632.5600589999999</v>
      </c>
      <c r="E207">
        <f t="shared" si="11"/>
        <v>-6.5548423715832138E-3</v>
      </c>
      <c r="F207">
        <v>0.01</v>
      </c>
      <c r="G207">
        <f t="shared" si="9"/>
        <v>-1.9197254785839661E-2</v>
      </c>
    </row>
    <row r="208" spans="1:7" x14ac:dyDescent="0.25">
      <c r="A208" s="1">
        <v>43430</v>
      </c>
      <c r="B208">
        <v>105.276123</v>
      </c>
      <c r="C208">
        <f t="shared" si="10"/>
        <v>2.4472551396103492E-2</v>
      </c>
      <c r="D208">
        <v>2673.4499510000001</v>
      </c>
      <c r="E208">
        <f t="shared" si="11"/>
        <v>1.5532368144919984E-2</v>
      </c>
      <c r="F208">
        <v>0.01</v>
      </c>
      <c r="G208">
        <f t="shared" si="9"/>
        <v>1.4472551396103492E-2</v>
      </c>
    </row>
    <row r="209" spans="1:7" x14ac:dyDescent="0.25">
      <c r="A209" s="1">
        <v>43431</v>
      </c>
      <c r="B209">
        <v>105.719345</v>
      </c>
      <c r="C209">
        <f t="shared" si="10"/>
        <v>4.2100904494746239E-3</v>
      </c>
      <c r="D209">
        <v>2682.169922</v>
      </c>
      <c r="E209">
        <f t="shared" si="11"/>
        <v>3.2616922552592964E-3</v>
      </c>
      <c r="F209">
        <v>0.01</v>
      </c>
      <c r="G209">
        <f t="shared" si="9"/>
        <v>-5.7899095505253764E-3</v>
      </c>
    </row>
    <row r="210" spans="1:7" x14ac:dyDescent="0.25">
      <c r="A210" s="1">
        <v>43432</v>
      </c>
      <c r="B210">
        <v>106.894867</v>
      </c>
      <c r="C210">
        <f t="shared" si="10"/>
        <v>1.1119270555450367E-2</v>
      </c>
      <c r="D210">
        <v>2743.790039</v>
      </c>
      <c r="E210">
        <f t="shared" si="11"/>
        <v>2.2973979573244874E-2</v>
      </c>
      <c r="F210">
        <v>0.01</v>
      </c>
      <c r="G210">
        <f t="shared" si="9"/>
        <v>1.1192705554503666E-3</v>
      </c>
    </row>
    <row r="211" spans="1:7" x14ac:dyDescent="0.25">
      <c r="A211" s="1">
        <v>43433</v>
      </c>
      <c r="B211">
        <v>106.04695100000001</v>
      </c>
      <c r="C211">
        <f t="shared" si="10"/>
        <v>-7.9322424340543263E-3</v>
      </c>
      <c r="D211">
        <v>2737.8000489999999</v>
      </c>
      <c r="E211">
        <f t="shared" si="11"/>
        <v>-2.1831080056632368E-3</v>
      </c>
      <c r="F211">
        <v>0.01</v>
      </c>
      <c r="G211">
        <f t="shared" si="9"/>
        <v>-1.7932242434054328E-2</v>
      </c>
    </row>
    <row r="212" spans="1:7" x14ac:dyDescent="0.25">
      <c r="A212" s="1">
        <v>43434</v>
      </c>
      <c r="B212">
        <v>107.13575</v>
      </c>
      <c r="C212">
        <f t="shared" si="10"/>
        <v>1.0267141013794889E-2</v>
      </c>
      <c r="D212">
        <v>2760.169922</v>
      </c>
      <c r="E212">
        <f t="shared" si="11"/>
        <v>8.1707475343828495E-3</v>
      </c>
      <c r="F212">
        <v>0.01</v>
      </c>
      <c r="G212">
        <f t="shared" si="9"/>
        <v>2.671410137948891E-4</v>
      </c>
    </row>
    <row r="213" spans="1:7" x14ac:dyDescent="0.25">
      <c r="A213" s="1">
        <v>43437</v>
      </c>
      <c r="B213">
        <v>108.14746100000001</v>
      </c>
      <c r="C213">
        <f t="shared" si="10"/>
        <v>9.4432624030726942E-3</v>
      </c>
      <c r="D213">
        <v>2790.3701169999999</v>
      </c>
      <c r="E213">
        <f t="shared" si="11"/>
        <v>1.0941426018481248E-2</v>
      </c>
      <c r="F213">
        <v>0.01</v>
      </c>
      <c r="G213">
        <f t="shared" si="9"/>
        <v>-5.5673759692730605E-4</v>
      </c>
    </row>
    <row r="214" spans="1:7" x14ac:dyDescent="0.25">
      <c r="A214" s="1">
        <v>43438</v>
      </c>
      <c r="B214">
        <v>103.320145</v>
      </c>
      <c r="C214">
        <f t="shared" si="10"/>
        <v>-4.4636424705338351E-2</v>
      </c>
      <c r="D214">
        <v>2700.0600589999999</v>
      </c>
      <c r="E214">
        <f t="shared" si="11"/>
        <v>-3.2364902938788132E-2</v>
      </c>
      <c r="F214">
        <v>0.01</v>
      </c>
      <c r="G214">
        <f t="shared" si="9"/>
        <v>-5.4636424705338353E-2</v>
      </c>
    </row>
    <row r="215" spans="1:7" x14ac:dyDescent="0.25">
      <c r="A215" s="1">
        <v>43440</v>
      </c>
      <c r="B215">
        <v>101.354523</v>
      </c>
      <c r="C215">
        <f t="shared" si="10"/>
        <v>-1.9024576475381361E-2</v>
      </c>
      <c r="D215">
        <v>2695.9499510000001</v>
      </c>
      <c r="E215">
        <f t="shared" si="11"/>
        <v>-1.5222283616617149E-3</v>
      </c>
      <c r="F215">
        <v>0.01</v>
      </c>
      <c r="G215">
        <f t="shared" si="9"/>
        <v>-2.9024576475381363E-2</v>
      </c>
    </row>
    <row r="216" spans="1:7" x14ac:dyDescent="0.25">
      <c r="A216" s="1">
        <v>43441</v>
      </c>
      <c r="B216">
        <v>99.523803999999998</v>
      </c>
      <c r="C216">
        <f t="shared" si="10"/>
        <v>-1.8062528891779173E-2</v>
      </c>
      <c r="D216">
        <v>2633.080078</v>
      </c>
      <c r="E216">
        <f t="shared" si="11"/>
        <v>-2.332011874948936E-2</v>
      </c>
      <c r="F216">
        <v>0.01</v>
      </c>
      <c r="G216">
        <f t="shared" si="9"/>
        <v>-2.8062528891779175E-2</v>
      </c>
    </row>
    <row r="217" spans="1:7" x14ac:dyDescent="0.25">
      <c r="A217" s="1">
        <v>43444</v>
      </c>
      <c r="B217">
        <v>97.664185000000003</v>
      </c>
      <c r="C217">
        <f t="shared" si="10"/>
        <v>-1.8685168022717358E-2</v>
      </c>
      <c r="D217">
        <v>2637.719971</v>
      </c>
      <c r="E217">
        <f t="shared" si="11"/>
        <v>1.7621541550396636E-3</v>
      </c>
      <c r="F217">
        <v>0.01</v>
      </c>
      <c r="G217">
        <f t="shared" si="9"/>
        <v>-2.868516802271736E-2</v>
      </c>
    </row>
    <row r="218" spans="1:7" x14ac:dyDescent="0.25">
      <c r="A218" s="1">
        <v>43445</v>
      </c>
      <c r="B218">
        <v>96.710266000000004</v>
      </c>
      <c r="C218">
        <f t="shared" si="10"/>
        <v>-9.767336920898928E-3</v>
      </c>
      <c r="D218">
        <v>2636.780029</v>
      </c>
      <c r="E218">
        <f t="shared" si="11"/>
        <v>-3.5634639398196555E-4</v>
      </c>
      <c r="F218">
        <v>0.01</v>
      </c>
      <c r="G218">
        <f t="shared" si="9"/>
        <v>-1.976733692089893E-2</v>
      </c>
    </row>
    <row r="219" spans="1:7" x14ac:dyDescent="0.25">
      <c r="A219" s="1">
        <v>43446</v>
      </c>
      <c r="B219">
        <v>97.336562999999998</v>
      </c>
      <c r="C219">
        <f t="shared" si="10"/>
        <v>6.47601362196637E-3</v>
      </c>
      <c r="D219">
        <v>2651.070068</v>
      </c>
      <c r="E219">
        <f t="shared" si="11"/>
        <v>5.4195036532567187E-3</v>
      </c>
      <c r="F219">
        <v>0.01</v>
      </c>
      <c r="G219">
        <f t="shared" si="9"/>
        <v>-3.5239863780336302E-3</v>
      </c>
    </row>
    <row r="220" spans="1:7" x14ac:dyDescent="0.25">
      <c r="A220" s="1">
        <v>43447</v>
      </c>
      <c r="B220">
        <v>97.432929999999999</v>
      </c>
      <c r="C220">
        <f t="shared" si="10"/>
        <v>9.9003906682004761E-4</v>
      </c>
      <c r="D220">
        <v>2650.540039</v>
      </c>
      <c r="E220">
        <f t="shared" si="11"/>
        <v>-1.9993021172759473E-4</v>
      </c>
      <c r="F220">
        <v>0.01</v>
      </c>
      <c r="G220">
        <f t="shared" si="9"/>
        <v>-9.0099609331799526E-3</v>
      </c>
    </row>
    <row r="221" spans="1:7" x14ac:dyDescent="0.25">
      <c r="A221" s="1">
        <v>43448</v>
      </c>
      <c r="B221">
        <v>96.633178999999998</v>
      </c>
      <c r="C221">
        <f t="shared" si="10"/>
        <v>-8.2082207729974321E-3</v>
      </c>
      <c r="D221">
        <v>2599.9499510000001</v>
      </c>
      <c r="E221">
        <f t="shared" si="11"/>
        <v>-1.9086709597145535E-2</v>
      </c>
      <c r="F221">
        <v>0.01</v>
      </c>
      <c r="G221">
        <f t="shared" si="9"/>
        <v>-1.8208220772997434E-2</v>
      </c>
    </row>
    <row r="222" spans="1:7" x14ac:dyDescent="0.25">
      <c r="A222" s="1">
        <v>43451</v>
      </c>
      <c r="B222">
        <v>95.399856999999997</v>
      </c>
      <c r="C222">
        <f t="shared" si="10"/>
        <v>-1.2762924833508826E-2</v>
      </c>
      <c r="D222">
        <v>2545.9399410000001</v>
      </c>
      <c r="E222">
        <f t="shared" si="11"/>
        <v>-2.077348065074347E-2</v>
      </c>
      <c r="F222">
        <v>0.01</v>
      </c>
      <c r="G222">
        <f t="shared" si="9"/>
        <v>-2.2762924833508828E-2</v>
      </c>
    </row>
    <row r="223" spans="1:7" x14ac:dyDescent="0.25">
      <c r="A223" s="1">
        <v>43452</v>
      </c>
      <c r="B223">
        <v>94.946999000000005</v>
      </c>
      <c r="C223">
        <f t="shared" si="10"/>
        <v>-4.7469463187979066E-3</v>
      </c>
      <c r="D223">
        <v>2546.1599120000001</v>
      </c>
      <c r="E223">
        <f t="shared" si="11"/>
        <v>8.6400702725697442E-5</v>
      </c>
      <c r="F223">
        <v>0.01</v>
      </c>
      <c r="G223">
        <f t="shared" si="9"/>
        <v>-1.4746946318797907E-2</v>
      </c>
    </row>
    <row r="224" spans="1:7" x14ac:dyDescent="0.25">
      <c r="A224" s="1">
        <v>43453</v>
      </c>
      <c r="B224">
        <v>93.742569000000003</v>
      </c>
      <c r="C224">
        <f t="shared" si="10"/>
        <v>-1.2685287715096694E-2</v>
      </c>
      <c r="D224">
        <v>2506.959961</v>
      </c>
      <c r="E224">
        <f t="shared" si="11"/>
        <v>-1.5395714469955912E-2</v>
      </c>
      <c r="F224">
        <v>0.01</v>
      </c>
      <c r="G224">
        <f t="shared" si="9"/>
        <v>-2.2685287715096696E-2</v>
      </c>
    </row>
    <row r="225" spans="1:7" x14ac:dyDescent="0.25">
      <c r="A225" s="1">
        <v>43454</v>
      </c>
      <c r="B225">
        <v>92.933197000000007</v>
      </c>
      <c r="C225">
        <f t="shared" si="10"/>
        <v>-8.6339856975756746E-3</v>
      </c>
      <c r="D225">
        <v>2467.419922</v>
      </c>
      <c r="E225">
        <f t="shared" si="11"/>
        <v>-1.5772106302099798E-2</v>
      </c>
      <c r="F225">
        <v>0.01</v>
      </c>
      <c r="G225">
        <f t="shared" si="9"/>
        <v>-1.8633985697575677E-2</v>
      </c>
    </row>
    <row r="226" spans="1:7" x14ac:dyDescent="0.25">
      <c r="A226" s="1">
        <v>43455</v>
      </c>
      <c r="B226">
        <v>90.736335999999994</v>
      </c>
      <c r="C226">
        <f t="shared" si="10"/>
        <v>-2.3639141565311883E-2</v>
      </c>
      <c r="D226">
        <v>2416.6201169999999</v>
      </c>
      <c r="E226">
        <f t="shared" si="11"/>
        <v>-2.0588228435321931E-2</v>
      </c>
      <c r="F226">
        <v>0.01</v>
      </c>
      <c r="G226">
        <f t="shared" si="9"/>
        <v>-3.3639141565311885E-2</v>
      </c>
    </row>
    <row r="227" spans="1:7" x14ac:dyDescent="0.25">
      <c r="A227" s="1">
        <v>43458</v>
      </c>
      <c r="B227">
        <v>88.780365000000003</v>
      </c>
      <c r="C227">
        <f t="shared" si="10"/>
        <v>-2.1556645179060197E-2</v>
      </c>
      <c r="D227">
        <v>2351.1000979999999</v>
      </c>
      <c r="E227">
        <f t="shared" si="11"/>
        <v>-2.7112254234371247E-2</v>
      </c>
      <c r="F227">
        <v>0.01</v>
      </c>
      <c r="G227">
        <f t="shared" si="9"/>
        <v>-3.1556645179060198E-2</v>
      </c>
    </row>
    <row r="228" spans="1:7" x14ac:dyDescent="0.25">
      <c r="A228" s="1">
        <v>43460</v>
      </c>
      <c r="B228">
        <v>92.461067</v>
      </c>
      <c r="C228">
        <f t="shared" si="10"/>
        <v>4.1458513940554331E-2</v>
      </c>
      <c r="D228">
        <v>2467.6999510000001</v>
      </c>
      <c r="E228">
        <f t="shared" si="11"/>
        <v>4.9593742562976217E-2</v>
      </c>
      <c r="F228">
        <v>0.01</v>
      </c>
      <c r="G228">
        <f t="shared" si="9"/>
        <v>3.1458513940554329E-2</v>
      </c>
    </row>
    <row r="229" spans="1:7" x14ac:dyDescent="0.25">
      <c r="A229" s="1">
        <v>43461</v>
      </c>
      <c r="B229">
        <v>93.501694000000001</v>
      </c>
      <c r="C229">
        <f t="shared" si="10"/>
        <v>1.1254758719148272E-2</v>
      </c>
      <c r="D229">
        <v>2488.830078</v>
      </c>
      <c r="E229">
        <f t="shared" si="11"/>
        <v>8.562680803813727E-3</v>
      </c>
      <c r="F229">
        <v>0.01</v>
      </c>
      <c r="G229">
        <f t="shared" si="9"/>
        <v>1.2547587191482721E-3</v>
      </c>
    </row>
    <row r="230" spans="1:7" x14ac:dyDescent="0.25">
      <c r="A230" s="1">
        <v>43462</v>
      </c>
      <c r="B230">
        <v>93.299355000000006</v>
      </c>
      <c r="C230">
        <f t="shared" si="10"/>
        <v>-2.1640142690889652E-3</v>
      </c>
      <c r="D230">
        <v>2485.73999</v>
      </c>
      <c r="E230">
        <f t="shared" si="11"/>
        <v>-1.2415825521053803E-3</v>
      </c>
      <c r="F230">
        <v>0.01</v>
      </c>
      <c r="G230">
        <f t="shared" si="9"/>
        <v>-1.2164014269088965E-2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S&amp;P 500</vt:lpstr>
      <vt:lpstr>JPM</vt:lpstr>
      <vt:lpstr>SUMMARY OUTPUT &amp; GRAPHS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Amalitech</cp:lastModifiedBy>
  <dcterms:created xsi:type="dcterms:W3CDTF">2020-03-26T13:20:12Z</dcterms:created>
  <dcterms:modified xsi:type="dcterms:W3CDTF">2020-11-04T12:11:26Z</dcterms:modified>
</cp:coreProperties>
</file>