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a_mgr\inf. w medycynie\ziwm\"/>
    </mc:Choice>
  </mc:AlternateContent>
  <bookViews>
    <workbookView xWindow="0" yWindow="0" windowWidth="28800" windowHeight="13020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G46" i="1"/>
  <c r="E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S3" i="1"/>
  <c r="S4" i="1"/>
  <c r="S5" i="1"/>
  <c r="S6" i="1"/>
  <c r="S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D43" i="1"/>
  <c r="F43" i="1"/>
  <c r="H43" i="1"/>
  <c r="J43" i="1"/>
  <c r="L43" i="1"/>
  <c r="N43" i="1"/>
  <c r="P43" i="1"/>
  <c r="R43" i="1"/>
  <c r="T43" i="1"/>
  <c r="V43" i="1"/>
  <c r="X43" i="1"/>
  <c r="B43" i="1"/>
  <c r="D42" i="1"/>
  <c r="F42" i="1"/>
  <c r="H42" i="1"/>
  <c r="J42" i="1"/>
  <c r="L42" i="1"/>
  <c r="N42" i="1"/>
  <c r="P42" i="1"/>
  <c r="R42" i="1"/>
  <c r="T42" i="1"/>
  <c r="V42" i="1"/>
  <c r="X42" i="1"/>
  <c r="B42" i="1"/>
  <c r="D41" i="1"/>
  <c r="F41" i="1"/>
  <c r="H41" i="1"/>
  <c r="J41" i="1"/>
  <c r="L41" i="1"/>
  <c r="N41" i="1"/>
  <c r="P41" i="1"/>
  <c r="R41" i="1"/>
  <c r="T41" i="1"/>
  <c r="V41" i="1"/>
  <c r="X41" i="1"/>
  <c r="B41" i="1"/>
  <c r="D40" i="1"/>
  <c r="F40" i="1"/>
  <c r="H40" i="1"/>
  <c r="J40" i="1"/>
  <c r="L40" i="1"/>
  <c r="N40" i="1"/>
  <c r="P40" i="1"/>
  <c r="R40" i="1"/>
  <c r="T40" i="1"/>
  <c r="V40" i="1"/>
  <c r="X40" i="1"/>
  <c r="B40" i="1"/>
  <c r="D39" i="1"/>
  <c r="F39" i="1"/>
  <c r="H39" i="1"/>
  <c r="J39" i="1"/>
  <c r="L39" i="1"/>
  <c r="N39" i="1"/>
  <c r="P39" i="1"/>
  <c r="R39" i="1"/>
  <c r="T39" i="1"/>
  <c r="V39" i="1"/>
  <c r="X39" i="1"/>
  <c r="B39" i="1"/>
  <c r="D36" i="1"/>
  <c r="F36" i="1"/>
  <c r="H36" i="1"/>
  <c r="J36" i="1"/>
  <c r="L36" i="1"/>
  <c r="N36" i="1"/>
  <c r="P36" i="1"/>
  <c r="R36" i="1"/>
  <c r="T36" i="1"/>
  <c r="V36" i="1"/>
  <c r="X36" i="1"/>
  <c r="B36" i="1"/>
  <c r="D38" i="1"/>
  <c r="F38" i="1"/>
  <c r="H38" i="1"/>
  <c r="J38" i="1"/>
  <c r="L38" i="1"/>
  <c r="N38" i="1"/>
  <c r="P38" i="1"/>
  <c r="R38" i="1"/>
  <c r="T38" i="1"/>
  <c r="V38" i="1"/>
  <c r="X38" i="1"/>
  <c r="B38" i="1"/>
  <c r="D37" i="1"/>
  <c r="F37" i="1"/>
  <c r="H37" i="1"/>
  <c r="J37" i="1"/>
  <c r="L37" i="1"/>
  <c r="N37" i="1"/>
  <c r="P37" i="1"/>
  <c r="R37" i="1"/>
  <c r="T37" i="1"/>
  <c r="V37" i="1"/>
  <c r="X37" i="1"/>
  <c r="B37" i="1"/>
  <c r="D33" i="1"/>
  <c r="F33" i="1"/>
  <c r="H33" i="1"/>
  <c r="J33" i="1"/>
  <c r="L33" i="1"/>
  <c r="N33" i="1"/>
  <c r="P33" i="1"/>
  <c r="R33" i="1"/>
  <c r="T33" i="1"/>
  <c r="V33" i="1"/>
  <c r="X33" i="1"/>
  <c r="B33" i="1"/>
  <c r="G2" i="2"/>
  <c r="D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3" i="2"/>
  <c r="B34" i="1" l="1"/>
</calcChain>
</file>

<file path=xl/sharedStrings.xml><?xml version="1.0" encoding="utf-8"?>
<sst xmlns="http://schemas.openxmlformats.org/spreadsheetml/2006/main" count="33" uniqueCount="30">
  <si>
    <t>'features'</t>
  </si>
  <si>
    <t>'cityblock1'</t>
  </si>
  <si>
    <t>'normCityblock1'</t>
  </si>
  <si>
    <t>'euclidean1'</t>
  </si>
  <si>
    <t>'normEuclidean1'</t>
  </si>
  <si>
    <t>max:</t>
  </si>
  <si>
    <t>wynik:</t>
  </si>
  <si>
    <t>'cityblock6'</t>
  </si>
  <si>
    <t>'cityblock13'</t>
  </si>
  <si>
    <t>'normCityblock6'</t>
  </si>
  <si>
    <t>'normCityblock13'</t>
  </si>
  <si>
    <t>'euclidean6'</t>
  </si>
  <si>
    <t>'euclidean13'</t>
  </si>
  <si>
    <t>'normEuclidean6'</t>
  </si>
  <si>
    <t>'normEuclidean13'</t>
  </si>
  <si>
    <t>MAX:</t>
  </si>
  <si>
    <t>1. skok %</t>
  </si>
  <si>
    <t>2. skok %</t>
  </si>
  <si>
    <t>3. skok %</t>
  </si>
  <si>
    <t>4. skok %</t>
  </si>
  <si>
    <t>5 skok %</t>
  </si>
  <si>
    <t>6 skok %</t>
  </si>
  <si>
    <t>7 skok %</t>
  </si>
  <si>
    <t>8 skok %</t>
  </si>
  <si>
    <t xml:space="preserve"> &lt;</t>
  </si>
  <si>
    <t>&lt;</t>
  </si>
  <si>
    <t>Wpływ liczby uwzględnianych sąsiadów</t>
  </si>
  <si>
    <t>%</t>
  </si>
  <si>
    <t>cityblock</t>
  </si>
  <si>
    <t>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</si>
</sst>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jakości klasyfikacji od ilości</a:t>
            </a:r>
            <a:r>
              <a:rPr lang="pl-PL" baseline="0"/>
              <a:t> cech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k=13, Manhattan, false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Arkusz1!$F$2:$F$32</c:f>
              <c:numCache>
                <c:formatCode>General</c:formatCode>
                <c:ptCount val="31"/>
                <c:pt idx="0">
                  <c:v>19.3170731707317</c:v>
                </c:pt>
                <c:pt idx="1">
                  <c:v>31.121951219512201</c:v>
                </c:pt>
                <c:pt idx="2">
                  <c:v>34.9268292682927</c:v>
                </c:pt>
                <c:pt idx="3">
                  <c:v>39.0731707317073</c:v>
                </c:pt>
                <c:pt idx="4">
                  <c:v>38.048780487804898</c:v>
                </c:pt>
                <c:pt idx="5">
                  <c:v>39.902439024390198</c:v>
                </c:pt>
                <c:pt idx="6">
                  <c:v>38.878048780487802</c:v>
                </c:pt>
                <c:pt idx="7">
                  <c:v>43.463414634146297</c:v>
                </c:pt>
                <c:pt idx="8">
                  <c:v>42.682926829268297</c:v>
                </c:pt>
                <c:pt idx="9">
                  <c:v>45.170731707317103</c:v>
                </c:pt>
                <c:pt idx="10">
                  <c:v>43.170731707317103</c:v>
                </c:pt>
                <c:pt idx="11">
                  <c:v>44.634146341463399</c:v>
                </c:pt>
                <c:pt idx="12">
                  <c:v>44.975609756097597</c:v>
                </c:pt>
                <c:pt idx="13">
                  <c:v>43.512195121951201</c:v>
                </c:pt>
                <c:pt idx="14">
                  <c:v>42.487804878048799</c:v>
                </c:pt>
                <c:pt idx="15">
                  <c:v>43.0731707317073</c:v>
                </c:pt>
                <c:pt idx="16">
                  <c:v>41.951219512195102</c:v>
                </c:pt>
                <c:pt idx="17">
                  <c:v>43.707317073170699</c:v>
                </c:pt>
                <c:pt idx="18">
                  <c:v>46.487804878048799</c:v>
                </c:pt>
                <c:pt idx="19">
                  <c:v>46.146341463414601</c:v>
                </c:pt>
                <c:pt idx="20">
                  <c:v>46.048780487804898</c:v>
                </c:pt>
                <c:pt idx="21">
                  <c:v>46</c:v>
                </c:pt>
                <c:pt idx="22">
                  <c:v>47.024390243902403</c:v>
                </c:pt>
                <c:pt idx="23">
                  <c:v>47.170731707317103</c:v>
                </c:pt>
                <c:pt idx="24">
                  <c:v>46.243902439024403</c:v>
                </c:pt>
                <c:pt idx="25">
                  <c:v>48.780487804878099</c:v>
                </c:pt>
                <c:pt idx="26">
                  <c:v>46.585365853658502</c:v>
                </c:pt>
                <c:pt idx="27">
                  <c:v>47.804878048780502</c:v>
                </c:pt>
                <c:pt idx="28">
                  <c:v>47.756097560975597</c:v>
                </c:pt>
                <c:pt idx="29">
                  <c:v>46.682926829268297</c:v>
                </c:pt>
                <c:pt idx="30">
                  <c:v>48</c:v>
                </c:pt>
              </c:numCache>
            </c:numRef>
          </c:yVal>
          <c:smooth val="1"/>
        </c:ser>
        <c:ser>
          <c:idx val="1"/>
          <c:order val="1"/>
          <c:tx>
            <c:v>k=1, Manhattan, true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Arkusz1!$H$2:$H$32</c:f>
              <c:numCache>
                <c:formatCode>General</c:formatCode>
                <c:ptCount val="31"/>
                <c:pt idx="0">
                  <c:v>12.6829268292683</c:v>
                </c:pt>
                <c:pt idx="1">
                  <c:v>25.121951219512201</c:v>
                </c:pt>
                <c:pt idx="2">
                  <c:v>27.658536585365901</c:v>
                </c:pt>
                <c:pt idx="3">
                  <c:v>34.390243902439003</c:v>
                </c:pt>
                <c:pt idx="4">
                  <c:v>34.195121951219498</c:v>
                </c:pt>
                <c:pt idx="5">
                  <c:v>37.707317073170699</c:v>
                </c:pt>
                <c:pt idx="6">
                  <c:v>36.829268292682897</c:v>
                </c:pt>
                <c:pt idx="7">
                  <c:v>41.0731707317073</c:v>
                </c:pt>
                <c:pt idx="8">
                  <c:v>41.902439024390198</c:v>
                </c:pt>
                <c:pt idx="9">
                  <c:v>38.048780487804898</c:v>
                </c:pt>
                <c:pt idx="10">
                  <c:v>40.439024390243901</c:v>
                </c:pt>
                <c:pt idx="11">
                  <c:v>41.756097560975597</c:v>
                </c:pt>
                <c:pt idx="12">
                  <c:v>45.219512195122</c:v>
                </c:pt>
                <c:pt idx="13">
                  <c:v>42.634146341463399</c:v>
                </c:pt>
                <c:pt idx="14">
                  <c:v>43.0731707317073</c:v>
                </c:pt>
                <c:pt idx="15">
                  <c:v>41.951219512195102</c:v>
                </c:pt>
                <c:pt idx="16">
                  <c:v>40.829268292682897</c:v>
                </c:pt>
                <c:pt idx="17">
                  <c:v>42.9268292682927</c:v>
                </c:pt>
                <c:pt idx="18">
                  <c:v>40.9268292682927</c:v>
                </c:pt>
                <c:pt idx="19">
                  <c:v>42.682926829268297</c:v>
                </c:pt>
                <c:pt idx="20">
                  <c:v>42.195121951219498</c:v>
                </c:pt>
                <c:pt idx="21">
                  <c:v>44.585365853658502</c:v>
                </c:pt>
                <c:pt idx="22">
                  <c:v>45.121951219512198</c:v>
                </c:pt>
                <c:pt idx="23">
                  <c:v>44.243902439024403</c:v>
                </c:pt>
                <c:pt idx="24">
                  <c:v>45.121951219512198</c:v>
                </c:pt>
                <c:pt idx="25">
                  <c:v>45.512195121951201</c:v>
                </c:pt>
                <c:pt idx="26">
                  <c:v>46.048780487804898</c:v>
                </c:pt>
                <c:pt idx="27">
                  <c:v>44.439024390243901</c:v>
                </c:pt>
                <c:pt idx="28">
                  <c:v>46.731707317073202</c:v>
                </c:pt>
                <c:pt idx="29">
                  <c:v>45.902439024390198</c:v>
                </c:pt>
                <c:pt idx="30">
                  <c:v>46.048780487804898</c:v>
                </c:pt>
              </c:numCache>
            </c:numRef>
          </c:yVal>
          <c:smooth val="1"/>
        </c:ser>
        <c:ser>
          <c:idx val="2"/>
          <c:order val="2"/>
          <c:tx>
            <c:v>k=1, Euklidesowa, false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Arkusz1!$N$2:$N$33</c:f>
              <c:numCache>
                <c:formatCode>General</c:formatCode>
                <c:ptCount val="32"/>
                <c:pt idx="0">
                  <c:v>12.439024390243899</c:v>
                </c:pt>
                <c:pt idx="1">
                  <c:v>23.658536585365901</c:v>
                </c:pt>
                <c:pt idx="2">
                  <c:v>28.097560975609799</c:v>
                </c:pt>
                <c:pt idx="3">
                  <c:v>33.951219512195102</c:v>
                </c:pt>
                <c:pt idx="4">
                  <c:v>38.536585365853703</c:v>
                </c:pt>
                <c:pt idx="5">
                  <c:v>37.414634146341498</c:v>
                </c:pt>
                <c:pt idx="6">
                  <c:v>37.365853658536601</c:v>
                </c:pt>
                <c:pt idx="7">
                  <c:v>38.829268292682897</c:v>
                </c:pt>
                <c:pt idx="8">
                  <c:v>37.512195121951201</c:v>
                </c:pt>
                <c:pt idx="9">
                  <c:v>39.414634146341498</c:v>
                </c:pt>
                <c:pt idx="10">
                  <c:v>38.487804878048799</c:v>
                </c:pt>
                <c:pt idx="11">
                  <c:v>37.170731707317103</c:v>
                </c:pt>
                <c:pt idx="12">
                  <c:v>38.829268292682897</c:v>
                </c:pt>
                <c:pt idx="13">
                  <c:v>33.365853658536601</c:v>
                </c:pt>
                <c:pt idx="14">
                  <c:v>33.756097560975597</c:v>
                </c:pt>
                <c:pt idx="15">
                  <c:v>33.268292682926798</c:v>
                </c:pt>
                <c:pt idx="16">
                  <c:v>32.585365853658502</c:v>
                </c:pt>
                <c:pt idx="17">
                  <c:v>34.292682926829301</c:v>
                </c:pt>
                <c:pt idx="18">
                  <c:v>34.682926829268297</c:v>
                </c:pt>
                <c:pt idx="19">
                  <c:v>34.195121951219498</c:v>
                </c:pt>
                <c:pt idx="20">
                  <c:v>34.585365853658502</c:v>
                </c:pt>
                <c:pt idx="21">
                  <c:v>36.975609756097597</c:v>
                </c:pt>
                <c:pt idx="22">
                  <c:v>36</c:v>
                </c:pt>
                <c:pt idx="23">
                  <c:v>34.097560975609802</c:v>
                </c:pt>
                <c:pt idx="24">
                  <c:v>33.609756097560997</c:v>
                </c:pt>
                <c:pt idx="25">
                  <c:v>34.097560975609802</c:v>
                </c:pt>
                <c:pt idx="26">
                  <c:v>35.658536585365901</c:v>
                </c:pt>
                <c:pt idx="27">
                  <c:v>33.853658536585399</c:v>
                </c:pt>
                <c:pt idx="28">
                  <c:v>33.902439024390297</c:v>
                </c:pt>
                <c:pt idx="29">
                  <c:v>34.975609756097597</c:v>
                </c:pt>
                <c:pt idx="30">
                  <c:v>36.243902439024403</c:v>
                </c:pt>
                <c:pt idx="31">
                  <c:v>39.414634146341498</c:v>
                </c:pt>
              </c:numCache>
            </c:numRef>
          </c:yVal>
          <c:smooth val="1"/>
        </c:ser>
        <c:ser>
          <c:idx val="3"/>
          <c:order val="3"/>
          <c:tx>
            <c:v>k=13, Euklidesowa, true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Arkusz1!$X$2:$X$32</c:f>
              <c:numCache>
                <c:formatCode>General</c:formatCode>
                <c:ptCount val="31"/>
                <c:pt idx="0">
                  <c:v>18.585365853658502</c:v>
                </c:pt>
                <c:pt idx="1">
                  <c:v>33.170731707317103</c:v>
                </c:pt>
                <c:pt idx="2">
                  <c:v>29.219512195122</c:v>
                </c:pt>
                <c:pt idx="3">
                  <c:v>31.707317073170699</c:v>
                </c:pt>
                <c:pt idx="4">
                  <c:v>31.853658536585399</c:v>
                </c:pt>
                <c:pt idx="5">
                  <c:v>32.780487804878099</c:v>
                </c:pt>
                <c:pt idx="6">
                  <c:v>30.780487804878099</c:v>
                </c:pt>
                <c:pt idx="7">
                  <c:v>34.829268292682897</c:v>
                </c:pt>
                <c:pt idx="8">
                  <c:v>33.170731707317103</c:v>
                </c:pt>
                <c:pt idx="9">
                  <c:v>33.609756097560997</c:v>
                </c:pt>
                <c:pt idx="10">
                  <c:v>33.463414634146297</c:v>
                </c:pt>
                <c:pt idx="11">
                  <c:v>33.756097560975597</c:v>
                </c:pt>
                <c:pt idx="12">
                  <c:v>37.512195121951201</c:v>
                </c:pt>
                <c:pt idx="13">
                  <c:v>34.975609756097597</c:v>
                </c:pt>
                <c:pt idx="14">
                  <c:v>38.634146341463399</c:v>
                </c:pt>
                <c:pt idx="15">
                  <c:v>38.487804878048799</c:v>
                </c:pt>
                <c:pt idx="16">
                  <c:v>38.390243902439003</c:v>
                </c:pt>
                <c:pt idx="17">
                  <c:v>37.170731707317103</c:v>
                </c:pt>
                <c:pt idx="18">
                  <c:v>40.048780487804898</c:v>
                </c:pt>
                <c:pt idx="19">
                  <c:v>36.780487804878</c:v>
                </c:pt>
                <c:pt idx="20">
                  <c:v>39.414634146341498</c:v>
                </c:pt>
                <c:pt idx="21">
                  <c:v>40.634146341463399</c:v>
                </c:pt>
                <c:pt idx="22">
                  <c:v>39.609756097560997</c:v>
                </c:pt>
                <c:pt idx="23">
                  <c:v>40.292682926829301</c:v>
                </c:pt>
                <c:pt idx="24">
                  <c:v>39.121951219512198</c:v>
                </c:pt>
                <c:pt idx="25">
                  <c:v>38.780487804878099</c:v>
                </c:pt>
                <c:pt idx="26">
                  <c:v>39.463414634146297</c:v>
                </c:pt>
                <c:pt idx="27">
                  <c:v>40.243902439024403</c:v>
                </c:pt>
                <c:pt idx="28">
                  <c:v>40.878048780487802</c:v>
                </c:pt>
                <c:pt idx="29">
                  <c:v>38.878048780487802</c:v>
                </c:pt>
                <c:pt idx="30">
                  <c:v>39.707317073170699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43184"/>
        <c:axId val="410742792"/>
      </c:scatterChart>
      <c:valAx>
        <c:axId val="410743184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uwzględnianych cech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742792"/>
        <c:crosses val="autoZero"/>
        <c:crossBetween val="midCat"/>
      </c:valAx>
      <c:valAx>
        <c:axId val="4107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074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561976</xdr:colOff>
      <xdr:row>29</xdr:row>
      <xdr:rowOff>190499</xdr:rowOff>
    </xdr:from>
    <xdr:to>
      <xdr:col>34</xdr:col>
      <xdr:colOff>490538</xdr:colOff>
      <xdr:row>50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topLeftCell="D12" zoomScaleNormal="100" workbookViewId="0">
      <selection activeCell="L36" sqref="L36"/>
    </sheetView>
  </sheetViews>
  <sheetFormatPr defaultRowHeight="15" x14ac:dyDescent="0.25"/>
  <cols>
    <col min="2" max="2" width="12" bestFit="1" customWidth="1"/>
    <col min="3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5.85546875" bestFit="1" customWidth="1"/>
    <col min="9" max="9" width="15.85546875" customWidth="1"/>
    <col min="10" max="10" width="15.85546875" bestFit="1" customWidth="1"/>
    <col min="11" max="11" width="15.85546875" customWidth="1"/>
    <col min="12" max="12" width="16.85546875" bestFit="1" customWidth="1"/>
    <col min="13" max="13" width="16.85546875" customWidth="1"/>
    <col min="14" max="14" width="12" bestFit="1" customWidth="1"/>
    <col min="15" max="15" width="12" customWidth="1"/>
    <col min="16" max="16" width="12" bestFit="1" customWidth="1"/>
    <col min="17" max="17" width="12" customWidth="1"/>
    <col min="18" max="18" width="12.5703125" bestFit="1" customWidth="1"/>
    <col min="19" max="19" width="12.5703125" customWidth="1"/>
    <col min="20" max="20" width="16.28515625" bestFit="1" customWidth="1"/>
    <col min="21" max="21" width="16.28515625" customWidth="1"/>
    <col min="22" max="22" width="16.28515625" bestFit="1" customWidth="1"/>
    <col min="23" max="23" width="16.28515625" customWidth="1"/>
    <col min="24" max="24" width="17.42578125" bestFit="1" customWidth="1"/>
  </cols>
  <sheetData>
    <row r="1" spans="1:25" x14ac:dyDescent="0.25">
      <c r="A1" t="s">
        <v>0</v>
      </c>
      <c r="B1" t="s">
        <v>1</v>
      </c>
      <c r="C1" s="2" t="s">
        <v>24</v>
      </c>
      <c r="D1" t="s">
        <v>7</v>
      </c>
      <c r="E1" s="3" t="s">
        <v>25</v>
      </c>
      <c r="F1" t="s">
        <v>8</v>
      </c>
      <c r="H1" t="s">
        <v>2</v>
      </c>
      <c r="I1" s="3" t="s">
        <v>25</v>
      </c>
      <c r="J1" t="s">
        <v>9</v>
      </c>
      <c r="K1" s="3" t="s">
        <v>25</v>
      </c>
      <c r="L1" t="s">
        <v>10</v>
      </c>
      <c r="N1" t="s">
        <v>3</v>
      </c>
      <c r="P1" t="s">
        <v>11</v>
      </c>
      <c r="R1" t="s">
        <v>12</v>
      </c>
      <c r="T1" t="s">
        <v>4</v>
      </c>
      <c r="V1" t="s">
        <v>13</v>
      </c>
      <c r="X1" t="s">
        <v>14</v>
      </c>
    </row>
    <row r="2" spans="1:25" x14ac:dyDescent="0.25">
      <c r="A2">
        <v>1</v>
      </c>
      <c r="B2">
        <v>14.7317073170732</v>
      </c>
      <c r="C2">
        <f>IF(D2&gt;B2,1,0)</f>
        <v>1</v>
      </c>
      <c r="D2">
        <v>17.512195121951201</v>
      </c>
      <c r="E2">
        <f>IF(F2&gt;D2,1,0)</f>
        <v>1</v>
      </c>
      <c r="F2">
        <v>19.3170731707317</v>
      </c>
      <c r="G2">
        <f>IF(AND((F2&gt;D2),(D2&gt;B2)),1,0)</f>
        <v>1</v>
      </c>
      <c r="H2">
        <v>12.6829268292683</v>
      </c>
      <c r="I2">
        <f>IF(J2&gt;H2,1,0)</f>
        <v>1</v>
      </c>
      <c r="J2">
        <v>17.4634146341463</v>
      </c>
      <c r="K2">
        <f>IF(L2&gt;J2,1,0)</f>
        <v>1</v>
      </c>
      <c r="L2">
        <v>18.731707317073202</v>
      </c>
      <c r="M2">
        <f>IF(AND((L2&gt;J2),(J2&gt;H2)),1,0)</f>
        <v>1</v>
      </c>
      <c r="N2">
        <v>12.439024390243899</v>
      </c>
      <c r="O2">
        <f>IF(P2&gt;N2,1,0)</f>
        <v>1</v>
      </c>
      <c r="P2">
        <v>17.024390243902399</v>
      </c>
      <c r="Q2">
        <f>IF(R2&gt;P2,1,0)</f>
        <v>1</v>
      </c>
      <c r="R2">
        <v>18.146341463414601</v>
      </c>
      <c r="S2">
        <f t="shared" ref="S2:S6" si="0">IF(AND((R2&lt;P2),(P2&lt;N2)),1,0)</f>
        <v>0</v>
      </c>
      <c r="T2">
        <v>12.9268292682927</v>
      </c>
      <c r="U2">
        <f>IF(V2&gt;T2,1,0)</f>
        <v>1</v>
      </c>
      <c r="V2">
        <v>17.121951219512201</v>
      </c>
      <c r="W2">
        <f>IF(X2&gt;V2,1,0)</f>
        <v>1</v>
      </c>
      <c r="X2">
        <v>18.585365853658502</v>
      </c>
      <c r="Y2">
        <f>IF(X2&gt;T2,1,0)</f>
        <v>1</v>
      </c>
    </row>
    <row r="3" spans="1:25" x14ac:dyDescent="0.25">
      <c r="A3">
        <v>2</v>
      </c>
      <c r="B3">
        <v>24.292682926829301</v>
      </c>
      <c r="C3">
        <f t="shared" ref="C3:C32" si="1">IF(D3&gt;B3,1,0)</f>
        <v>1</v>
      </c>
      <c r="D3">
        <v>33.170731707317103</v>
      </c>
      <c r="E3">
        <f t="shared" ref="E3:E32" si="2">IF(F3&gt;D3,1,0)</f>
        <v>0</v>
      </c>
      <c r="F3">
        <v>31.121951219512201</v>
      </c>
      <c r="G3">
        <f t="shared" ref="G3:G32" si="3">IF(AND((F3&gt;D3),(D3&gt;B3)),1,0)</f>
        <v>0</v>
      </c>
      <c r="H3">
        <v>25.121951219512201</v>
      </c>
      <c r="I3">
        <f t="shared" ref="I3:I32" si="4">IF(J3&gt;H3,1,0)</f>
        <v>1</v>
      </c>
      <c r="J3">
        <v>30.146341463414601</v>
      </c>
      <c r="K3">
        <f t="shared" ref="K3:K32" si="5">IF(L3&gt;J3,1,0)</f>
        <v>1</v>
      </c>
      <c r="L3">
        <v>31.902439024390201</v>
      </c>
      <c r="M3">
        <f t="shared" ref="M3:M32" si="6">IF(AND((L3&gt;J3),(J3&gt;H3)),1,0)</f>
        <v>1</v>
      </c>
      <c r="N3">
        <v>23.658536585365901</v>
      </c>
      <c r="O3">
        <f t="shared" ref="O3:O32" si="7">IF(P3&gt;N3,1,0)</f>
        <v>1</v>
      </c>
      <c r="P3">
        <v>30.487804878048799</v>
      </c>
      <c r="Q3">
        <f t="shared" ref="Q3:Q32" si="8">IF(R3&gt;P3,1,0)</f>
        <v>1</v>
      </c>
      <c r="R3">
        <v>34.439024390243901</v>
      </c>
      <c r="S3">
        <f t="shared" si="0"/>
        <v>0</v>
      </c>
      <c r="T3">
        <v>26.146341463414601</v>
      </c>
      <c r="U3">
        <f t="shared" ref="U3:U32" si="9">IF(V3&gt;T3,1,0)</f>
        <v>1</v>
      </c>
      <c r="V3">
        <v>30.439024390243901</v>
      </c>
      <c r="W3">
        <f t="shared" ref="W3:W32" si="10">IF(X3&gt;V3,1,0)</f>
        <v>1</v>
      </c>
      <c r="X3">
        <v>33.170731707317103</v>
      </c>
      <c r="Y3">
        <f t="shared" ref="Y3:Y32" si="11">IF(X3&gt;T3,1,0)</f>
        <v>1</v>
      </c>
    </row>
    <row r="4" spans="1:25" x14ac:dyDescent="0.25">
      <c r="A4">
        <v>3</v>
      </c>
      <c r="B4">
        <v>31.0731707317073</v>
      </c>
      <c r="C4">
        <f t="shared" si="1"/>
        <v>1</v>
      </c>
      <c r="D4">
        <v>32.195121951219498</v>
      </c>
      <c r="E4">
        <f t="shared" si="2"/>
        <v>1</v>
      </c>
      <c r="F4">
        <v>34.9268292682927</v>
      </c>
      <c r="G4">
        <f t="shared" si="3"/>
        <v>1</v>
      </c>
      <c r="H4">
        <v>27.658536585365901</v>
      </c>
      <c r="I4">
        <f t="shared" si="4"/>
        <v>1</v>
      </c>
      <c r="J4">
        <v>29.951219512195099</v>
      </c>
      <c r="K4">
        <f t="shared" si="5"/>
        <v>0</v>
      </c>
      <c r="L4">
        <v>29.170731707317099</v>
      </c>
      <c r="M4">
        <f t="shared" si="6"/>
        <v>0</v>
      </c>
      <c r="N4">
        <v>28.097560975609799</v>
      </c>
      <c r="O4">
        <f t="shared" si="7"/>
        <v>1</v>
      </c>
      <c r="P4">
        <v>31.512195121951201</v>
      </c>
      <c r="Q4">
        <f t="shared" si="8"/>
        <v>1</v>
      </c>
      <c r="R4">
        <v>32.585365853658502</v>
      </c>
      <c r="S4">
        <f t="shared" si="0"/>
        <v>0</v>
      </c>
      <c r="T4">
        <v>28.097560975609799</v>
      </c>
      <c r="U4">
        <f t="shared" si="9"/>
        <v>1</v>
      </c>
      <c r="V4">
        <v>31.853658536585399</v>
      </c>
      <c r="W4">
        <f t="shared" si="10"/>
        <v>0</v>
      </c>
      <c r="X4">
        <v>29.219512195122</v>
      </c>
      <c r="Y4">
        <f t="shared" si="11"/>
        <v>1</v>
      </c>
    </row>
    <row r="5" spans="1:25" x14ac:dyDescent="0.25">
      <c r="A5">
        <v>4</v>
      </c>
      <c r="B5">
        <v>34.146341463414601</v>
      </c>
      <c r="C5">
        <f t="shared" si="1"/>
        <v>1</v>
      </c>
      <c r="D5">
        <v>38.829268292682897</v>
      </c>
      <c r="E5">
        <f t="shared" si="2"/>
        <v>1</v>
      </c>
      <c r="F5">
        <v>39.0731707317073</v>
      </c>
      <c r="G5">
        <f t="shared" si="3"/>
        <v>1</v>
      </c>
      <c r="H5">
        <v>34.390243902439003</v>
      </c>
      <c r="I5">
        <f t="shared" si="4"/>
        <v>1</v>
      </c>
      <c r="J5">
        <v>36.243902439024403</v>
      </c>
      <c r="K5">
        <f t="shared" si="5"/>
        <v>0</v>
      </c>
      <c r="L5">
        <v>33.121951219512198</v>
      </c>
      <c r="M5">
        <f t="shared" si="6"/>
        <v>0</v>
      </c>
      <c r="N5">
        <v>33.951219512195102</v>
      </c>
      <c r="O5">
        <f t="shared" si="7"/>
        <v>1</v>
      </c>
      <c r="P5">
        <v>38.195121951219498</v>
      </c>
      <c r="Q5">
        <f t="shared" si="8"/>
        <v>0</v>
      </c>
      <c r="R5">
        <v>33.463414634146297</v>
      </c>
      <c r="S5">
        <f t="shared" si="0"/>
        <v>0</v>
      </c>
      <c r="T5">
        <v>33.804878048780502</v>
      </c>
      <c r="U5">
        <f t="shared" si="9"/>
        <v>1</v>
      </c>
      <c r="V5">
        <v>34.487804878048799</v>
      </c>
      <c r="W5">
        <f t="shared" si="10"/>
        <v>0</v>
      </c>
      <c r="X5">
        <v>31.707317073170699</v>
      </c>
      <c r="Y5">
        <f t="shared" si="11"/>
        <v>0</v>
      </c>
    </row>
    <row r="6" spans="1:25" x14ac:dyDescent="0.25">
      <c r="A6">
        <v>5</v>
      </c>
      <c r="B6">
        <v>37.609756097560997</v>
      </c>
      <c r="C6">
        <f t="shared" si="1"/>
        <v>1</v>
      </c>
      <c r="D6">
        <v>42.146341463414601</v>
      </c>
      <c r="E6">
        <f t="shared" si="2"/>
        <v>0</v>
      </c>
      <c r="F6">
        <v>38.048780487804898</v>
      </c>
      <c r="G6">
        <f t="shared" si="3"/>
        <v>0</v>
      </c>
      <c r="H6">
        <v>34.195121951219498</v>
      </c>
      <c r="I6">
        <f t="shared" si="4"/>
        <v>1</v>
      </c>
      <c r="J6">
        <v>37.024390243902403</v>
      </c>
      <c r="K6">
        <f t="shared" si="5"/>
        <v>0</v>
      </c>
      <c r="L6">
        <v>34.487804878048799</v>
      </c>
      <c r="M6">
        <f t="shared" si="6"/>
        <v>0</v>
      </c>
      <c r="N6">
        <v>38.536585365853703</v>
      </c>
      <c r="O6">
        <f t="shared" si="7"/>
        <v>1</v>
      </c>
      <c r="P6">
        <v>39.707317073170699</v>
      </c>
      <c r="Q6">
        <f t="shared" si="8"/>
        <v>0</v>
      </c>
      <c r="R6">
        <v>35.365853658536601</v>
      </c>
      <c r="S6">
        <f t="shared" si="0"/>
        <v>0</v>
      </c>
      <c r="T6">
        <v>33.121951219512198</v>
      </c>
      <c r="U6">
        <f t="shared" si="9"/>
        <v>1</v>
      </c>
      <c r="V6">
        <v>36.292682926829301</v>
      </c>
      <c r="W6">
        <f t="shared" si="10"/>
        <v>0</v>
      </c>
      <c r="X6">
        <v>31.853658536585399</v>
      </c>
      <c r="Y6">
        <f t="shared" si="11"/>
        <v>0</v>
      </c>
    </row>
    <row r="7" spans="1:25" x14ac:dyDescent="0.25">
      <c r="A7">
        <v>6</v>
      </c>
      <c r="B7">
        <v>38.146341463414601</v>
      </c>
      <c r="C7">
        <f t="shared" si="1"/>
        <v>1</v>
      </c>
      <c r="D7">
        <v>39.560975609756099</v>
      </c>
      <c r="E7">
        <f t="shared" si="2"/>
        <v>1</v>
      </c>
      <c r="F7">
        <v>39.902439024390198</v>
      </c>
      <c r="G7">
        <f t="shared" si="3"/>
        <v>1</v>
      </c>
      <c r="H7">
        <v>37.707317073170699</v>
      </c>
      <c r="I7">
        <f t="shared" si="4"/>
        <v>1</v>
      </c>
      <c r="J7">
        <v>38.780487804878</v>
      </c>
      <c r="K7">
        <f t="shared" si="5"/>
        <v>0</v>
      </c>
      <c r="L7">
        <v>35.024390243902403</v>
      </c>
      <c r="M7">
        <f t="shared" si="6"/>
        <v>0</v>
      </c>
      <c r="N7">
        <v>37.414634146341498</v>
      </c>
      <c r="O7">
        <f t="shared" si="7"/>
        <v>0</v>
      </c>
      <c r="P7">
        <v>36.292682926829301</v>
      </c>
      <c r="Q7">
        <f t="shared" si="8"/>
        <v>0</v>
      </c>
      <c r="R7">
        <v>32.780487804878099</v>
      </c>
      <c r="S7">
        <f>IF(AND((R7&lt;P7),(P7&lt;N7)),1,0)</f>
        <v>1</v>
      </c>
      <c r="T7">
        <v>33.853658536585399</v>
      </c>
      <c r="U7">
        <f t="shared" si="9"/>
        <v>0</v>
      </c>
      <c r="V7">
        <v>32.829268292682897</v>
      </c>
      <c r="W7">
        <f t="shared" si="10"/>
        <v>0</v>
      </c>
      <c r="X7">
        <v>32.780487804878099</v>
      </c>
      <c r="Y7">
        <f t="shared" si="11"/>
        <v>0</v>
      </c>
    </row>
    <row r="8" spans="1:25" x14ac:dyDescent="0.25">
      <c r="A8">
        <v>7</v>
      </c>
      <c r="B8">
        <v>37.414634146341498</v>
      </c>
      <c r="C8">
        <f t="shared" si="1"/>
        <v>1</v>
      </c>
      <c r="D8">
        <v>40</v>
      </c>
      <c r="E8">
        <f t="shared" si="2"/>
        <v>0</v>
      </c>
      <c r="F8">
        <v>38.878048780487802</v>
      </c>
      <c r="G8">
        <f t="shared" si="3"/>
        <v>0</v>
      </c>
      <c r="H8">
        <v>36.829268292682897</v>
      </c>
      <c r="I8">
        <f t="shared" si="4"/>
        <v>1</v>
      </c>
      <c r="J8">
        <v>37.756097560975597</v>
      </c>
      <c r="K8">
        <f t="shared" si="5"/>
        <v>1</v>
      </c>
      <c r="L8">
        <v>38.9268292682927</v>
      </c>
      <c r="M8">
        <f t="shared" si="6"/>
        <v>1</v>
      </c>
      <c r="N8">
        <v>37.365853658536601</v>
      </c>
      <c r="O8">
        <f t="shared" si="7"/>
        <v>0</v>
      </c>
      <c r="P8">
        <v>35.609756097560997</v>
      </c>
      <c r="Q8">
        <f t="shared" si="8"/>
        <v>0</v>
      </c>
      <c r="R8">
        <v>32.243902439024403</v>
      </c>
      <c r="S8">
        <f t="shared" ref="S8:S32" si="12">IF(AND((R8&lt;P8),(P8&lt;N8)),1,0)</f>
        <v>1</v>
      </c>
      <c r="T8">
        <v>32.292682926829301</v>
      </c>
      <c r="U8">
        <f t="shared" si="9"/>
        <v>1</v>
      </c>
      <c r="V8">
        <v>32.439024390243901</v>
      </c>
      <c r="W8">
        <f t="shared" si="10"/>
        <v>0</v>
      </c>
      <c r="X8">
        <v>30.780487804878099</v>
      </c>
      <c r="Y8">
        <f t="shared" si="11"/>
        <v>0</v>
      </c>
    </row>
    <row r="9" spans="1:25" x14ac:dyDescent="0.25">
      <c r="A9">
        <v>8</v>
      </c>
      <c r="B9">
        <v>41.268292682926798</v>
      </c>
      <c r="C9">
        <f t="shared" si="1"/>
        <v>1</v>
      </c>
      <c r="D9">
        <v>44.975609756097597</v>
      </c>
      <c r="E9">
        <f t="shared" si="2"/>
        <v>0</v>
      </c>
      <c r="F9">
        <v>43.463414634146297</v>
      </c>
      <c r="G9">
        <f t="shared" si="3"/>
        <v>0</v>
      </c>
      <c r="H9">
        <v>41.0731707317073</v>
      </c>
      <c r="I9">
        <f t="shared" si="4"/>
        <v>0</v>
      </c>
      <c r="J9">
        <v>40.439024390243901</v>
      </c>
      <c r="K9">
        <f t="shared" si="5"/>
        <v>1</v>
      </c>
      <c r="L9">
        <v>42.634146341463399</v>
      </c>
      <c r="M9">
        <f t="shared" si="6"/>
        <v>0</v>
      </c>
      <c r="N9">
        <v>38.829268292682897</v>
      </c>
      <c r="O9">
        <f t="shared" si="7"/>
        <v>0</v>
      </c>
      <c r="P9">
        <v>36.536585365853703</v>
      </c>
      <c r="Q9">
        <f t="shared" si="8"/>
        <v>0</v>
      </c>
      <c r="R9">
        <v>34.146341463414601</v>
      </c>
      <c r="S9">
        <f t="shared" si="12"/>
        <v>1</v>
      </c>
      <c r="T9">
        <v>36.780487804878099</v>
      </c>
      <c r="U9">
        <f t="shared" si="9"/>
        <v>0</v>
      </c>
      <c r="V9">
        <v>35.268292682926798</v>
      </c>
      <c r="W9">
        <f t="shared" si="10"/>
        <v>0</v>
      </c>
      <c r="X9">
        <v>34.829268292682897</v>
      </c>
      <c r="Y9">
        <f t="shared" si="11"/>
        <v>0</v>
      </c>
    </row>
    <row r="10" spans="1:25" x14ac:dyDescent="0.25">
      <c r="A10">
        <v>9</v>
      </c>
      <c r="B10">
        <v>44.878048780487802</v>
      </c>
      <c r="C10">
        <f t="shared" si="1"/>
        <v>1</v>
      </c>
      <c r="D10">
        <v>44.9268292682927</v>
      </c>
      <c r="E10">
        <f t="shared" si="2"/>
        <v>0</v>
      </c>
      <c r="F10">
        <v>42.682926829268297</v>
      </c>
      <c r="G10">
        <f t="shared" si="3"/>
        <v>0</v>
      </c>
      <c r="H10">
        <v>41.902439024390198</v>
      </c>
      <c r="I10">
        <f t="shared" si="4"/>
        <v>1</v>
      </c>
      <c r="J10">
        <v>44.195121951219498</v>
      </c>
      <c r="K10">
        <f t="shared" si="5"/>
        <v>1</v>
      </c>
      <c r="L10">
        <v>44.9268292682927</v>
      </c>
      <c r="M10">
        <f t="shared" si="6"/>
        <v>1</v>
      </c>
      <c r="N10">
        <v>37.512195121951201</v>
      </c>
      <c r="O10">
        <f t="shared" si="7"/>
        <v>0</v>
      </c>
      <c r="P10">
        <v>36.536585365853703</v>
      </c>
      <c r="Q10">
        <f t="shared" si="8"/>
        <v>0</v>
      </c>
      <c r="R10">
        <v>35.268292682926798</v>
      </c>
      <c r="S10">
        <f t="shared" si="12"/>
        <v>1</v>
      </c>
      <c r="T10">
        <v>37.268292682926798</v>
      </c>
      <c r="U10">
        <f t="shared" si="9"/>
        <v>1</v>
      </c>
      <c r="V10">
        <v>37.804878048780502</v>
      </c>
      <c r="W10">
        <f t="shared" si="10"/>
        <v>0</v>
      </c>
      <c r="X10">
        <v>33.170731707317103</v>
      </c>
      <c r="Y10">
        <f t="shared" si="11"/>
        <v>0</v>
      </c>
    </row>
    <row r="11" spans="1:25" x14ac:dyDescent="0.25">
      <c r="A11">
        <v>10</v>
      </c>
      <c r="B11">
        <v>44.146341463414601</v>
      </c>
      <c r="C11">
        <f t="shared" si="1"/>
        <v>0</v>
      </c>
      <c r="D11">
        <v>42.439024390243901</v>
      </c>
      <c r="E11">
        <f t="shared" si="2"/>
        <v>1</v>
      </c>
      <c r="F11">
        <v>45.170731707317103</v>
      </c>
      <c r="G11">
        <f t="shared" si="3"/>
        <v>0</v>
      </c>
      <c r="H11">
        <v>38.048780487804898</v>
      </c>
      <c r="I11">
        <f t="shared" si="4"/>
        <v>1</v>
      </c>
      <c r="J11">
        <v>42.585365853658502</v>
      </c>
      <c r="K11">
        <f t="shared" si="5"/>
        <v>1</v>
      </c>
      <c r="L11">
        <v>42.731707317073202</v>
      </c>
      <c r="M11">
        <f t="shared" si="6"/>
        <v>1</v>
      </c>
      <c r="N11">
        <v>39.414634146341498</v>
      </c>
      <c r="O11">
        <f t="shared" si="7"/>
        <v>0</v>
      </c>
      <c r="P11">
        <v>35.609756097560997</v>
      </c>
      <c r="Q11">
        <f t="shared" si="8"/>
        <v>0</v>
      </c>
      <c r="R11">
        <v>35.0731707317073</v>
      </c>
      <c r="S11">
        <f t="shared" si="12"/>
        <v>1</v>
      </c>
      <c r="T11">
        <v>33.707317073170699</v>
      </c>
      <c r="U11">
        <f t="shared" si="9"/>
        <v>1</v>
      </c>
      <c r="V11">
        <v>33.951219512195102</v>
      </c>
      <c r="W11">
        <f t="shared" si="10"/>
        <v>0</v>
      </c>
      <c r="X11">
        <v>33.609756097560997</v>
      </c>
      <c r="Y11">
        <f t="shared" si="11"/>
        <v>0</v>
      </c>
    </row>
    <row r="12" spans="1:25" x14ac:dyDescent="0.25">
      <c r="A12">
        <v>11</v>
      </c>
      <c r="B12">
        <v>42.536585365853703</v>
      </c>
      <c r="C12">
        <f t="shared" si="1"/>
        <v>1</v>
      </c>
      <c r="D12">
        <v>44.975609756097597</v>
      </c>
      <c r="E12">
        <f t="shared" si="2"/>
        <v>0</v>
      </c>
      <c r="F12">
        <v>43.170731707317103</v>
      </c>
      <c r="G12">
        <f t="shared" si="3"/>
        <v>0</v>
      </c>
      <c r="H12">
        <v>40.439024390243901</v>
      </c>
      <c r="I12">
        <f t="shared" si="4"/>
        <v>1</v>
      </c>
      <c r="J12">
        <v>41.609756097560997</v>
      </c>
      <c r="K12">
        <f t="shared" si="5"/>
        <v>1</v>
      </c>
      <c r="L12">
        <v>43.414634146341498</v>
      </c>
      <c r="M12">
        <f t="shared" si="6"/>
        <v>1</v>
      </c>
      <c r="N12">
        <v>38.487804878048799</v>
      </c>
      <c r="O12">
        <f t="shared" si="7"/>
        <v>0</v>
      </c>
      <c r="P12">
        <v>33.658536585365802</v>
      </c>
      <c r="Q12">
        <f t="shared" si="8"/>
        <v>0</v>
      </c>
      <c r="R12">
        <v>33.609756097560997</v>
      </c>
      <c r="S12">
        <f t="shared" si="12"/>
        <v>1</v>
      </c>
      <c r="T12">
        <v>35.560975609756099</v>
      </c>
      <c r="U12">
        <f t="shared" si="9"/>
        <v>0</v>
      </c>
      <c r="V12">
        <v>33.560975609756099</v>
      </c>
      <c r="W12">
        <f t="shared" si="10"/>
        <v>0</v>
      </c>
      <c r="X12">
        <v>33.463414634146297</v>
      </c>
      <c r="Y12">
        <f t="shared" si="11"/>
        <v>0</v>
      </c>
    </row>
    <row r="13" spans="1:25" x14ac:dyDescent="0.25">
      <c r="A13">
        <v>12</v>
      </c>
      <c r="B13">
        <v>45.658536585365901</v>
      </c>
      <c r="C13">
        <f t="shared" si="1"/>
        <v>0</v>
      </c>
      <c r="D13">
        <v>44.243902439024403</v>
      </c>
      <c r="E13">
        <f t="shared" si="2"/>
        <v>1</v>
      </c>
      <c r="F13">
        <v>44.634146341463399</v>
      </c>
      <c r="G13">
        <f t="shared" si="3"/>
        <v>0</v>
      </c>
      <c r="H13">
        <v>41.756097560975597</v>
      </c>
      <c r="I13">
        <f t="shared" si="4"/>
        <v>1</v>
      </c>
      <c r="J13">
        <v>43.365853658536601</v>
      </c>
      <c r="K13">
        <f t="shared" si="5"/>
        <v>1</v>
      </c>
      <c r="L13">
        <v>44.536585365853703</v>
      </c>
      <c r="M13">
        <f t="shared" si="6"/>
        <v>1</v>
      </c>
      <c r="N13">
        <v>37.170731707317103</v>
      </c>
      <c r="O13">
        <f t="shared" si="7"/>
        <v>0</v>
      </c>
      <c r="P13">
        <v>35.560975609756099</v>
      </c>
      <c r="Q13">
        <f t="shared" si="8"/>
        <v>0</v>
      </c>
      <c r="R13">
        <v>33.219512195122</v>
      </c>
      <c r="S13">
        <f t="shared" si="12"/>
        <v>1</v>
      </c>
      <c r="T13">
        <v>37.951219512195102</v>
      </c>
      <c r="U13">
        <f t="shared" si="9"/>
        <v>0</v>
      </c>
      <c r="V13">
        <v>35.0731707317073</v>
      </c>
      <c r="W13">
        <f t="shared" si="10"/>
        <v>0</v>
      </c>
      <c r="X13">
        <v>33.756097560975597</v>
      </c>
      <c r="Y13">
        <f t="shared" si="11"/>
        <v>0</v>
      </c>
    </row>
    <row r="14" spans="1:25" x14ac:dyDescent="0.25">
      <c r="A14">
        <v>13</v>
      </c>
      <c r="B14">
        <v>44.390243902439003</v>
      </c>
      <c r="C14">
        <f t="shared" si="1"/>
        <v>1</v>
      </c>
      <c r="D14">
        <v>47.219512195122</v>
      </c>
      <c r="E14">
        <f t="shared" si="2"/>
        <v>0</v>
      </c>
      <c r="F14">
        <v>44.975609756097597</v>
      </c>
      <c r="G14">
        <f t="shared" si="3"/>
        <v>0</v>
      </c>
      <c r="H14">
        <v>45.219512195122</v>
      </c>
      <c r="I14">
        <f t="shared" si="4"/>
        <v>0</v>
      </c>
      <c r="J14">
        <v>44.097560975609802</v>
      </c>
      <c r="K14">
        <f t="shared" si="5"/>
        <v>0</v>
      </c>
      <c r="L14">
        <v>43.804878048780502</v>
      </c>
      <c r="M14">
        <f t="shared" si="6"/>
        <v>0</v>
      </c>
      <c r="N14">
        <v>38.829268292682897</v>
      </c>
      <c r="O14">
        <f t="shared" si="7"/>
        <v>0</v>
      </c>
      <c r="P14">
        <v>37.902439024390297</v>
      </c>
      <c r="Q14">
        <f t="shared" si="8"/>
        <v>0</v>
      </c>
      <c r="R14">
        <v>32.585365853658502</v>
      </c>
      <c r="S14">
        <f t="shared" si="12"/>
        <v>1</v>
      </c>
      <c r="T14">
        <v>39.609756097560997</v>
      </c>
      <c r="U14">
        <f t="shared" si="9"/>
        <v>0</v>
      </c>
      <c r="V14">
        <v>37.853658536585399</v>
      </c>
      <c r="W14">
        <f t="shared" si="10"/>
        <v>0</v>
      </c>
      <c r="X14">
        <v>37.512195121951201</v>
      </c>
      <c r="Y14">
        <f t="shared" si="11"/>
        <v>0</v>
      </c>
    </row>
    <row r="15" spans="1:25" x14ac:dyDescent="0.25">
      <c r="A15">
        <v>14</v>
      </c>
      <c r="B15">
        <v>40.585365853658502</v>
      </c>
      <c r="C15">
        <f t="shared" si="1"/>
        <v>1</v>
      </c>
      <c r="D15">
        <v>41.512195121951201</v>
      </c>
      <c r="E15">
        <f t="shared" si="2"/>
        <v>1</v>
      </c>
      <c r="F15">
        <v>43.512195121951201</v>
      </c>
      <c r="G15">
        <f t="shared" si="3"/>
        <v>1</v>
      </c>
      <c r="H15">
        <v>42.634146341463399</v>
      </c>
      <c r="I15">
        <f t="shared" si="4"/>
        <v>0</v>
      </c>
      <c r="J15">
        <v>42.048780487804898</v>
      </c>
      <c r="K15">
        <f t="shared" si="5"/>
        <v>1</v>
      </c>
      <c r="L15">
        <v>42.292682926829301</v>
      </c>
      <c r="M15">
        <f t="shared" si="6"/>
        <v>0</v>
      </c>
      <c r="N15">
        <v>33.365853658536601</v>
      </c>
      <c r="O15">
        <f t="shared" si="7"/>
        <v>0</v>
      </c>
      <c r="P15">
        <v>30.097560975609799</v>
      </c>
      <c r="Q15">
        <f t="shared" si="8"/>
        <v>0</v>
      </c>
      <c r="R15">
        <v>29.170731707317099</v>
      </c>
      <c r="S15">
        <f t="shared" si="12"/>
        <v>1</v>
      </c>
      <c r="T15">
        <v>37.560975609756099</v>
      </c>
      <c r="U15">
        <f t="shared" si="9"/>
        <v>0</v>
      </c>
      <c r="V15">
        <v>36.146341463414601</v>
      </c>
      <c r="W15">
        <f t="shared" si="10"/>
        <v>0</v>
      </c>
      <c r="X15">
        <v>34.975609756097597</v>
      </c>
      <c r="Y15">
        <f t="shared" si="11"/>
        <v>0</v>
      </c>
    </row>
    <row r="16" spans="1:25" x14ac:dyDescent="0.25">
      <c r="A16">
        <v>15</v>
      </c>
      <c r="B16">
        <v>40.731707317073202</v>
      </c>
      <c r="C16">
        <f t="shared" si="1"/>
        <v>1</v>
      </c>
      <c r="D16">
        <v>42.536585365853703</v>
      </c>
      <c r="E16">
        <f t="shared" si="2"/>
        <v>0</v>
      </c>
      <c r="F16">
        <v>42.487804878048799</v>
      </c>
      <c r="G16">
        <f t="shared" si="3"/>
        <v>0</v>
      </c>
      <c r="H16">
        <v>43.0731707317073</v>
      </c>
      <c r="I16">
        <f t="shared" si="4"/>
        <v>1</v>
      </c>
      <c r="J16">
        <v>43.512195121951201</v>
      </c>
      <c r="K16">
        <f t="shared" si="5"/>
        <v>1</v>
      </c>
      <c r="L16">
        <v>43.756097560975597</v>
      </c>
      <c r="M16">
        <f t="shared" si="6"/>
        <v>1</v>
      </c>
      <c r="N16">
        <v>33.756097560975597</v>
      </c>
      <c r="O16">
        <f t="shared" si="7"/>
        <v>0</v>
      </c>
      <c r="P16">
        <v>32.292682926829301</v>
      </c>
      <c r="Q16">
        <f t="shared" si="8"/>
        <v>0</v>
      </c>
      <c r="R16">
        <v>27.804878048780498</v>
      </c>
      <c r="S16">
        <f t="shared" si="12"/>
        <v>1</v>
      </c>
      <c r="T16">
        <v>34.878048780487802</v>
      </c>
      <c r="U16">
        <f t="shared" si="9"/>
        <v>1</v>
      </c>
      <c r="V16">
        <v>35.658536585365901</v>
      </c>
      <c r="W16">
        <f t="shared" si="10"/>
        <v>1</v>
      </c>
      <c r="X16">
        <v>38.634146341463399</v>
      </c>
      <c r="Y16">
        <f t="shared" si="11"/>
        <v>1</v>
      </c>
    </row>
    <row r="17" spans="1:25" x14ac:dyDescent="0.25">
      <c r="A17">
        <v>16</v>
      </c>
      <c r="B17">
        <v>42.439024390243901</v>
      </c>
      <c r="C17">
        <f t="shared" si="1"/>
        <v>1</v>
      </c>
      <c r="D17">
        <v>43.414634146341498</v>
      </c>
      <c r="E17">
        <f t="shared" si="2"/>
        <v>0</v>
      </c>
      <c r="F17">
        <v>43.0731707317073</v>
      </c>
      <c r="G17">
        <f t="shared" si="3"/>
        <v>0</v>
      </c>
      <c r="H17">
        <v>41.951219512195102</v>
      </c>
      <c r="I17">
        <f t="shared" si="4"/>
        <v>1</v>
      </c>
      <c r="J17">
        <v>43.024390243902403</v>
      </c>
      <c r="K17">
        <f t="shared" si="5"/>
        <v>1</v>
      </c>
      <c r="L17">
        <v>44</v>
      </c>
      <c r="M17">
        <f t="shared" si="6"/>
        <v>1</v>
      </c>
      <c r="N17">
        <v>33.268292682926798</v>
      </c>
      <c r="O17">
        <f t="shared" si="7"/>
        <v>0</v>
      </c>
      <c r="P17">
        <v>29.707317073170699</v>
      </c>
      <c r="Q17">
        <f t="shared" si="8"/>
        <v>0</v>
      </c>
      <c r="R17">
        <v>27.3170731707317</v>
      </c>
      <c r="S17">
        <f t="shared" si="12"/>
        <v>1</v>
      </c>
      <c r="T17">
        <v>35.707317073170699</v>
      </c>
      <c r="U17">
        <f t="shared" si="9"/>
        <v>1</v>
      </c>
      <c r="V17">
        <v>37.170731707317103</v>
      </c>
      <c r="W17">
        <f t="shared" si="10"/>
        <v>1</v>
      </c>
      <c r="X17">
        <v>38.487804878048799</v>
      </c>
      <c r="Y17">
        <f t="shared" si="11"/>
        <v>1</v>
      </c>
    </row>
    <row r="18" spans="1:25" x14ac:dyDescent="0.25">
      <c r="A18">
        <v>17</v>
      </c>
      <c r="B18">
        <v>41.365853658536601</v>
      </c>
      <c r="C18">
        <f t="shared" si="1"/>
        <v>1</v>
      </c>
      <c r="D18">
        <v>44.487804878048799</v>
      </c>
      <c r="E18">
        <f t="shared" si="2"/>
        <v>0</v>
      </c>
      <c r="F18">
        <v>41.951219512195102</v>
      </c>
      <c r="G18">
        <f t="shared" si="3"/>
        <v>0</v>
      </c>
      <c r="H18">
        <v>40.829268292682897</v>
      </c>
      <c r="I18">
        <f t="shared" si="4"/>
        <v>1</v>
      </c>
      <c r="J18">
        <v>44.682926829268297</v>
      </c>
      <c r="K18">
        <f t="shared" si="5"/>
        <v>0</v>
      </c>
      <c r="L18">
        <v>44.634146341463399</v>
      </c>
      <c r="M18">
        <f t="shared" si="6"/>
        <v>0</v>
      </c>
      <c r="N18">
        <v>32.585365853658502</v>
      </c>
      <c r="O18">
        <f t="shared" si="7"/>
        <v>1</v>
      </c>
      <c r="P18">
        <v>33.170731707317103</v>
      </c>
      <c r="Q18">
        <f t="shared" si="8"/>
        <v>0</v>
      </c>
      <c r="R18">
        <v>28.195121951219502</v>
      </c>
      <c r="S18">
        <f t="shared" si="12"/>
        <v>0</v>
      </c>
      <c r="T18">
        <v>35.902439024390198</v>
      </c>
      <c r="U18">
        <f t="shared" si="9"/>
        <v>1</v>
      </c>
      <c r="V18">
        <v>36.195121951219498</v>
      </c>
      <c r="W18">
        <f t="shared" si="10"/>
        <v>1</v>
      </c>
      <c r="X18">
        <v>38.390243902439003</v>
      </c>
      <c r="Y18">
        <f t="shared" si="11"/>
        <v>1</v>
      </c>
    </row>
    <row r="19" spans="1:25" x14ac:dyDescent="0.25">
      <c r="A19">
        <v>18</v>
      </c>
      <c r="B19">
        <v>41.317073170731703</v>
      </c>
      <c r="C19">
        <f t="shared" si="1"/>
        <v>1</v>
      </c>
      <c r="D19">
        <v>43.902439024390297</v>
      </c>
      <c r="E19">
        <f t="shared" si="2"/>
        <v>0</v>
      </c>
      <c r="F19">
        <v>43.707317073170699</v>
      </c>
      <c r="G19">
        <f t="shared" si="3"/>
        <v>0</v>
      </c>
      <c r="H19">
        <v>42.9268292682927</v>
      </c>
      <c r="I19">
        <f t="shared" si="4"/>
        <v>1</v>
      </c>
      <c r="J19">
        <v>43.268292682926798</v>
      </c>
      <c r="K19">
        <f t="shared" si="5"/>
        <v>1</v>
      </c>
      <c r="L19">
        <v>43.463414634146297</v>
      </c>
      <c r="M19">
        <f t="shared" si="6"/>
        <v>1</v>
      </c>
      <c r="N19">
        <v>34.292682926829301</v>
      </c>
      <c r="O19">
        <f t="shared" si="7"/>
        <v>0</v>
      </c>
      <c r="P19">
        <v>30.243902439024399</v>
      </c>
      <c r="Q19">
        <f t="shared" si="8"/>
        <v>0</v>
      </c>
      <c r="R19">
        <v>30</v>
      </c>
      <c r="S19">
        <f t="shared" si="12"/>
        <v>1</v>
      </c>
      <c r="T19">
        <v>35.365853658536601</v>
      </c>
      <c r="U19">
        <f t="shared" si="9"/>
        <v>0</v>
      </c>
      <c r="V19">
        <v>34.878048780487802</v>
      </c>
      <c r="W19">
        <f t="shared" si="10"/>
        <v>1</v>
      </c>
      <c r="X19">
        <v>37.170731707317103</v>
      </c>
      <c r="Y19">
        <f t="shared" si="11"/>
        <v>1</v>
      </c>
    </row>
    <row r="20" spans="1:25" x14ac:dyDescent="0.25">
      <c r="A20">
        <v>19</v>
      </c>
      <c r="B20">
        <v>43.707317073170699</v>
      </c>
      <c r="C20">
        <f t="shared" si="1"/>
        <v>1</v>
      </c>
      <c r="D20">
        <v>45.414634146341498</v>
      </c>
      <c r="E20">
        <f t="shared" si="2"/>
        <v>1</v>
      </c>
      <c r="F20">
        <v>46.487804878048799</v>
      </c>
      <c r="G20">
        <f t="shared" si="3"/>
        <v>1</v>
      </c>
      <c r="H20">
        <v>40.9268292682927</v>
      </c>
      <c r="I20">
        <f t="shared" si="4"/>
        <v>1</v>
      </c>
      <c r="J20">
        <v>44.780487804878099</v>
      </c>
      <c r="K20">
        <f t="shared" si="5"/>
        <v>1</v>
      </c>
      <c r="L20">
        <v>45.609756097560997</v>
      </c>
      <c r="M20">
        <f t="shared" si="6"/>
        <v>1</v>
      </c>
      <c r="N20">
        <v>34.682926829268297</v>
      </c>
      <c r="O20">
        <f t="shared" si="7"/>
        <v>0</v>
      </c>
      <c r="P20">
        <v>30.878048780487799</v>
      </c>
      <c r="Q20">
        <f t="shared" si="8"/>
        <v>0</v>
      </c>
      <c r="R20">
        <v>28.146341463414601</v>
      </c>
      <c r="S20">
        <f t="shared" si="12"/>
        <v>1</v>
      </c>
      <c r="T20">
        <v>35.0731707317073</v>
      </c>
      <c r="U20">
        <f t="shared" si="9"/>
        <v>1</v>
      </c>
      <c r="V20">
        <v>36</v>
      </c>
      <c r="W20">
        <f t="shared" si="10"/>
        <v>1</v>
      </c>
      <c r="X20">
        <v>40.048780487804898</v>
      </c>
      <c r="Y20">
        <f t="shared" si="11"/>
        <v>1</v>
      </c>
    </row>
    <row r="21" spans="1:25" x14ac:dyDescent="0.25">
      <c r="A21">
        <v>20</v>
      </c>
      <c r="B21">
        <v>43.268292682926798</v>
      </c>
      <c r="C21">
        <f t="shared" si="1"/>
        <v>1</v>
      </c>
      <c r="D21">
        <v>46.195121951219498</v>
      </c>
      <c r="E21">
        <f t="shared" si="2"/>
        <v>0</v>
      </c>
      <c r="F21">
        <v>46.146341463414601</v>
      </c>
      <c r="G21">
        <f t="shared" si="3"/>
        <v>0</v>
      </c>
      <c r="H21">
        <v>42.682926829268297</v>
      </c>
      <c r="I21">
        <f t="shared" si="4"/>
        <v>1</v>
      </c>
      <c r="J21">
        <v>44.975609756097597</v>
      </c>
      <c r="K21">
        <f t="shared" si="5"/>
        <v>1</v>
      </c>
      <c r="L21">
        <v>46.634146341463399</v>
      </c>
      <c r="M21">
        <f t="shared" si="6"/>
        <v>1</v>
      </c>
      <c r="N21">
        <v>34.195121951219498</v>
      </c>
      <c r="O21">
        <f t="shared" si="7"/>
        <v>0</v>
      </c>
      <c r="P21">
        <v>32.341463414634099</v>
      </c>
      <c r="Q21">
        <f t="shared" si="8"/>
        <v>0</v>
      </c>
      <c r="R21">
        <v>31.268292682926798</v>
      </c>
      <c r="S21">
        <f t="shared" si="12"/>
        <v>1</v>
      </c>
      <c r="T21">
        <v>37.317073170731703</v>
      </c>
      <c r="U21">
        <f t="shared" si="9"/>
        <v>0</v>
      </c>
      <c r="V21">
        <v>34.975609756097597</v>
      </c>
      <c r="W21">
        <f t="shared" si="10"/>
        <v>1</v>
      </c>
      <c r="X21">
        <v>36.780487804878</v>
      </c>
      <c r="Y21">
        <f t="shared" si="11"/>
        <v>0</v>
      </c>
    </row>
    <row r="22" spans="1:25" x14ac:dyDescent="0.25">
      <c r="A22">
        <v>21</v>
      </c>
      <c r="B22">
        <v>42.341463414634099</v>
      </c>
      <c r="C22">
        <f t="shared" si="1"/>
        <v>1</v>
      </c>
      <c r="D22">
        <v>45.024390243902403</v>
      </c>
      <c r="E22">
        <f t="shared" si="2"/>
        <v>1</v>
      </c>
      <c r="F22">
        <v>46.048780487804898</v>
      </c>
      <c r="G22">
        <f t="shared" si="3"/>
        <v>1</v>
      </c>
      <c r="H22">
        <v>42.195121951219498</v>
      </c>
      <c r="I22">
        <f t="shared" si="4"/>
        <v>1</v>
      </c>
      <c r="J22">
        <v>46.146341463414601</v>
      </c>
      <c r="K22">
        <f t="shared" si="5"/>
        <v>1</v>
      </c>
      <c r="L22">
        <v>47.951219512195102</v>
      </c>
      <c r="M22">
        <f t="shared" si="6"/>
        <v>1</v>
      </c>
      <c r="N22">
        <v>34.585365853658502</v>
      </c>
      <c r="O22">
        <f t="shared" si="7"/>
        <v>0</v>
      </c>
      <c r="P22">
        <v>32.487804878048799</v>
      </c>
      <c r="Q22">
        <f t="shared" si="8"/>
        <v>0</v>
      </c>
      <c r="R22">
        <v>31.853658536585399</v>
      </c>
      <c r="S22">
        <f t="shared" si="12"/>
        <v>1</v>
      </c>
      <c r="T22">
        <v>38.195121951219498</v>
      </c>
      <c r="U22">
        <f t="shared" si="9"/>
        <v>1</v>
      </c>
      <c r="V22">
        <v>38.341463414634198</v>
      </c>
      <c r="W22">
        <f t="shared" si="10"/>
        <v>1</v>
      </c>
      <c r="X22">
        <v>39.414634146341498</v>
      </c>
      <c r="Y22">
        <f t="shared" si="11"/>
        <v>1</v>
      </c>
    </row>
    <row r="23" spans="1:25" x14ac:dyDescent="0.25">
      <c r="A23">
        <v>22</v>
      </c>
      <c r="B23">
        <v>42.878048780487802</v>
      </c>
      <c r="C23">
        <f t="shared" si="1"/>
        <v>1</v>
      </c>
      <c r="D23">
        <v>46.536585365853703</v>
      </c>
      <c r="E23">
        <f t="shared" si="2"/>
        <v>0</v>
      </c>
      <c r="F23">
        <v>46</v>
      </c>
      <c r="G23">
        <f t="shared" si="3"/>
        <v>0</v>
      </c>
      <c r="H23">
        <v>44.585365853658502</v>
      </c>
      <c r="I23">
        <f t="shared" si="4"/>
        <v>0</v>
      </c>
      <c r="J23">
        <v>43.024390243902403</v>
      </c>
      <c r="K23">
        <f t="shared" si="5"/>
        <v>1</v>
      </c>
      <c r="L23">
        <v>45.268292682926798</v>
      </c>
      <c r="M23">
        <f t="shared" si="6"/>
        <v>0</v>
      </c>
      <c r="N23">
        <v>36.975609756097597</v>
      </c>
      <c r="O23">
        <f t="shared" si="7"/>
        <v>0</v>
      </c>
      <c r="P23">
        <v>32.341463414634198</v>
      </c>
      <c r="Q23">
        <f t="shared" si="8"/>
        <v>0</v>
      </c>
      <c r="R23">
        <v>30.146341463414601</v>
      </c>
      <c r="S23">
        <f t="shared" si="12"/>
        <v>1</v>
      </c>
      <c r="T23">
        <v>38.585365853658502</v>
      </c>
      <c r="U23">
        <f t="shared" si="9"/>
        <v>0</v>
      </c>
      <c r="V23">
        <v>38.292682926829301</v>
      </c>
      <c r="W23">
        <f t="shared" si="10"/>
        <v>1</v>
      </c>
      <c r="X23">
        <v>40.634146341463399</v>
      </c>
      <c r="Y23">
        <f t="shared" si="11"/>
        <v>1</v>
      </c>
    </row>
    <row r="24" spans="1:25" x14ac:dyDescent="0.25">
      <c r="A24">
        <v>23</v>
      </c>
      <c r="B24">
        <v>44.731707317073202</v>
      </c>
      <c r="C24">
        <f t="shared" si="1"/>
        <v>1</v>
      </c>
      <c r="D24">
        <v>46.048780487804898</v>
      </c>
      <c r="E24">
        <f t="shared" si="2"/>
        <v>1</v>
      </c>
      <c r="F24">
        <v>47.024390243902403</v>
      </c>
      <c r="G24">
        <f t="shared" si="3"/>
        <v>1</v>
      </c>
      <c r="H24">
        <v>45.121951219512198</v>
      </c>
      <c r="I24">
        <f t="shared" si="4"/>
        <v>0</v>
      </c>
      <c r="J24">
        <v>43.658536585365901</v>
      </c>
      <c r="K24">
        <f t="shared" si="5"/>
        <v>1</v>
      </c>
      <c r="L24">
        <v>47.658536585365901</v>
      </c>
      <c r="M24">
        <f t="shared" si="6"/>
        <v>0</v>
      </c>
      <c r="N24">
        <v>36</v>
      </c>
      <c r="O24">
        <f t="shared" si="7"/>
        <v>0</v>
      </c>
      <c r="P24">
        <v>31.121951219512201</v>
      </c>
      <c r="Q24">
        <f t="shared" si="8"/>
        <v>0</v>
      </c>
      <c r="R24">
        <v>29.804878048780498</v>
      </c>
      <c r="S24">
        <f t="shared" si="12"/>
        <v>1</v>
      </c>
      <c r="T24">
        <v>37.0731707317073</v>
      </c>
      <c r="U24">
        <f t="shared" si="9"/>
        <v>1</v>
      </c>
      <c r="V24">
        <v>38.829268292682897</v>
      </c>
      <c r="W24">
        <f t="shared" si="10"/>
        <v>1</v>
      </c>
      <c r="X24">
        <v>39.609756097560997</v>
      </c>
      <c r="Y24">
        <f t="shared" si="11"/>
        <v>1</v>
      </c>
    </row>
    <row r="25" spans="1:25" x14ac:dyDescent="0.25">
      <c r="A25">
        <v>24</v>
      </c>
      <c r="B25">
        <v>43.024390243902403</v>
      </c>
      <c r="C25">
        <f t="shared" si="1"/>
        <v>1</v>
      </c>
      <c r="D25">
        <v>46.585365853658502</v>
      </c>
      <c r="E25">
        <f t="shared" si="2"/>
        <v>1</v>
      </c>
      <c r="F25">
        <v>47.170731707317103</v>
      </c>
      <c r="G25">
        <f t="shared" si="3"/>
        <v>1</v>
      </c>
      <c r="H25">
        <v>44.243902439024403</v>
      </c>
      <c r="I25">
        <f t="shared" si="4"/>
        <v>1</v>
      </c>
      <c r="J25">
        <v>44.682926829268297</v>
      </c>
      <c r="K25">
        <f t="shared" si="5"/>
        <v>1</v>
      </c>
      <c r="L25">
        <v>48.048780487804898</v>
      </c>
      <c r="M25">
        <f t="shared" si="6"/>
        <v>1</v>
      </c>
      <c r="N25">
        <v>34.097560975609802</v>
      </c>
      <c r="O25">
        <f t="shared" si="7"/>
        <v>0</v>
      </c>
      <c r="P25">
        <v>31.902439024390201</v>
      </c>
      <c r="Q25">
        <f t="shared" si="8"/>
        <v>1</v>
      </c>
      <c r="R25">
        <v>32.439024390243901</v>
      </c>
      <c r="S25">
        <f t="shared" si="12"/>
        <v>0</v>
      </c>
      <c r="T25">
        <v>39.024390243902403</v>
      </c>
      <c r="U25">
        <f t="shared" si="9"/>
        <v>1</v>
      </c>
      <c r="V25">
        <v>40.780487804878099</v>
      </c>
      <c r="W25">
        <f t="shared" si="10"/>
        <v>0</v>
      </c>
      <c r="X25">
        <v>40.292682926829301</v>
      </c>
      <c r="Y25">
        <f t="shared" si="11"/>
        <v>1</v>
      </c>
    </row>
    <row r="26" spans="1:25" x14ac:dyDescent="0.25">
      <c r="A26">
        <v>25</v>
      </c>
      <c r="B26">
        <v>43.414634146341498</v>
      </c>
      <c r="C26">
        <f t="shared" si="1"/>
        <v>1</v>
      </c>
      <c r="D26">
        <v>45.902439024390198</v>
      </c>
      <c r="E26">
        <f t="shared" si="2"/>
        <v>1</v>
      </c>
      <c r="F26">
        <v>46.243902439024403</v>
      </c>
      <c r="G26">
        <f t="shared" si="3"/>
        <v>1</v>
      </c>
      <c r="H26">
        <v>45.121951219512198</v>
      </c>
      <c r="I26">
        <f t="shared" si="4"/>
        <v>1</v>
      </c>
      <c r="J26">
        <v>45.219512195122</v>
      </c>
      <c r="K26">
        <f t="shared" si="5"/>
        <v>1</v>
      </c>
      <c r="L26">
        <v>46.195121951219498</v>
      </c>
      <c r="M26">
        <f t="shared" si="6"/>
        <v>1</v>
      </c>
      <c r="N26">
        <v>33.609756097560997</v>
      </c>
      <c r="O26">
        <f t="shared" si="7"/>
        <v>0</v>
      </c>
      <c r="P26">
        <v>31.804878048780498</v>
      </c>
      <c r="Q26">
        <f t="shared" si="8"/>
        <v>0</v>
      </c>
      <c r="R26">
        <v>28.487804878048799</v>
      </c>
      <c r="S26">
        <f t="shared" si="12"/>
        <v>1</v>
      </c>
      <c r="T26">
        <v>36.9268292682927</v>
      </c>
      <c r="U26">
        <f t="shared" si="9"/>
        <v>1</v>
      </c>
      <c r="V26">
        <v>38.439024390243901</v>
      </c>
      <c r="W26">
        <f t="shared" si="10"/>
        <v>1</v>
      </c>
      <c r="X26">
        <v>39.121951219512198</v>
      </c>
      <c r="Y26">
        <f t="shared" si="11"/>
        <v>1</v>
      </c>
    </row>
    <row r="27" spans="1:25" x14ac:dyDescent="0.25">
      <c r="A27">
        <v>26</v>
      </c>
      <c r="B27">
        <v>45.365853658536601</v>
      </c>
      <c r="C27">
        <f t="shared" si="1"/>
        <v>0</v>
      </c>
      <c r="D27">
        <v>44.9268292682927</v>
      </c>
      <c r="E27">
        <f t="shared" si="2"/>
        <v>1</v>
      </c>
      <c r="F27">
        <v>48.780487804878099</v>
      </c>
      <c r="G27">
        <f t="shared" si="3"/>
        <v>0</v>
      </c>
      <c r="H27">
        <v>45.512195121951201</v>
      </c>
      <c r="I27">
        <f t="shared" si="4"/>
        <v>0</v>
      </c>
      <c r="J27">
        <v>44.780487804878</v>
      </c>
      <c r="K27">
        <f t="shared" si="5"/>
        <v>1</v>
      </c>
      <c r="L27">
        <v>46.195121951219498</v>
      </c>
      <c r="M27">
        <f t="shared" si="6"/>
        <v>0</v>
      </c>
      <c r="N27">
        <v>34.097560975609802</v>
      </c>
      <c r="O27">
        <f t="shared" si="7"/>
        <v>0</v>
      </c>
      <c r="P27">
        <v>31.853658536585399</v>
      </c>
      <c r="Q27">
        <f t="shared" si="8"/>
        <v>1</v>
      </c>
      <c r="R27">
        <v>33.853658536585399</v>
      </c>
      <c r="S27">
        <f t="shared" si="12"/>
        <v>0</v>
      </c>
      <c r="T27">
        <v>38.195121951219498</v>
      </c>
      <c r="U27">
        <f t="shared" si="9"/>
        <v>1</v>
      </c>
      <c r="V27">
        <v>39.0731707317073</v>
      </c>
      <c r="W27">
        <f t="shared" si="10"/>
        <v>0</v>
      </c>
      <c r="X27">
        <v>38.780487804878099</v>
      </c>
      <c r="Y27">
        <f t="shared" si="11"/>
        <v>1</v>
      </c>
    </row>
    <row r="28" spans="1:25" x14ac:dyDescent="0.25">
      <c r="A28">
        <v>27</v>
      </c>
      <c r="B28">
        <v>45.707317073170699</v>
      </c>
      <c r="C28">
        <f t="shared" si="1"/>
        <v>1</v>
      </c>
      <c r="D28">
        <v>46.9268292682927</v>
      </c>
      <c r="E28">
        <f t="shared" si="2"/>
        <v>0</v>
      </c>
      <c r="F28">
        <v>46.585365853658502</v>
      </c>
      <c r="G28">
        <f t="shared" si="3"/>
        <v>0</v>
      </c>
      <c r="H28">
        <v>46.048780487804898</v>
      </c>
      <c r="I28">
        <f t="shared" si="4"/>
        <v>0</v>
      </c>
      <c r="J28">
        <v>44.9268292682927</v>
      </c>
      <c r="K28">
        <f t="shared" si="5"/>
        <v>0</v>
      </c>
      <c r="L28">
        <v>44.439024390243901</v>
      </c>
      <c r="M28">
        <f t="shared" si="6"/>
        <v>0</v>
      </c>
      <c r="N28">
        <v>35.658536585365901</v>
      </c>
      <c r="O28">
        <f t="shared" si="7"/>
        <v>0</v>
      </c>
      <c r="P28">
        <v>33.268292682926798</v>
      </c>
      <c r="Q28">
        <f t="shared" si="8"/>
        <v>0</v>
      </c>
      <c r="R28">
        <v>31.0731707317073</v>
      </c>
      <c r="S28">
        <f t="shared" si="12"/>
        <v>1</v>
      </c>
      <c r="T28">
        <v>38.878048780487802</v>
      </c>
      <c r="U28">
        <f t="shared" si="9"/>
        <v>1</v>
      </c>
      <c r="V28">
        <v>39.609756097560997</v>
      </c>
      <c r="W28">
        <f t="shared" si="10"/>
        <v>0</v>
      </c>
      <c r="X28">
        <v>39.463414634146297</v>
      </c>
      <c r="Y28">
        <f t="shared" si="11"/>
        <v>1</v>
      </c>
    </row>
    <row r="29" spans="1:25" x14ac:dyDescent="0.25">
      <c r="A29">
        <v>28</v>
      </c>
      <c r="B29">
        <v>45.268292682926798</v>
      </c>
      <c r="C29">
        <f t="shared" si="1"/>
        <v>1</v>
      </c>
      <c r="D29">
        <v>45.707317073170699</v>
      </c>
      <c r="E29">
        <f t="shared" si="2"/>
        <v>1</v>
      </c>
      <c r="F29">
        <v>47.804878048780502</v>
      </c>
      <c r="G29">
        <f t="shared" si="3"/>
        <v>1</v>
      </c>
      <c r="H29">
        <v>44.439024390243901</v>
      </c>
      <c r="I29">
        <f t="shared" si="4"/>
        <v>1</v>
      </c>
      <c r="J29">
        <v>45.902439024390198</v>
      </c>
      <c r="K29">
        <f t="shared" si="5"/>
        <v>1</v>
      </c>
      <c r="L29">
        <v>46.9268292682927</v>
      </c>
      <c r="M29">
        <f t="shared" si="6"/>
        <v>1</v>
      </c>
      <c r="N29">
        <v>33.853658536585399</v>
      </c>
      <c r="O29">
        <f t="shared" si="7"/>
        <v>0</v>
      </c>
      <c r="P29">
        <v>32.341463414634198</v>
      </c>
      <c r="Q29">
        <f t="shared" si="8"/>
        <v>0</v>
      </c>
      <c r="R29">
        <v>30.634146341463399</v>
      </c>
      <c r="S29">
        <f t="shared" si="12"/>
        <v>1</v>
      </c>
      <c r="T29">
        <v>40.195121951219498</v>
      </c>
      <c r="U29">
        <f t="shared" si="9"/>
        <v>1</v>
      </c>
      <c r="V29">
        <v>41.560975609756099</v>
      </c>
      <c r="W29">
        <f t="shared" si="10"/>
        <v>0</v>
      </c>
      <c r="X29">
        <v>40.243902439024403</v>
      </c>
      <c r="Y29">
        <f t="shared" si="11"/>
        <v>1</v>
      </c>
    </row>
    <row r="30" spans="1:25" x14ac:dyDescent="0.25">
      <c r="A30">
        <v>29</v>
      </c>
      <c r="B30">
        <v>46.9268292682927</v>
      </c>
      <c r="C30">
        <f t="shared" si="1"/>
        <v>1</v>
      </c>
      <c r="D30">
        <v>47.024390243902403</v>
      </c>
      <c r="E30">
        <f t="shared" si="2"/>
        <v>1</v>
      </c>
      <c r="F30">
        <v>47.756097560975597</v>
      </c>
      <c r="G30">
        <f t="shared" si="3"/>
        <v>1</v>
      </c>
      <c r="H30">
        <v>46.731707317073202</v>
      </c>
      <c r="I30">
        <f t="shared" si="4"/>
        <v>0</v>
      </c>
      <c r="J30">
        <v>46.439024390243901</v>
      </c>
      <c r="K30">
        <f t="shared" si="5"/>
        <v>1</v>
      </c>
      <c r="L30">
        <v>46.9268292682927</v>
      </c>
      <c r="M30">
        <f t="shared" si="6"/>
        <v>0</v>
      </c>
      <c r="N30">
        <v>33.902439024390297</v>
      </c>
      <c r="O30">
        <f t="shared" si="7"/>
        <v>0</v>
      </c>
      <c r="P30">
        <v>31.853658536585399</v>
      </c>
      <c r="Q30">
        <f t="shared" si="8"/>
        <v>0</v>
      </c>
      <c r="R30">
        <v>31.121951219512201</v>
      </c>
      <c r="S30">
        <f t="shared" si="12"/>
        <v>1</v>
      </c>
      <c r="T30">
        <v>40.682926829268297</v>
      </c>
      <c r="U30">
        <f t="shared" si="9"/>
        <v>0</v>
      </c>
      <c r="V30">
        <v>39.756097560975597</v>
      </c>
      <c r="W30">
        <f t="shared" si="10"/>
        <v>1</v>
      </c>
      <c r="X30">
        <v>40.878048780487802</v>
      </c>
      <c r="Y30">
        <f t="shared" si="11"/>
        <v>1</v>
      </c>
    </row>
    <row r="31" spans="1:25" x14ac:dyDescent="0.25">
      <c r="A31">
        <v>30</v>
      </c>
      <c r="B31">
        <v>46</v>
      </c>
      <c r="C31">
        <f t="shared" si="1"/>
        <v>1</v>
      </c>
      <c r="D31">
        <v>48.341463414634198</v>
      </c>
      <c r="E31">
        <f t="shared" si="2"/>
        <v>0</v>
      </c>
      <c r="F31">
        <v>46.682926829268297</v>
      </c>
      <c r="G31">
        <f t="shared" si="3"/>
        <v>0</v>
      </c>
      <c r="H31">
        <v>45.902439024390198</v>
      </c>
      <c r="I31">
        <f t="shared" si="4"/>
        <v>1</v>
      </c>
      <c r="J31">
        <v>46.243902439024403</v>
      </c>
      <c r="K31">
        <f t="shared" si="5"/>
        <v>0</v>
      </c>
      <c r="L31">
        <v>45.317073170731703</v>
      </c>
      <c r="M31">
        <f t="shared" si="6"/>
        <v>0</v>
      </c>
      <c r="N31">
        <v>34.975609756097597</v>
      </c>
      <c r="O31">
        <f t="shared" si="7"/>
        <v>0</v>
      </c>
      <c r="P31">
        <v>31.512195121951201</v>
      </c>
      <c r="Q31">
        <f t="shared" si="8"/>
        <v>0</v>
      </c>
      <c r="R31">
        <v>30.195121951219502</v>
      </c>
      <c r="S31">
        <f t="shared" si="12"/>
        <v>1</v>
      </c>
      <c r="T31">
        <v>38.243902439024403</v>
      </c>
      <c r="U31">
        <f t="shared" si="9"/>
        <v>1</v>
      </c>
      <c r="V31">
        <v>40.243902439024403</v>
      </c>
      <c r="W31">
        <f t="shared" si="10"/>
        <v>0</v>
      </c>
      <c r="X31">
        <v>38.878048780487802</v>
      </c>
      <c r="Y31">
        <f t="shared" si="11"/>
        <v>1</v>
      </c>
    </row>
    <row r="32" spans="1:25" x14ac:dyDescent="0.25">
      <c r="A32">
        <v>31</v>
      </c>
      <c r="B32">
        <v>46.780487804878099</v>
      </c>
      <c r="C32">
        <f t="shared" si="1"/>
        <v>0</v>
      </c>
      <c r="D32">
        <v>44.390243902439003</v>
      </c>
      <c r="E32">
        <f>IF(F32&gt;D32,1,0)</f>
        <v>1</v>
      </c>
      <c r="F32">
        <v>48</v>
      </c>
      <c r="G32">
        <f t="shared" si="3"/>
        <v>0</v>
      </c>
      <c r="H32">
        <v>46.048780487804898</v>
      </c>
      <c r="I32">
        <f t="shared" si="4"/>
        <v>1</v>
      </c>
      <c r="J32">
        <v>46.878048780487802</v>
      </c>
      <c r="K32">
        <f t="shared" si="5"/>
        <v>1</v>
      </c>
      <c r="L32">
        <v>47.317073170731703</v>
      </c>
      <c r="M32">
        <f t="shared" si="6"/>
        <v>1</v>
      </c>
      <c r="N32">
        <v>36.243902439024403</v>
      </c>
      <c r="O32">
        <f t="shared" si="7"/>
        <v>0</v>
      </c>
      <c r="P32">
        <v>32.487804878048799</v>
      </c>
      <c r="Q32">
        <f t="shared" si="8"/>
        <v>0</v>
      </c>
      <c r="R32">
        <v>31.609756097561</v>
      </c>
      <c r="S32">
        <f t="shared" si="12"/>
        <v>1</v>
      </c>
      <c r="T32">
        <v>39.219512195122</v>
      </c>
      <c r="U32">
        <f t="shared" si="9"/>
        <v>1</v>
      </c>
      <c r="V32">
        <v>39.804878048780502</v>
      </c>
      <c r="W32">
        <f t="shared" si="10"/>
        <v>0</v>
      </c>
      <c r="X32">
        <v>39.707317073170699</v>
      </c>
      <c r="Y32">
        <f t="shared" si="11"/>
        <v>1</v>
      </c>
    </row>
    <row r="33" spans="1:24" x14ac:dyDescent="0.25">
      <c r="A33" s="1" t="s">
        <v>15</v>
      </c>
      <c r="B33" s="1">
        <f>MAX(B2:B32)</f>
        <v>46.9268292682927</v>
      </c>
      <c r="C33" s="1"/>
      <c r="D33" s="1">
        <f t="shared" ref="D33:X33" si="13">MAX(D2:D32)</f>
        <v>48.341463414634198</v>
      </c>
      <c r="E33" s="1"/>
      <c r="F33" s="1">
        <f t="shared" si="13"/>
        <v>48.780487804878099</v>
      </c>
      <c r="G33" s="1"/>
      <c r="H33" s="1">
        <f t="shared" si="13"/>
        <v>46.731707317073202</v>
      </c>
      <c r="I33" s="1"/>
      <c r="J33" s="1">
        <f t="shared" si="13"/>
        <v>46.878048780487802</v>
      </c>
      <c r="K33" s="1"/>
      <c r="L33" s="1">
        <f t="shared" si="13"/>
        <v>48.048780487804898</v>
      </c>
      <c r="M33" s="1"/>
      <c r="N33" s="1">
        <f t="shared" si="13"/>
        <v>39.414634146341498</v>
      </c>
      <c r="O33" s="1"/>
      <c r="P33" s="1">
        <f t="shared" si="13"/>
        <v>39.707317073170699</v>
      </c>
      <c r="Q33" s="1"/>
      <c r="R33" s="1">
        <f t="shared" si="13"/>
        <v>35.365853658536601</v>
      </c>
      <c r="S33" s="1"/>
      <c r="T33" s="1">
        <f t="shared" si="13"/>
        <v>40.682926829268297</v>
      </c>
      <c r="U33" s="1"/>
      <c r="V33" s="1">
        <f t="shared" si="13"/>
        <v>41.560975609756099</v>
      </c>
      <c r="W33" s="1"/>
      <c r="X33" s="1">
        <f t="shared" si="13"/>
        <v>40.878048780487802</v>
      </c>
    </row>
    <row r="34" spans="1:24" x14ac:dyDescent="0.25">
      <c r="A34" t="s">
        <v>5</v>
      </c>
      <c r="B34">
        <f>MAX(B2:X32)</f>
        <v>48.780487804878099</v>
      </c>
    </row>
    <row r="36" spans="1:24" x14ac:dyDescent="0.25">
      <c r="A36" t="s">
        <v>16</v>
      </c>
      <c r="B36">
        <f>(B3-B2)</f>
        <v>9.5609756097561007</v>
      </c>
      <c r="D36">
        <f t="shared" ref="D36:X36" si="14">(D3-D2)</f>
        <v>15.658536585365901</v>
      </c>
      <c r="F36">
        <f t="shared" si="14"/>
        <v>11.804878048780502</v>
      </c>
      <c r="H36">
        <f t="shared" si="14"/>
        <v>12.439024390243901</v>
      </c>
      <c r="J36">
        <f t="shared" si="14"/>
        <v>12.6829268292683</v>
      </c>
      <c r="L36">
        <f t="shared" si="14"/>
        <v>13.170731707317</v>
      </c>
      <c r="N36">
        <f t="shared" si="14"/>
        <v>11.219512195122002</v>
      </c>
      <c r="P36">
        <f t="shared" si="14"/>
        <v>13.4634146341464</v>
      </c>
      <c r="R36">
        <f t="shared" si="14"/>
        <v>16.292682926829301</v>
      </c>
      <c r="T36">
        <f t="shared" si="14"/>
        <v>13.219512195121901</v>
      </c>
      <c r="V36">
        <f t="shared" si="14"/>
        <v>13.3170731707317</v>
      </c>
      <c r="X36">
        <f t="shared" si="14"/>
        <v>14.585365853658601</v>
      </c>
    </row>
    <row r="37" spans="1:24" x14ac:dyDescent="0.25">
      <c r="A37" t="s">
        <v>17</v>
      </c>
      <c r="B37">
        <f>B4-B3</f>
        <v>6.7804878048779997</v>
      </c>
      <c r="D37">
        <f t="shared" ref="D37:X37" si="15">D4-D3</f>
        <v>-0.97560975609760447</v>
      </c>
      <c r="F37">
        <f t="shared" si="15"/>
        <v>3.8048780487804983</v>
      </c>
      <c r="H37">
        <f t="shared" si="15"/>
        <v>2.5365853658536999</v>
      </c>
      <c r="J37">
        <f t="shared" si="15"/>
        <v>-0.19512195121950171</v>
      </c>
      <c r="L37">
        <f t="shared" si="15"/>
        <v>-2.7317073170731021</v>
      </c>
      <c r="N37">
        <f t="shared" si="15"/>
        <v>4.4390243902438975</v>
      </c>
      <c r="P37">
        <f t="shared" si="15"/>
        <v>1.0243902439024026</v>
      </c>
      <c r="R37">
        <f t="shared" si="15"/>
        <v>-1.8536585365853995</v>
      </c>
      <c r="T37">
        <f t="shared" si="15"/>
        <v>1.9512195121951983</v>
      </c>
      <c r="V37">
        <f t="shared" si="15"/>
        <v>1.4146341463414984</v>
      </c>
      <c r="X37">
        <f t="shared" si="15"/>
        <v>-3.9512195121951024</v>
      </c>
    </row>
    <row r="38" spans="1:24" x14ac:dyDescent="0.25">
      <c r="A38" t="s">
        <v>18</v>
      </c>
      <c r="B38">
        <f>(B5-B4)</f>
        <v>3.0731707317073003</v>
      </c>
      <c r="D38">
        <f t="shared" ref="D38:X38" si="16">(D5-D4)</f>
        <v>6.6341463414633992</v>
      </c>
      <c r="F38">
        <f t="shared" si="16"/>
        <v>4.1463414634146005</v>
      </c>
      <c r="H38">
        <f t="shared" si="16"/>
        <v>6.7317073170731021</v>
      </c>
      <c r="J38">
        <f t="shared" si="16"/>
        <v>6.2926829268293041</v>
      </c>
      <c r="L38">
        <f t="shared" si="16"/>
        <v>3.9512195121950988</v>
      </c>
      <c r="N38">
        <f t="shared" si="16"/>
        <v>5.8536585365853036</v>
      </c>
      <c r="P38">
        <f t="shared" si="16"/>
        <v>6.6829268292682968</v>
      </c>
      <c r="R38">
        <f t="shared" si="16"/>
        <v>0.878048780487795</v>
      </c>
      <c r="T38">
        <f t="shared" si="16"/>
        <v>5.707317073170703</v>
      </c>
      <c r="V38">
        <f t="shared" si="16"/>
        <v>2.6341463414633992</v>
      </c>
      <c r="X38">
        <f t="shared" si="16"/>
        <v>2.4878048780486992</v>
      </c>
    </row>
    <row r="39" spans="1:24" x14ac:dyDescent="0.25">
      <c r="A39" t="s">
        <v>19</v>
      </c>
      <c r="B39">
        <f>B6-B5</f>
        <v>3.4634146341463961</v>
      </c>
      <c r="D39">
        <f t="shared" ref="D39:X39" si="17">D6-D5</f>
        <v>3.3170731707317032</v>
      </c>
      <c r="F39">
        <f t="shared" si="17"/>
        <v>-1.0243902439024026</v>
      </c>
      <c r="H39">
        <f t="shared" si="17"/>
        <v>-0.19512195121950526</v>
      </c>
      <c r="J39">
        <f t="shared" si="17"/>
        <v>0.78048780487799974</v>
      </c>
      <c r="L39">
        <f t="shared" si="17"/>
        <v>1.3658536585366008</v>
      </c>
      <c r="N39">
        <f t="shared" si="17"/>
        <v>4.5853658536586011</v>
      </c>
      <c r="P39">
        <f t="shared" si="17"/>
        <v>1.5121951219512013</v>
      </c>
      <c r="R39">
        <f t="shared" si="17"/>
        <v>1.9024390243903042</v>
      </c>
      <c r="T39">
        <f t="shared" si="17"/>
        <v>-0.68292682926830395</v>
      </c>
      <c r="V39">
        <f t="shared" si="17"/>
        <v>1.8048780487805018</v>
      </c>
      <c r="X39">
        <f t="shared" si="17"/>
        <v>0.1463414634147</v>
      </c>
    </row>
    <row r="40" spans="1:24" x14ac:dyDescent="0.25">
      <c r="A40" t="s">
        <v>20</v>
      </c>
      <c r="B40">
        <f>B7-B6</f>
        <v>0.53658536585360395</v>
      </c>
      <c r="D40">
        <f t="shared" ref="D40:X40" si="18">D7-D6</f>
        <v>-2.5853658536585016</v>
      </c>
      <c r="F40">
        <f t="shared" si="18"/>
        <v>1.8536585365853</v>
      </c>
      <c r="H40">
        <f t="shared" si="18"/>
        <v>3.5121951219512013</v>
      </c>
      <c r="J40">
        <f t="shared" si="18"/>
        <v>1.7560975609755971</v>
      </c>
      <c r="L40">
        <f t="shared" si="18"/>
        <v>0.53658536585360395</v>
      </c>
      <c r="N40">
        <f t="shared" si="18"/>
        <v>-1.121951219512205</v>
      </c>
      <c r="P40">
        <f t="shared" si="18"/>
        <v>-3.4146341463413989</v>
      </c>
      <c r="R40">
        <f t="shared" si="18"/>
        <v>-2.5853658536585016</v>
      </c>
      <c r="T40">
        <f t="shared" si="18"/>
        <v>0.73170731707320158</v>
      </c>
      <c r="V40">
        <f t="shared" si="18"/>
        <v>-3.4634146341464032</v>
      </c>
      <c r="X40">
        <f t="shared" si="18"/>
        <v>0.92682926829269974</v>
      </c>
    </row>
    <row r="41" spans="1:24" x14ac:dyDescent="0.25">
      <c r="A41" t="s">
        <v>21</v>
      </c>
      <c r="B41">
        <f>B8-B7</f>
        <v>-0.7317073170731021</v>
      </c>
      <c r="D41">
        <f t="shared" ref="D41:X41" si="19">D8-D7</f>
        <v>0.43902439024390105</v>
      </c>
      <c r="F41">
        <f t="shared" si="19"/>
        <v>-1.0243902439023955</v>
      </c>
      <c r="H41">
        <f t="shared" si="19"/>
        <v>-0.87804878048780211</v>
      </c>
      <c r="J41">
        <f t="shared" si="19"/>
        <v>-1.0243902439024026</v>
      </c>
      <c r="L41">
        <f t="shared" si="19"/>
        <v>3.9024390243902971</v>
      </c>
      <c r="N41">
        <f t="shared" si="19"/>
        <v>-4.8780487804897632E-2</v>
      </c>
      <c r="P41">
        <f t="shared" si="19"/>
        <v>-0.68292682926830395</v>
      </c>
      <c r="R41">
        <f t="shared" si="19"/>
        <v>-0.53658536585369632</v>
      </c>
      <c r="T41">
        <f t="shared" si="19"/>
        <v>-1.5609756097560989</v>
      </c>
      <c r="V41">
        <f t="shared" si="19"/>
        <v>-0.39024390243899632</v>
      </c>
      <c r="X41">
        <f t="shared" si="19"/>
        <v>-2</v>
      </c>
    </row>
    <row r="42" spans="1:24" x14ac:dyDescent="0.25">
      <c r="A42" t="s">
        <v>22</v>
      </c>
      <c r="B42">
        <f>B9-B8</f>
        <v>3.8536585365853</v>
      </c>
      <c r="D42">
        <f t="shared" ref="D42:X42" si="20">D9-D8</f>
        <v>4.9756097560975974</v>
      </c>
      <c r="F42">
        <f t="shared" si="20"/>
        <v>4.5853658536584945</v>
      </c>
      <c r="H42">
        <f t="shared" si="20"/>
        <v>4.2439024390244029</v>
      </c>
      <c r="J42">
        <f t="shared" si="20"/>
        <v>2.6829268292683039</v>
      </c>
      <c r="L42">
        <f t="shared" si="20"/>
        <v>3.7073170731706995</v>
      </c>
      <c r="N42">
        <f t="shared" si="20"/>
        <v>1.4634146341462966</v>
      </c>
      <c r="P42">
        <f t="shared" si="20"/>
        <v>0.92682926829270684</v>
      </c>
      <c r="R42">
        <f t="shared" si="20"/>
        <v>1.9024390243901976</v>
      </c>
      <c r="T42">
        <f t="shared" si="20"/>
        <v>4.4878048780487987</v>
      </c>
      <c r="V42">
        <f t="shared" si="20"/>
        <v>2.8292682926828974</v>
      </c>
      <c r="X42">
        <f t="shared" si="20"/>
        <v>4.0487804878047982</v>
      </c>
    </row>
    <row r="43" spans="1:24" x14ac:dyDescent="0.25">
      <c r="A43" t="s">
        <v>23</v>
      </c>
      <c r="B43">
        <f>B10-B9</f>
        <v>3.6097560975610037</v>
      </c>
      <c r="D43">
        <f t="shared" ref="D43:X43" si="21">D10-D9</f>
        <v>-4.8780487804897632E-2</v>
      </c>
      <c r="F43">
        <f t="shared" si="21"/>
        <v>-0.78048780487799974</v>
      </c>
      <c r="H43">
        <f t="shared" si="21"/>
        <v>0.82926829268289737</v>
      </c>
      <c r="J43">
        <f t="shared" si="21"/>
        <v>3.7560975609755971</v>
      </c>
      <c r="L43">
        <f t="shared" si="21"/>
        <v>2.2926829268293005</v>
      </c>
      <c r="N43">
        <f t="shared" si="21"/>
        <v>-1.3170731707316961</v>
      </c>
      <c r="P43">
        <f t="shared" si="21"/>
        <v>0</v>
      </c>
      <c r="R43">
        <f t="shared" si="21"/>
        <v>1.1219512195121979</v>
      </c>
      <c r="T43">
        <f t="shared" si="21"/>
        <v>0.48780487804869921</v>
      </c>
      <c r="V43">
        <f t="shared" si="21"/>
        <v>2.5365853658537034</v>
      </c>
      <c r="X43">
        <f t="shared" si="21"/>
        <v>-1.6585365853657947</v>
      </c>
    </row>
    <row r="45" spans="1:24" x14ac:dyDescent="0.25">
      <c r="F45" t="s">
        <v>26</v>
      </c>
    </row>
    <row r="46" spans="1:24" x14ac:dyDescent="0.25">
      <c r="F46" t="s">
        <v>28</v>
      </c>
      <c r="G46">
        <f>SUM(C2:C32,E2:E32,I2:I32,K2:K32)/(4*31)*100</f>
        <v>71.774193548387103</v>
      </c>
      <c r="H46" t="s">
        <v>27</v>
      </c>
    </row>
    <row r="47" spans="1:24" x14ac:dyDescent="0.25">
      <c r="F47" t="s">
        <v>29</v>
      </c>
      <c r="G47">
        <f>SUM(O2:O32,Q2:Q32,U2:U32,W2:W32) / (4 * 31) * 100</f>
        <v>36.29032258064516</v>
      </c>
      <c r="H47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7"/>
  <sheetViews>
    <sheetView workbookViewId="0">
      <selection activeCell="G3" sqref="G3"/>
    </sheetView>
  </sheetViews>
  <sheetFormatPr defaultRowHeight="15" x14ac:dyDescent="0.25"/>
  <cols>
    <col min="4" max="4" width="9.85546875" bestFit="1" customWidth="1"/>
  </cols>
  <sheetData>
    <row r="2" spans="2:7" x14ac:dyDescent="0.25">
      <c r="D2">
        <f>SUM(D3:D207)</f>
        <v>32</v>
      </c>
      <c r="F2" t="s">
        <v>6</v>
      </c>
      <c r="G2">
        <f>D2/205*100</f>
        <v>15.609756097560975</v>
      </c>
    </row>
    <row r="3" spans="2:7" x14ac:dyDescent="0.25">
      <c r="B3">
        <v>3</v>
      </c>
      <c r="C3">
        <v>17</v>
      </c>
      <c r="D3">
        <f>IF(B3=C3,1,0)</f>
        <v>0</v>
      </c>
    </row>
    <row r="4" spans="2:7" x14ac:dyDescent="0.25">
      <c r="B4">
        <v>9</v>
      </c>
      <c r="C4">
        <v>14</v>
      </c>
      <c r="D4">
        <f t="shared" ref="D4:D67" si="0">IF(B4=C4,1,0)</f>
        <v>0</v>
      </c>
    </row>
    <row r="5" spans="2:7" x14ac:dyDescent="0.25">
      <c r="B5">
        <v>9</v>
      </c>
      <c r="C5">
        <v>1</v>
      </c>
      <c r="D5">
        <f t="shared" si="0"/>
        <v>0</v>
      </c>
    </row>
    <row r="6" spans="2:7" x14ac:dyDescent="0.25">
      <c r="B6">
        <v>3</v>
      </c>
      <c r="C6">
        <v>2</v>
      </c>
      <c r="D6">
        <f t="shared" si="0"/>
        <v>0</v>
      </c>
    </row>
    <row r="7" spans="2:7" x14ac:dyDescent="0.25">
      <c r="B7">
        <v>3</v>
      </c>
      <c r="C7">
        <v>2</v>
      </c>
      <c r="D7">
        <f t="shared" si="0"/>
        <v>0</v>
      </c>
    </row>
    <row r="8" spans="2:7" x14ac:dyDescent="0.25">
      <c r="B8">
        <v>7</v>
      </c>
      <c r="C8">
        <v>1</v>
      </c>
      <c r="D8">
        <f t="shared" si="0"/>
        <v>0</v>
      </c>
    </row>
    <row r="9" spans="2:7" x14ac:dyDescent="0.25">
      <c r="B9">
        <v>3</v>
      </c>
      <c r="C9">
        <v>3</v>
      </c>
      <c r="D9">
        <f t="shared" si="0"/>
        <v>1</v>
      </c>
    </row>
    <row r="10" spans="2:7" x14ac:dyDescent="0.25">
      <c r="B10">
        <v>9</v>
      </c>
      <c r="C10">
        <v>12</v>
      </c>
      <c r="D10">
        <f t="shared" si="0"/>
        <v>0</v>
      </c>
    </row>
    <row r="11" spans="2:7" x14ac:dyDescent="0.25">
      <c r="B11">
        <v>7</v>
      </c>
      <c r="C11">
        <v>9</v>
      </c>
      <c r="D11">
        <f t="shared" si="0"/>
        <v>0</v>
      </c>
    </row>
    <row r="12" spans="2:7" x14ac:dyDescent="0.25">
      <c r="B12">
        <v>9</v>
      </c>
      <c r="C12">
        <v>19</v>
      </c>
      <c r="D12">
        <f t="shared" si="0"/>
        <v>0</v>
      </c>
    </row>
    <row r="13" spans="2:7" x14ac:dyDescent="0.25">
      <c r="B13">
        <v>3</v>
      </c>
      <c r="C13">
        <v>5</v>
      </c>
      <c r="D13">
        <f t="shared" si="0"/>
        <v>0</v>
      </c>
    </row>
    <row r="14" spans="2:7" x14ac:dyDescent="0.25">
      <c r="B14">
        <v>7</v>
      </c>
      <c r="C14">
        <v>2</v>
      </c>
      <c r="D14">
        <f t="shared" si="0"/>
        <v>0</v>
      </c>
    </row>
    <row r="15" spans="2:7" x14ac:dyDescent="0.25">
      <c r="B15">
        <v>9</v>
      </c>
      <c r="C15">
        <v>19</v>
      </c>
      <c r="D15">
        <f t="shared" si="0"/>
        <v>0</v>
      </c>
    </row>
    <row r="16" spans="2:7" x14ac:dyDescent="0.25">
      <c r="B16">
        <v>2</v>
      </c>
      <c r="C16">
        <v>8</v>
      </c>
      <c r="D16">
        <f t="shared" si="0"/>
        <v>0</v>
      </c>
    </row>
    <row r="17" spans="2:4" x14ac:dyDescent="0.25">
      <c r="B17">
        <v>15</v>
      </c>
      <c r="C17">
        <v>14</v>
      </c>
      <c r="D17">
        <f t="shared" si="0"/>
        <v>0</v>
      </c>
    </row>
    <row r="18" spans="2:4" x14ac:dyDescent="0.25">
      <c r="B18">
        <v>9</v>
      </c>
      <c r="C18">
        <v>15</v>
      </c>
      <c r="D18">
        <f t="shared" si="0"/>
        <v>0</v>
      </c>
    </row>
    <row r="19" spans="2:4" x14ac:dyDescent="0.25">
      <c r="B19">
        <v>9</v>
      </c>
      <c r="C19">
        <v>13</v>
      </c>
      <c r="D19">
        <f t="shared" si="0"/>
        <v>0</v>
      </c>
    </row>
    <row r="20" spans="2:4" x14ac:dyDescent="0.25">
      <c r="B20">
        <v>9</v>
      </c>
      <c r="C20">
        <v>11</v>
      </c>
      <c r="D20">
        <f t="shared" si="0"/>
        <v>0</v>
      </c>
    </row>
    <row r="21" spans="2:4" x14ac:dyDescent="0.25">
      <c r="B21">
        <v>7</v>
      </c>
      <c r="C21">
        <v>1</v>
      </c>
      <c r="D21">
        <f t="shared" si="0"/>
        <v>0</v>
      </c>
    </row>
    <row r="22" spans="2:4" x14ac:dyDescent="0.25">
      <c r="B22">
        <v>3</v>
      </c>
      <c r="C22">
        <v>1</v>
      </c>
      <c r="D22">
        <f t="shared" si="0"/>
        <v>0</v>
      </c>
    </row>
    <row r="23" spans="2:4" x14ac:dyDescent="0.25">
      <c r="B23">
        <v>9</v>
      </c>
      <c r="C23">
        <v>7</v>
      </c>
      <c r="D23">
        <f t="shared" si="0"/>
        <v>0</v>
      </c>
    </row>
    <row r="24" spans="2:4" x14ac:dyDescent="0.25">
      <c r="B24">
        <v>11</v>
      </c>
      <c r="C24">
        <v>11</v>
      </c>
      <c r="D24">
        <f t="shared" si="0"/>
        <v>1</v>
      </c>
    </row>
    <row r="25" spans="2:4" x14ac:dyDescent="0.25">
      <c r="B25">
        <v>9</v>
      </c>
      <c r="C25">
        <v>4</v>
      </c>
      <c r="D25">
        <f t="shared" si="0"/>
        <v>0</v>
      </c>
    </row>
    <row r="26" spans="2:4" x14ac:dyDescent="0.25">
      <c r="B26">
        <v>15</v>
      </c>
      <c r="C26">
        <v>15</v>
      </c>
      <c r="D26">
        <f t="shared" si="0"/>
        <v>1</v>
      </c>
    </row>
    <row r="27" spans="2:4" x14ac:dyDescent="0.25">
      <c r="B27">
        <v>9</v>
      </c>
      <c r="C27">
        <v>11</v>
      </c>
      <c r="D27">
        <f t="shared" si="0"/>
        <v>0</v>
      </c>
    </row>
    <row r="28" spans="2:4" x14ac:dyDescent="0.25">
      <c r="B28">
        <v>3</v>
      </c>
      <c r="C28">
        <v>11</v>
      </c>
      <c r="D28">
        <f t="shared" si="0"/>
        <v>0</v>
      </c>
    </row>
    <row r="29" spans="2:4" x14ac:dyDescent="0.25">
      <c r="B29">
        <v>11</v>
      </c>
      <c r="C29">
        <v>4</v>
      </c>
      <c r="D29">
        <f t="shared" si="0"/>
        <v>0</v>
      </c>
    </row>
    <row r="30" spans="2:4" x14ac:dyDescent="0.25">
      <c r="B30">
        <v>3</v>
      </c>
      <c r="C30">
        <v>13</v>
      </c>
      <c r="D30">
        <f t="shared" si="0"/>
        <v>0</v>
      </c>
    </row>
    <row r="31" spans="2:4" x14ac:dyDescent="0.25">
      <c r="B31">
        <v>15</v>
      </c>
      <c r="C31">
        <v>13</v>
      </c>
      <c r="D31">
        <f t="shared" si="0"/>
        <v>0</v>
      </c>
    </row>
    <row r="32" spans="2:4" x14ac:dyDescent="0.25">
      <c r="B32">
        <v>9</v>
      </c>
      <c r="C32">
        <v>12</v>
      </c>
      <c r="D32">
        <f t="shared" si="0"/>
        <v>0</v>
      </c>
    </row>
    <row r="33" spans="2:4" x14ac:dyDescent="0.25">
      <c r="B33">
        <v>7</v>
      </c>
      <c r="C33">
        <v>10</v>
      </c>
      <c r="D33">
        <f t="shared" si="0"/>
        <v>0</v>
      </c>
    </row>
    <row r="34" spans="2:4" x14ac:dyDescent="0.25">
      <c r="B34">
        <v>7</v>
      </c>
      <c r="C34">
        <v>18</v>
      </c>
      <c r="D34">
        <f t="shared" si="0"/>
        <v>0</v>
      </c>
    </row>
    <row r="35" spans="2:4" x14ac:dyDescent="0.25">
      <c r="B35">
        <v>15</v>
      </c>
      <c r="C35">
        <v>18</v>
      </c>
      <c r="D35">
        <f t="shared" si="0"/>
        <v>0</v>
      </c>
    </row>
    <row r="36" spans="2:4" x14ac:dyDescent="0.25">
      <c r="B36">
        <v>9</v>
      </c>
      <c r="C36">
        <v>4</v>
      </c>
      <c r="D36">
        <f t="shared" si="0"/>
        <v>0</v>
      </c>
    </row>
    <row r="37" spans="2:4" x14ac:dyDescent="0.25">
      <c r="B37">
        <v>7</v>
      </c>
      <c r="C37">
        <v>2</v>
      </c>
      <c r="D37">
        <f t="shared" si="0"/>
        <v>0</v>
      </c>
    </row>
    <row r="38" spans="2:4" x14ac:dyDescent="0.25">
      <c r="B38">
        <v>16</v>
      </c>
      <c r="C38">
        <v>16</v>
      </c>
      <c r="D38">
        <f t="shared" si="0"/>
        <v>1</v>
      </c>
    </row>
    <row r="39" spans="2:4" x14ac:dyDescent="0.25">
      <c r="B39">
        <v>9</v>
      </c>
      <c r="C39">
        <v>19</v>
      </c>
      <c r="D39">
        <f t="shared" si="0"/>
        <v>0</v>
      </c>
    </row>
    <row r="40" spans="2:4" x14ac:dyDescent="0.25">
      <c r="B40">
        <v>7</v>
      </c>
      <c r="C40">
        <v>6</v>
      </c>
      <c r="D40">
        <f t="shared" si="0"/>
        <v>0</v>
      </c>
    </row>
    <row r="41" spans="2:4" x14ac:dyDescent="0.25">
      <c r="B41">
        <v>3</v>
      </c>
      <c r="C41">
        <v>6</v>
      </c>
      <c r="D41">
        <f t="shared" si="0"/>
        <v>0</v>
      </c>
    </row>
    <row r="42" spans="2:4" x14ac:dyDescent="0.25">
      <c r="B42">
        <v>2</v>
      </c>
      <c r="C42">
        <v>8</v>
      </c>
      <c r="D42">
        <f t="shared" si="0"/>
        <v>0</v>
      </c>
    </row>
    <row r="43" spans="2:4" x14ac:dyDescent="0.25">
      <c r="B43">
        <v>3</v>
      </c>
      <c r="C43">
        <v>18</v>
      </c>
      <c r="D43">
        <f t="shared" si="0"/>
        <v>0</v>
      </c>
    </row>
    <row r="44" spans="2:4" x14ac:dyDescent="0.25">
      <c r="B44">
        <v>15</v>
      </c>
      <c r="C44">
        <v>9</v>
      </c>
      <c r="D44">
        <f t="shared" si="0"/>
        <v>0</v>
      </c>
    </row>
    <row r="45" spans="2:4" x14ac:dyDescent="0.25">
      <c r="B45">
        <v>2</v>
      </c>
      <c r="C45">
        <v>12</v>
      </c>
      <c r="D45">
        <f t="shared" si="0"/>
        <v>0</v>
      </c>
    </row>
    <row r="46" spans="2:4" x14ac:dyDescent="0.25">
      <c r="B46">
        <v>3</v>
      </c>
      <c r="C46">
        <v>3</v>
      </c>
      <c r="D46">
        <f t="shared" si="0"/>
        <v>1</v>
      </c>
    </row>
    <row r="47" spans="2:4" x14ac:dyDescent="0.25">
      <c r="B47">
        <v>16</v>
      </c>
      <c r="C47">
        <v>5</v>
      </c>
      <c r="D47">
        <f t="shared" si="0"/>
        <v>0</v>
      </c>
    </row>
    <row r="48" spans="2:4" x14ac:dyDescent="0.25">
      <c r="B48">
        <v>11</v>
      </c>
      <c r="C48">
        <v>11</v>
      </c>
      <c r="D48">
        <f t="shared" si="0"/>
        <v>1</v>
      </c>
    </row>
    <row r="49" spans="2:4" x14ac:dyDescent="0.25">
      <c r="B49">
        <v>3</v>
      </c>
      <c r="C49">
        <v>9</v>
      </c>
      <c r="D49">
        <f t="shared" si="0"/>
        <v>0</v>
      </c>
    </row>
    <row r="50" spans="2:4" x14ac:dyDescent="0.25">
      <c r="B50">
        <v>15</v>
      </c>
      <c r="C50">
        <v>14</v>
      </c>
      <c r="D50">
        <f t="shared" si="0"/>
        <v>0</v>
      </c>
    </row>
    <row r="51" spans="2:4" x14ac:dyDescent="0.25">
      <c r="B51">
        <v>9</v>
      </c>
      <c r="C51">
        <v>14</v>
      </c>
      <c r="D51">
        <f t="shared" si="0"/>
        <v>0</v>
      </c>
    </row>
    <row r="52" spans="2:4" x14ac:dyDescent="0.25">
      <c r="B52">
        <v>3</v>
      </c>
      <c r="C52">
        <v>2</v>
      </c>
      <c r="D52">
        <f t="shared" si="0"/>
        <v>0</v>
      </c>
    </row>
    <row r="53" spans="2:4" x14ac:dyDescent="0.25">
      <c r="B53">
        <v>15</v>
      </c>
      <c r="C53">
        <v>7</v>
      </c>
      <c r="D53">
        <f t="shared" si="0"/>
        <v>0</v>
      </c>
    </row>
    <row r="54" spans="2:4" x14ac:dyDescent="0.25">
      <c r="B54">
        <v>7</v>
      </c>
      <c r="C54">
        <v>7</v>
      </c>
      <c r="D54">
        <f t="shared" si="0"/>
        <v>1</v>
      </c>
    </row>
    <row r="55" spans="2:4" x14ac:dyDescent="0.25">
      <c r="B55">
        <v>15</v>
      </c>
      <c r="C55">
        <v>16</v>
      </c>
      <c r="D55">
        <f t="shared" si="0"/>
        <v>0</v>
      </c>
    </row>
    <row r="56" spans="2:4" x14ac:dyDescent="0.25">
      <c r="B56">
        <v>7</v>
      </c>
      <c r="C56">
        <v>18</v>
      </c>
      <c r="D56">
        <f t="shared" si="0"/>
        <v>0</v>
      </c>
    </row>
    <row r="57" spans="2:4" x14ac:dyDescent="0.25">
      <c r="B57">
        <v>16</v>
      </c>
      <c r="C57">
        <v>9</v>
      </c>
      <c r="D57">
        <f t="shared" si="0"/>
        <v>0</v>
      </c>
    </row>
    <row r="58" spans="2:4" x14ac:dyDescent="0.25">
      <c r="B58">
        <v>16</v>
      </c>
      <c r="C58">
        <v>16</v>
      </c>
      <c r="D58">
        <f t="shared" si="0"/>
        <v>1</v>
      </c>
    </row>
    <row r="59" spans="2:4" x14ac:dyDescent="0.25">
      <c r="B59">
        <v>2</v>
      </c>
      <c r="C59">
        <v>17</v>
      </c>
      <c r="D59">
        <f t="shared" si="0"/>
        <v>0</v>
      </c>
    </row>
    <row r="60" spans="2:4" x14ac:dyDescent="0.25">
      <c r="B60">
        <v>15</v>
      </c>
      <c r="C60">
        <v>14</v>
      </c>
      <c r="D60">
        <f t="shared" si="0"/>
        <v>0</v>
      </c>
    </row>
    <row r="61" spans="2:4" x14ac:dyDescent="0.25">
      <c r="B61">
        <v>3</v>
      </c>
      <c r="C61">
        <v>17</v>
      </c>
      <c r="D61">
        <f t="shared" si="0"/>
        <v>0</v>
      </c>
    </row>
    <row r="62" spans="2:4" x14ac:dyDescent="0.25">
      <c r="B62">
        <v>3</v>
      </c>
      <c r="C62">
        <v>17</v>
      </c>
      <c r="D62">
        <f t="shared" si="0"/>
        <v>0</v>
      </c>
    </row>
    <row r="63" spans="2:4" x14ac:dyDescent="0.25">
      <c r="B63">
        <v>11</v>
      </c>
      <c r="C63">
        <v>10</v>
      </c>
      <c r="D63">
        <f t="shared" si="0"/>
        <v>0</v>
      </c>
    </row>
    <row r="64" spans="2:4" x14ac:dyDescent="0.25">
      <c r="B64">
        <v>3</v>
      </c>
      <c r="C64">
        <v>1</v>
      </c>
      <c r="D64">
        <f t="shared" si="0"/>
        <v>0</v>
      </c>
    </row>
    <row r="65" spans="2:4" x14ac:dyDescent="0.25">
      <c r="B65">
        <v>9</v>
      </c>
      <c r="C65">
        <v>10</v>
      </c>
      <c r="D65">
        <f t="shared" si="0"/>
        <v>0</v>
      </c>
    </row>
    <row r="66" spans="2:4" x14ac:dyDescent="0.25">
      <c r="B66">
        <v>3</v>
      </c>
      <c r="C66">
        <v>1</v>
      </c>
      <c r="D66">
        <f t="shared" si="0"/>
        <v>0</v>
      </c>
    </row>
    <row r="67" spans="2:4" x14ac:dyDescent="0.25">
      <c r="B67">
        <v>7</v>
      </c>
      <c r="C67">
        <v>17</v>
      </c>
      <c r="D67">
        <f t="shared" si="0"/>
        <v>0</v>
      </c>
    </row>
    <row r="68" spans="2:4" x14ac:dyDescent="0.25">
      <c r="B68">
        <v>3</v>
      </c>
      <c r="C68">
        <v>11</v>
      </c>
      <c r="D68">
        <f t="shared" ref="D68:D131" si="1">IF(B68=C68,1,0)</f>
        <v>0</v>
      </c>
    </row>
    <row r="69" spans="2:4" x14ac:dyDescent="0.25">
      <c r="B69">
        <v>3</v>
      </c>
      <c r="C69">
        <v>6</v>
      </c>
      <c r="D69">
        <f t="shared" si="1"/>
        <v>0</v>
      </c>
    </row>
    <row r="70" spans="2:4" x14ac:dyDescent="0.25">
      <c r="B70">
        <v>15</v>
      </c>
      <c r="C70">
        <v>15</v>
      </c>
      <c r="D70">
        <f t="shared" si="1"/>
        <v>1</v>
      </c>
    </row>
    <row r="71" spans="2:4" x14ac:dyDescent="0.25">
      <c r="B71">
        <v>7</v>
      </c>
      <c r="C71">
        <v>19</v>
      </c>
      <c r="D71">
        <f t="shared" si="1"/>
        <v>0</v>
      </c>
    </row>
    <row r="72" spans="2:4" x14ac:dyDescent="0.25">
      <c r="B72">
        <v>9</v>
      </c>
      <c r="C72">
        <v>19</v>
      </c>
      <c r="D72">
        <f t="shared" si="1"/>
        <v>0</v>
      </c>
    </row>
    <row r="73" spans="2:4" x14ac:dyDescent="0.25">
      <c r="B73">
        <v>16</v>
      </c>
      <c r="C73">
        <v>19</v>
      </c>
      <c r="D73">
        <f t="shared" si="1"/>
        <v>0</v>
      </c>
    </row>
    <row r="74" spans="2:4" x14ac:dyDescent="0.25">
      <c r="B74">
        <v>7</v>
      </c>
      <c r="C74">
        <v>6</v>
      </c>
      <c r="D74">
        <f t="shared" si="1"/>
        <v>0</v>
      </c>
    </row>
    <row r="75" spans="2:4" x14ac:dyDescent="0.25">
      <c r="B75">
        <v>3</v>
      </c>
      <c r="C75">
        <v>9</v>
      </c>
      <c r="D75">
        <f t="shared" si="1"/>
        <v>0</v>
      </c>
    </row>
    <row r="76" spans="2:4" x14ac:dyDescent="0.25">
      <c r="B76">
        <v>3</v>
      </c>
      <c r="C76">
        <v>18</v>
      </c>
      <c r="D76">
        <f t="shared" si="1"/>
        <v>0</v>
      </c>
    </row>
    <row r="77" spans="2:4" x14ac:dyDescent="0.25">
      <c r="B77">
        <v>7</v>
      </c>
      <c r="C77">
        <v>6</v>
      </c>
      <c r="D77">
        <f t="shared" si="1"/>
        <v>0</v>
      </c>
    </row>
    <row r="78" spans="2:4" x14ac:dyDescent="0.25">
      <c r="B78">
        <v>11</v>
      </c>
      <c r="C78">
        <v>11</v>
      </c>
      <c r="D78">
        <f t="shared" si="1"/>
        <v>1</v>
      </c>
    </row>
    <row r="79" spans="2:4" x14ac:dyDescent="0.25">
      <c r="B79">
        <v>15</v>
      </c>
      <c r="C79">
        <v>14</v>
      </c>
      <c r="D79">
        <f t="shared" si="1"/>
        <v>0</v>
      </c>
    </row>
    <row r="80" spans="2:4" x14ac:dyDescent="0.25">
      <c r="B80">
        <v>3</v>
      </c>
      <c r="C80">
        <v>9</v>
      </c>
      <c r="D80">
        <f t="shared" si="1"/>
        <v>0</v>
      </c>
    </row>
    <row r="81" spans="2:4" x14ac:dyDescent="0.25">
      <c r="B81">
        <v>3</v>
      </c>
      <c r="C81">
        <v>3</v>
      </c>
      <c r="D81">
        <f t="shared" si="1"/>
        <v>1</v>
      </c>
    </row>
    <row r="82" spans="2:4" x14ac:dyDescent="0.25">
      <c r="B82">
        <v>11</v>
      </c>
      <c r="C82">
        <v>11</v>
      </c>
      <c r="D82">
        <f t="shared" si="1"/>
        <v>1</v>
      </c>
    </row>
    <row r="83" spans="2:4" x14ac:dyDescent="0.25">
      <c r="B83">
        <v>3</v>
      </c>
      <c r="C83">
        <v>7</v>
      </c>
      <c r="D83">
        <f t="shared" si="1"/>
        <v>0</v>
      </c>
    </row>
    <row r="84" spans="2:4" x14ac:dyDescent="0.25">
      <c r="B84">
        <v>3</v>
      </c>
      <c r="C84">
        <v>9</v>
      </c>
      <c r="D84">
        <f t="shared" si="1"/>
        <v>0</v>
      </c>
    </row>
    <row r="85" spans="2:4" x14ac:dyDescent="0.25">
      <c r="B85">
        <v>11</v>
      </c>
      <c r="C85">
        <v>11</v>
      </c>
      <c r="D85">
        <f t="shared" si="1"/>
        <v>1</v>
      </c>
    </row>
    <row r="86" spans="2:4" x14ac:dyDescent="0.25">
      <c r="B86">
        <v>15</v>
      </c>
      <c r="C86">
        <v>8</v>
      </c>
      <c r="D86">
        <f t="shared" si="1"/>
        <v>0</v>
      </c>
    </row>
    <row r="87" spans="2:4" x14ac:dyDescent="0.25">
      <c r="B87">
        <v>9</v>
      </c>
      <c r="C87">
        <v>16</v>
      </c>
      <c r="D87">
        <f t="shared" si="1"/>
        <v>0</v>
      </c>
    </row>
    <row r="88" spans="2:4" x14ac:dyDescent="0.25">
      <c r="B88">
        <v>9</v>
      </c>
      <c r="C88">
        <v>20</v>
      </c>
      <c r="D88">
        <f t="shared" si="1"/>
        <v>0</v>
      </c>
    </row>
    <row r="89" spans="2:4" x14ac:dyDescent="0.25">
      <c r="B89">
        <v>15</v>
      </c>
      <c r="C89">
        <v>15</v>
      </c>
      <c r="D89">
        <f t="shared" si="1"/>
        <v>1</v>
      </c>
    </row>
    <row r="90" spans="2:4" x14ac:dyDescent="0.25">
      <c r="B90">
        <v>3</v>
      </c>
      <c r="C90">
        <v>3</v>
      </c>
      <c r="D90">
        <f t="shared" si="1"/>
        <v>1</v>
      </c>
    </row>
    <row r="91" spans="2:4" x14ac:dyDescent="0.25">
      <c r="B91">
        <v>9</v>
      </c>
      <c r="C91">
        <v>13</v>
      </c>
      <c r="D91">
        <f t="shared" si="1"/>
        <v>0</v>
      </c>
    </row>
    <row r="92" spans="2:4" x14ac:dyDescent="0.25">
      <c r="B92">
        <v>3</v>
      </c>
      <c r="C92">
        <v>7</v>
      </c>
      <c r="D92">
        <f t="shared" si="1"/>
        <v>0</v>
      </c>
    </row>
    <row r="93" spans="2:4" x14ac:dyDescent="0.25">
      <c r="B93">
        <v>9</v>
      </c>
      <c r="C93">
        <v>4</v>
      </c>
      <c r="D93">
        <f t="shared" si="1"/>
        <v>0</v>
      </c>
    </row>
    <row r="94" spans="2:4" x14ac:dyDescent="0.25">
      <c r="B94">
        <v>7</v>
      </c>
      <c r="C94">
        <v>9</v>
      </c>
      <c r="D94">
        <f t="shared" si="1"/>
        <v>0</v>
      </c>
    </row>
    <row r="95" spans="2:4" x14ac:dyDescent="0.25">
      <c r="B95">
        <v>15</v>
      </c>
      <c r="C95">
        <v>15</v>
      </c>
      <c r="D95">
        <f t="shared" si="1"/>
        <v>1</v>
      </c>
    </row>
    <row r="96" spans="2:4" x14ac:dyDescent="0.25">
      <c r="B96">
        <v>16</v>
      </c>
      <c r="C96">
        <v>5</v>
      </c>
      <c r="D96">
        <f t="shared" si="1"/>
        <v>0</v>
      </c>
    </row>
    <row r="97" spans="2:4" x14ac:dyDescent="0.25">
      <c r="B97">
        <v>16</v>
      </c>
      <c r="C97">
        <v>16</v>
      </c>
      <c r="D97">
        <f t="shared" si="1"/>
        <v>1</v>
      </c>
    </row>
    <row r="98" spans="2:4" x14ac:dyDescent="0.25">
      <c r="B98">
        <v>3</v>
      </c>
      <c r="C98">
        <v>9</v>
      </c>
      <c r="D98">
        <f t="shared" si="1"/>
        <v>0</v>
      </c>
    </row>
    <row r="99" spans="2:4" x14ac:dyDescent="0.25">
      <c r="B99">
        <v>11</v>
      </c>
      <c r="C99">
        <v>1</v>
      </c>
      <c r="D99">
        <f t="shared" si="1"/>
        <v>0</v>
      </c>
    </row>
    <row r="100" spans="2:4" x14ac:dyDescent="0.25">
      <c r="B100">
        <v>16</v>
      </c>
      <c r="C100">
        <v>5</v>
      </c>
      <c r="D100">
        <f t="shared" si="1"/>
        <v>0</v>
      </c>
    </row>
    <row r="101" spans="2:4" x14ac:dyDescent="0.25">
      <c r="B101">
        <v>16</v>
      </c>
      <c r="C101">
        <v>5</v>
      </c>
      <c r="D101">
        <f t="shared" si="1"/>
        <v>0</v>
      </c>
    </row>
    <row r="102" spans="2:4" x14ac:dyDescent="0.25">
      <c r="B102">
        <v>15</v>
      </c>
      <c r="C102">
        <v>14</v>
      </c>
      <c r="D102">
        <f t="shared" si="1"/>
        <v>0</v>
      </c>
    </row>
    <row r="103" spans="2:4" x14ac:dyDescent="0.25">
      <c r="B103">
        <v>3</v>
      </c>
      <c r="C103">
        <v>7</v>
      </c>
      <c r="D103">
        <f t="shared" si="1"/>
        <v>0</v>
      </c>
    </row>
    <row r="104" spans="2:4" x14ac:dyDescent="0.25">
      <c r="B104">
        <v>11</v>
      </c>
      <c r="C104">
        <v>11</v>
      </c>
      <c r="D104">
        <f t="shared" si="1"/>
        <v>1</v>
      </c>
    </row>
    <row r="105" spans="2:4" x14ac:dyDescent="0.25">
      <c r="B105">
        <v>15</v>
      </c>
      <c r="C105">
        <v>20</v>
      </c>
      <c r="D105">
        <f t="shared" si="1"/>
        <v>0</v>
      </c>
    </row>
    <row r="106" spans="2:4" x14ac:dyDescent="0.25">
      <c r="B106">
        <v>9</v>
      </c>
      <c r="C106">
        <v>13</v>
      </c>
      <c r="D106">
        <f t="shared" si="1"/>
        <v>0</v>
      </c>
    </row>
    <row r="107" spans="2:4" x14ac:dyDescent="0.25">
      <c r="B107">
        <v>7</v>
      </c>
      <c r="C107">
        <v>12</v>
      </c>
      <c r="D107">
        <f t="shared" si="1"/>
        <v>0</v>
      </c>
    </row>
    <row r="108" spans="2:4" x14ac:dyDescent="0.25">
      <c r="B108">
        <v>16</v>
      </c>
      <c r="C108">
        <v>16</v>
      </c>
      <c r="D108">
        <f t="shared" si="1"/>
        <v>1</v>
      </c>
    </row>
    <row r="109" spans="2:4" x14ac:dyDescent="0.25">
      <c r="B109">
        <v>3</v>
      </c>
      <c r="C109">
        <v>2</v>
      </c>
      <c r="D109">
        <f t="shared" si="1"/>
        <v>0</v>
      </c>
    </row>
    <row r="110" spans="2:4" x14ac:dyDescent="0.25">
      <c r="B110">
        <v>3</v>
      </c>
      <c r="C110">
        <v>11</v>
      </c>
      <c r="D110">
        <f t="shared" si="1"/>
        <v>0</v>
      </c>
    </row>
    <row r="111" spans="2:4" x14ac:dyDescent="0.25">
      <c r="B111">
        <v>2</v>
      </c>
      <c r="C111">
        <v>17</v>
      </c>
      <c r="D111">
        <f t="shared" si="1"/>
        <v>0</v>
      </c>
    </row>
    <row r="112" spans="2:4" x14ac:dyDescent="0.25">
      <c r="B112">
        <v>16</v>
      </c>
      <c r="C112">
        <v>5</v>
      </c>
      <c r="D112">
        <f t="shared" si="1"/>
        <v>0</v>
      </c>
    </row>
    <row r="113" spans="2:4" x14ac:dyDescent="0.25">
      <c r="B113">
        <v>2</v>
      </c>
      <c r="C113">
        <v>9</v>
      </c>
      <c r="D113">
        <f t="shared" si="1"/>
        <v>0</v>
      </c>
    </row>
    <row r="114" spans="2:4" x14ac:dyDescent="0.25">
      <c r="B114">
        <v>7</v>
      </c>
      <c r="C114">
        <v>19</v>
      </c>
      <c r="D114">
        <f t="shared" si="1"/>
        <v>0</v>
      </c>
    </row>
    <row r="115" spans="2:4" x14ac:dyDescent="0.25">
      <c r="B115">
        <v>11</v>
      </c>
      <c r="C115">
        <v>10</v>
      </c>
      <c r="D115">
        <f t="shared" si="1"/>
        <v>0</v>
      </c>
    </row>
    <row r="116" spans="2:4" x14ac:dyDescent="0.25">
      <c r="B116">
        <v>3</v>
      </c>
      <c r="C116">
        <v>8</v>
      </c>
      <c r="D116">
        <f t="shared" si="1"/>
        <v>0</v>
      </c>
    </row>
    <row r="117" spans="2:4" x14ac:dyDescent="0.25">
      <c r="B117">
        <v>15</v>
      </c>
      <c r="C117">
        <v>5</v>
      </c>
      <c r="D117">
        <f t="shared" si="1"/>
        <v>0</v>
      </c>
    </row>
    <row r="118" spans="2:4" x14ac:dyDescent="0.25">
      <c r="B118">
        <v>3</v>
      </c>
      <c r="C118">
        <v>3</v>
      </c>
      <c r="D118">
        <f t="shared" si="1"/>
        <v>1</v>
      </c>
    </row>
    <row r="119" spans="2:4" x14ac:dyDescent="0.25">
      <c r="B119">
        <v>3</v>
      </c>
      <c r="C119">
        <v>8</v>
      </c>
      <c r="D119">
        <f t="shared" si="1"/>
        <v>0</v>
      </c>
    </row>
    <row r="120" spans="2:4" x14ac:dyDescent="0.25">
      <c r="B120">
        <v>7</v>
      </c>
      <c r="C120">
        <v>2</v>
      </c>
      <c r="D120">
        <f t="shared" si="1"/>
        <v>0</v>
      </c>
    </row>
    <row r="121" spans="2:4" x14ac:dyDescent="0.25">
      <c r="B121">
        <v>7</v>
      </c>
      <c r="C121">
        <v>7</v>
      </c>
      <c r="D121">
        <f t="shared" si="1"/>
        <v>1</v>
      </c>
    </row>
    <row r="122" spans="2:4" x14ac:dyDescent="0.25">
      <c r="B122">
        <v>15</v>
      </c>
      <c r="C122">
        <v>15</v>
      </c>
      <c r="D122">
        <f t="shared" si="1"/>
        <v>1</v>
      </c>
    </row>
    <row r="123" spans="2:4" x14ac:dyDescent="0.25">
      <c r="B123">
        <v>3</v>
      </c>
      <c r="C123">
        <v>8</v>
      </c>
      <c r="D123">
        <f t="shared" si="1"/>
        <v>0</v>
      </c>
    </row>
    <row r="124" spans="2:4" x14ac:dyDescent="0.25">
      <c r="B124">
        <v>2</v>
      </c>
      <c r="C124">
        <v>17</v>
      </c>
      <c r="D124">
        <f t="shared" si="1"/>
        <v>0</v>
      </c>
    </row>
    <row r="125" spans="2:4" x14ac:dyDescent="0.25">
      <c r="B125">
        <v>7</v>
      </c>
      <c r="C125">
        <v>6</v>
      </c>
      <c r="D125">
        <f t="shared" si="1"/>
        <v>0</v>
      </c>
    </row>
    <row r="126" spans="2:4" x14ac:dyDescent="0.25">
      <c r="B126">
        <v>15</v>
      </c>
      <c r="C126">
        <v>12</v>
      </c>
      <c r="D126">
        <f t="shared" si="1"/>
        <v>0</v>
      </c>
    </row>
    <row r="127" spans="2:4" x14ac:dyDescent="0.25">
      <c r="B127">
        <v>11</v>
      </c>
      <c r="C127">
        <v>10</v>
      </c>
      <c r="D127">
        <f t="shared" si="1"/>
        <v>0</v>
      </c>
    </row>
    <row r="128" spans="2:4" x14ac:dyDescent="0.25">
      <c r="B128">
        <v>11</v>
      </c>
      <c r="C128">
        <v>11</v>
      </c>
      <c r="D128">
        <f t="shared" si="1"/>
        <v>1</v>
      </c>
    </row>
    <row r="129" spans="2:4" x14ac:dyDescent="0.25">
      <c r="B129">
        <v>7</v>
      </c>
      <c r="C129">
        <v>2</v>
      </c>
      <c r="D129">
        <f t="shared" si="1"/>
        <v>0</v>
      </c>
    </row>
    <row r="130" spans="2:4" x14ac:dyDescent="0.25">
      <c r="B130">
        <v>9</v>
      </c>
      <c r="C130">
        <v>19</v>
      </c>
      <c r="D130">
        <f t="shared" si="1"/>
        <v>0</v>
      </c>
    </row>
    <row r="131" spans="2:4" x14ac:dyDescent="0.25">
      <c r="B131">
        <v>7</v>
      </c>
      <c r="C131">
        <v>14</v>
      </c>
      <c r="D131">
        <f t="shared" si="1"/>
        <v>0</v>
      </c>
    </row>
    <row r="132" spans="2:4" x14ac:dyDescent="0.25">
      <c r="B132">
        <v>7</v>
      </c>
      <c r="C132">
        <v>6</v>
      </c>
      <c r="D132">
        <f t="shared" ref="D132:D195" si="2">IF(B132=C132,1,0)</f>
        <v>0</v>
      </c>
    </row>
    <row r="133" spans="2:4" x14ac:dyDescent="0.25">
      <c r="B133">
        <v>9</v>
      </c>
      <c r="C133">
        <v>19</v>
      </c>
      <c r="D133">
        <f t="shared" si="2"/>
        <v>0</v>
      </c>
    </row>
    <row r="134" spans="2:4" x14ac:dyDescent="0.25">
      <c r="B134">
        <v>3</v>
      </c>
      <c r="C134">
        <v>9</v>
      </c>
      <c r="D134">
        <f t="shared" si="2"/>
        <v>0</v>
      </c>
    </row>
    <row r="135" spans="2:4" x14ac:dyDescent="0.25">
      <c r="B135">
        <v>9</v>
      </c>
      <c r="C135">
        <v>1</v>
      </c>
      <c r="D135">
        <f t="shared" si="2"/>
        <v>0</v>
      </c>
    </row>
    <row r="136" spans="2:4" x14ac:dyDescent="0.25">
      <c r="B136">
        <v>7</v>
      </c>
      <c r="C136">
        <v>18</v>
      </c>
      <c r="D136">
        <f t="shared" si="2"/>
        <v>0</v>
      </c>
    </row>
    <row r="137" spans="2:4" x14ac:dyDescent="0.25">
      <c r="B137">
        <v>16</v>
      </c>
      <c r="C137">
        <v>14</v>
      </c>
      <c r="D137">
        <f t="shared" si="2"/>
        <v>0</v>
      </c>
    </row>
    <row r="138" spans="2:4" x14ac:dyDescent="0.25">
      <c r="B138">
        <v>15</v>
      </c>
      <c r="C138">
        <v>5</v>
      </c>
      <c r="D138">
        <f t="shared" si="2"/>
        <v>0</v>
      </c>
    </row>
    <row r="139" spans="2:4" x14ac:dyDescent="0.25">
      <c r="B139">
        <v>16</v>
      </c>
      <c r="C139">
        <v>16</v>
      </c>
      <c r="D139">
        <f t="shared" si="2"/>
        <v>1</v>
      </c>
    </row>
    <row r="140" spans="2:4" x14ac:dyDescent="0.25">
      <c r="B140">
        <v>3</v>
      </c>
      <c r="C140">
        <v>1</v>
      </c>
      <c r="D140">
        <f t="shared" si="2"/>
        <v>0</v>
      </c>
    </row>
    <row r="141" spans="2:4" x14ac:dyDescent="0.25">
      <c r="B141">
        <v>11</v>
      </c>
      <c r="C141">
        <v>4</v>
      </c>
      <c r="D141">
        <f t="shared" si="2"/>
        <v>0</v>
      </c>
    </row>
    <row r="142" spans="2:4" x14ac:dyDescent="0.25">
      <c r="B142">
        <v>9</v>
      </c>
      <c r="C142">
        <v>12</v>
      </c>
      <c r="D142">
        <f t="shared" si="2"/>
        <v>0</v>
      </c>
    </row>
    <row r="143" spans="2:4" x14ac:dyDescent="0.25">
      <c r="B143">
        <v>15</v>
      </c>
      <c r="C143">
        <v>14</v>
      </c>
      <c r="D143">
        <f t="shared" si="2"/>
        <v>0</v>
      </c>
    </row>
    <row r="144" spans="2:4" x14ac:dyDescent="0.25">
      <c r="B144">
        <v>3</v>
      </c>
      <c r="C144">
        <v>2</v>
      </c>
      <c r="D144">
        <f t="shared" si="2"/>
        <v>0</v>
      </c>
    </row>
    <row r="145" spans="2:4" x14ac:dyDescent="0.25">
      <c r="B145">
        <v>3</v>
      </c>
      <c r="C145">
        <v>1</v>
      </c>
      <c r="D145">
        <f t="shared" si="2"/>
        <v>0</v>
      </c>
    </row>
    <row r="146" spans="2:4" x14ac:dyDescent="0.25">
      <c r="B146">
        <v>16</v>
      </c>
      <c r="C146">
        <v>5</v>
      </c>
      <c r="D146">
        <f t="shared" si="2"/>
        <v>0</v>
      </c>
    </row>
    <row r="147" spans="2:4" x14ac:dyDescent="0.25">
      <c r="B147">
        <v>11</v>
      </c>
      <c r="C147">
        <v>10</v>
      </c>
      <c r="D147">
        <f t="shared" si="2"/>
        <v>0</v>
      </c>
    </row>
    <row r="148" spans="2:4" x14ac:dyDescent="0.25">
      <c r="B148">
        <v>15</v>
      </c>
      <c r="C148">
        <v>20</v>
      </c>
      <c r="D148">
        <f t="shared" si="2"/>
        <v>0</v>
      </c>
    </row>
    <row r="149" spans="2:4" x14ac:dyDescent="0.25">
      <c r="B149">
        <v>16</v>
      </c>
      <c r="C149">
        <v>12</v>
      </c>
      <c r="D149">
        <f t="shared" si="2"/>
        <v>0</v>
      </c>
    </row>
    <row r="150" spans="2:4" x14ac:dyDescent="0.25">
      <c r="B150">
        <v>9</v>
      </c>
      <c r="C150">
        <v>12</v>
      </c>
      <c r="D150">
        <f t="shared" si="2"/>
        <v>0</v>
      </c>
    </row>
    <row r="151" spans="2:4" x14ac:dyDescent="0.25">
      <c r="B151">
        <v>9</v>
      </c>
      <c r="C151">
        <v>13</v>
      </c>
      <c r="D151">
        <f t="shared" si="2"/>
        <v>0</v>
      </c>
    </row>
    <row r="152" spans="2:4" x14ac:dyDescent="0.25">
      <c r="B152">
        <v>9</v>
      </c>
      <c r="C152">
        <v>12</v>
      </c>
      <c r="D152">
        <f t="shared" si="2"/>
        <v>0</v>
      </c>
    </row>
    <row r="153" spans="2:4" x14ac:dyDescent="0.25">
      <c r="B153">
        <v>9</v>
      </c>
      <c r="C153">
        <v>19</v>
      </c>
      <c r="D153">
        <f t="shared" si="2"/>
        <v>0</v>
      </c>
    </row>
    <row r="154" spans="2:4" x14ac:dyDescent="0.25">
      <c r="B154">
        <v>3</v>
      </c>
      <c r="C154">
        <v>8</v>
      </c>
      <c r="D154">
        <f t="shared" si="2"/>
        <v>0</v>
      </c>
    </row>
    <row r="155" spans="2:4" x14ac:dyDescent="0.25">
      <c r="B155">
        <v>15</v>
      </c>
      <c r="C155">
        <v>14</v>
      </c>
      <c r="D155">
        <f t="shared" si="2"/>
        <v>0</v>
      </c>
    </row>
    <row r="156" spans="2:4" x14ac:dyDescent="0.25">
      <c r="B156">
        <v>9</v>
      </c>
      <c r="C156">
        <v>20</v>
      </c>
      <c r="D156">
        <f t="shared" si="2"/>
        <v>0</v>
      </c>
    </row>
    <row r="157" spans="2:4" x14ac:dyDescent="0.25">
      <c r="B157">
        <v>3</v>
      </c>
      <c r="C157">
        <v>9</v>
      </c>
      <c r="D157">
        <f t="shared" si="2"/>
        <v>0</v>
      </c>
    </row>
    <row r="158" spans="2:4" x14ac:dyDescent="0.25">
      <c r="B158">
        <v>9</v>
      </c>
      <c r="C158">
        <v>19</v>
      </c>
      <c r="D158">
        <f t="shared" si="2"/>
        <v>0</v>
      </c>
    </row>
    <row r="159" spans="2:4" x14ac:dyDescent="0.25">
      <c r="B159">
        <v>16</v>
      </c>
      <c r="C159">
        <v>5</v>
      </c>
      <c r="D159">
        <f t="shared" si="2"/>
        <v>0</v>
      </c>
    </row>
    <row r="160" spans="2:4" x14ac:dyDescent="0.25">
      <c r="B160">
        <v>2</v>
      </c>
      <c r="C160">
        <v>6</v>
      </c>
      <c r="D160">
        <f t="shared" si="2"/>
        <v>0</v>
      </c>
    </row>
    <row r="161" spans="2:4" x14ac:dyDescent="0.25">
      <c r="B161">
        <v>15</v>
      </c>
      <c r="C161">
        <v>5</v>
      </c>
      <c r="D161">
        <f t="shared" si="2"/>
        <v>0</v>
      </c>
    </row>
    <row r="162" spans="2:4" x14ac:dyDescent="0.25">
      <c r="B162">
        <v>3</v>
      </c>
      <c r="C162">
        <v>2</v>
      </c>
      <c r="D162">
        <f t="shared" si="2"/>
        <v>0</v>
      </c>
    </row>
    <row r="163" spans="2:4" x14ac:dyDescent="0.25">
      <c r="B163">
        <v>16</v>
      </c>
      <c r="C163">
        <v>16</v>
      </c>
      <c r="D163">
        <f t="shared" si="2"/>
        <v>1</v>
      </c>
    </row>
    <row r="164" spans="2:4" x14ac:dyDescent="0.25">
      <c r="B164">
        <v>11</v>
      </c>
      <c r="C164">
        <v>13</v>
      </c>
      <c r="D164">
        <f t="shared" si="2"/>
        <v>0</v>
      </c>
    </row>
    <row r="165" spans="2:4" x14ac:dyDescent="0.25">
      <c r="B165">
        <v>3</v>
      </c>
      <c r="C165">
        <v>2</v>
      </c>
      <c r="D165">
        <f t="shared" si="2"/>
        <v>0</v>
      </c>
    </row>
    <row r="166" spans="2:4" x14ac:dyDescent="0.25">
      <c r="B166">
        <v>7</v>
      </c>
      <c r="C166">
        <v>3</v>
      </c>
      <c r="D166">
        <f t="shared" si="2"/>
        <v>0</v>
      </c>
    </row>
    <row r="167" spans="2:4" x14ac:dyDescent="0.25">
      <c r="B167">
        <v>9</v>
      </c>
      <c r="C167">
        <v>12</v>
      </c>
      <c r="D167">
        <f t="shared" si="2"/>
        <v>0</v>
      </c>
    </row>
    <row r="168" spans="2:4" x14ac:dyDescent="0.25">
      <c r="B168">
        <v>9</v>
      </c>
      <c r="C168">
        <v>13</v>
      </c>
      <c r="D168">
        <f t="shared" si="2"/>
        <v>0</v>
      </c>
    </row>
    <row r="169" spans="2:4" x14ac:dyDescent="0.25">
      <c r="B169">
        <v>3</v>
      </c>
      <c r="C169">
        <v>3</v>
      </c>
      <c r="D169">
        <f t="shared" si="2"/>
        <v>1</v>
      </c>
    </row>
    <row r="170" spans="2:4" x14ac:dyDescent="0.25">
      <c r="B170">
        <v>15</v>
      </c>
      <c r="C170">
        <v>20</v>
      </c>
      <c r="D170">
        <f t="shared" si="2"/>
        <v>0</v>
      </c>
    </row>
    <row r="171" spans="2:4" x14ac:dyDescent="0.25">
      <c r="B171">
        <v>3</v>
      </c>
      <c r="C171">
        <v>12</v>
      </c>
      <c r="D171">
        <f t="shared" si="2"/>
        <v>0</v>
      </c>
    </row>
    <row r="172" spans="2:4" x14ac:dyDescent="0.25">
      <c r="B172">
        <v>3</v>
      </c>
      <c r="C172">
        <v>12</v>
      </c>
      <c r="D172">
        <f t="shared" si="2"/>
        <v>0</v>
      </c>
    </row>
    <row r="173" spans="2:4" x14ac:dyDescent="0.25">
      <c r="B173">
        <v>11</v>
      </c>
      <c r="C173">
        <v>10</v>
      </c>
      <c r="D173">
        <f t="shared" si="2"/>
        <v>0</v>
      </c>
    </row>
    <row r="174" spans="2:4" x14ac:dyDescent="0.25">
      <c r="B174">
        <v>3</v>
      </c>
      <c r="C174">
        <v>16</v>
      </c>
      <c r="D174">
        <f t="shared" si="2"/>
        <v>0</v>
      </c>
    </row>
    <row r="175" spans="2:4" x14ac:dyDescent="0.25">
      <c r="B175">
        <v>15</v>
      </c>
      <c r="C175">
        <v>14</v>
      </c>
      <c r="D175">
        <f t="shared" si="2"/>
        <v>0</v>
      </c>
    </row>
    <row r="176" spans="2:4" x14ac:dyDescent="0.25">
      <c r="B176">
        <v>7</v>
      </c>
      <c r="C176">
        <v>7</v>
      </c>
      <c r="D176">
        <f t="shared" si="2"/>
        <v>1</v>
      </c>
    </row>
    <row r="177" spans="2:4" x14ac:dyDescent="0.25">
      <c r="B177">
        <v>7</v>
      </c>
      <c r="C177">
        <v>3</v>
      </c>
      <c r="D177">
        <f t="shared" si="2"/>
        <v>0</v>
      </c>
    </row>
    <row r="178" spans="2:4" x14ac:dyDescent="0.25">
      <c r="B178">
        <v>11</v>
      </c>
      <c r="C178">
        <v>11</v>
      </c>
      <c r="D178">
        <f t="shared" si="2"/>
        <v>1</v>
      </c>
    </row>
    <row r="179" spans="2:4" x14ac:dyDescent="0.25">
      <c r="B179">
        <v>15</v>
      </c>
      <c r="C179">
        <v>14</v>
      </c>
      <c r="D179">
        <f t="shared" si="2"/>
        <v>0</v>
      </c>
    </row>
    <row r="180" spans="2:4" x14ac:dyDescent="0.25">
      <c r="B180">
        <v>3</v>
      </c>
      <c r="C180">
        <v>6</v>
      </c>
      <c r="D180">
        <f t="shared" si="2"/>
        <v>0</v>
      </c>
    </row>
    <row r="181" spans="2:4" x14ac:dyDescent="0.25">
      <c r="B181">
        <v>9</v>
      </c>
      <c r="C181">
        <v>4</v>
      </c>
      <c r="D181">
        <f t="shared" si="2"/>
        <v>0</v>
      </c>
    </row>
    <row r="182" spans="2:4" x14ac:dyDescent="0.25">
      <c r="B182">
        <v>3</v>
      </c>
      <c r="C182">
        <v>3</v>
      </c>
      <c r="D182">
        <f t="shared" si="2"/>
        <v>1</v>
      </c>
    </row>
    <row r="183" spans="2:4" x14ac:dyDescent="0.25">
      <c r="B183">
        <v>3</v>
      </c>
      <c r="C183">
        <v>11</v>
      </c>
      <c r="D183">
        <f t="shared" si="2"/>
        <v>0</v>
      </c>
    </row>
    <row r="184" spans="2:4" x14ac:dyDescent="0.25">
      <c r="B184">
        <v>11</v>
      </c>
      <c r="C184">
        <v>11</v>
      </c>
      <c r="D184">
        <f t="shared" si="2"/>
        <v>1</v>
      </c>
    </row>
    <row r="185" spans="2:4" x14ac:dyDescent="0.25">
      <c r="B185">
        <v>16</v>
      </c>
      <c r="C185">
        <v>20</v>
      </c>
      <c r="D185">
        <f t="shared" si="2"/>
        <v>0</v>
      </c>
    </row>
    <row r="186" spans="2:4" x14ac:dyDescent="0.25">
      <c r="B186">
        <v>7</v>
      </c>
      <c r="C186">
        <v>18</v>
      </c>
      <c r="D186">
        <f t="shared" si="2"/>
        <v>0</v>
      </c>
    </row>
    <row r="187" spans="2:4" x14ac:dyDescent="0.25">
      <c r="B187">
        <v>9</v>
      </c>
      <c r="C187">
        <v>4</v>
      </c>
      <c r="D187">
        <f t="shared" si="2"/>
        <v>0</v>
      </c>
    </row>
    <row r="188" spans="2:4" x14ac:dyDescent="0.25">
      <c r="B188">
        <v>7</v>
      </c>
      <c r="C188">
        <v>19</v>
      </c>
      <c r="D188">
        <f t="shared" si="2"/>
        <v>0</v>
      </c>
    </row>
    <row r="189" spans="2:4" x14ac:dyDescent="0.25">
      <c r="B189">
        <v>15</v>
      </c>
      <c r="C189">
        <v>14</v>
      </c>
      <c r="D189">
        <f t="shared" si="2"/>
        <v>0</v>
      </c>
    </row>
    <row r="190" spans="2:4" x14ac:dyDescent="0.25">
      <c r="B190">
        <v>3</v>
      </c>
      <c r="C190">
        <v>7</v>
      </c>
      <c r="D190">
        <f t="shared" si="2"/>
        <v>0</v>
      </c>
    </row>
    <row r="191" spans="2:4" x14ac:dyDescent="0.25">
      <c r="B191">
        <v>9</v>
      </c>
      <c r="C191">
        <v>12</v>
      </c>
      <c r="D191">
        <f t="shared" si="2"/>
        <v>0</v>
      </c>
    </row>
    <row r="192" spans="2:4" x14ac:dyDescent="0.25">
      <c r="B192">
        <v>11</v>
      </c>
      <c r="C192">
        <v>11</v>
      </c>
      <c r="D192">
        <f t="shared" si="2"/>
        <v>1</v>
      </c>
    </row>
    <row r="193" spans="2:4" x14ac:dyDescent="0.25">
      <c r="B193">
        <v>11</v>
      </c>
      <c r="C193">
        <v>10</v>
      </c>
      <c r="D193">
        <f t="shared" si="2"/>
        <v>0</v>
      </c>
    </row>
    <row r="194" spans="2:4" x14ac:dyDescent="0.25">
      <c r="B194">
        <v>15</v>
      </c>
      <c r="C194">
        <v>15</v>
      </c>
      <c r="D194">
        <f t="shared" si="2"/>
        <v>1</v>
      </c>
    </row>
    <row r="195" spans="2:4" x14ac:dyDescent="0.25">
      <c r="B195">
        <v>7</v>
      </c>
      <c r="C195">
        <v>9</v>
      </c>
      <c r="D195">
        <f t="shared" si="2"/>
        <v>0</v>
      </c>
    </row>
    <row r="196" spans="2:4" x14ac:dyDescent="0.25">
      <c r="B196">
        <v>2</v>
      </c>
      <c r="C196">
        <v>6</v>
      </c>
      <c r="D196">
        <f t="shared" ref="D196:D207" si="3">IF(B196=C196,1,0)</f>
        <v>0</v>
      </c>
    </row>
    <row r="197" spans="2:4" x14ac:dyDescent="0.25">
      <c r="B197">
        <v>7</v>
      </c>
      <c r="C197">
        <v>18</v>
      </c>
      <c r="D197">
        <f t="shared" si="3"/>
        <v>0</v>
      </c>
    </row>
    <row r="198" spans="2:4" x14ac:dyDescent="0.25">
      <c r="B198">
        <v>15</v>
      </c>
      <c r="C198">
        <v>1</v>
      </c>
      <c r="D198">
        <f t="shared" si="3"/>
        <v>0</v>
      </c>
    </row>
    <row r="199" spans="2:4" x14ac:dyDescent="0.25">
      <c r="B199">
        <v>7</v>
      </c>
      <c r="C199">
        <v>18</v>
      </c>
      <c r="D199">
        <f t="shared" si="3"/>
        <v>0</v>
      </c>
    </row>
    <row r="200" spans="2:4" x14ac:dyDescent="0.25">
      <c r="B200">
        <v>3</v>
      </c>
      <c r="C200">
        <v>9</v>
      </c>
      <c r="D200">
        <f t="shared" si="3"/>
        <v>0</v>
      </c>
    </row>
    <row r="201" spans="2:4" x14ac:dyDescent="0.25">
      <c r="B201">
        <v>9</v>
      </c>
      <c r="C201">
        <v>19</v>
      </c>
      <c r="D201">
        <f t="shared" si="3"/>
        <v>0</v>
      </c>
    </row>
    <row r="202" spans="2:4" x14ac:dyDescent="0.25">
      <c r="B202">
        <v>3</v>
      </c>
      <c r="C202">
        <v>18</v>
      </c>
      <c r="D202">
        <f t="shared" si="3"/>
        <v>0</v>
      </c>
    </row>
    <row r="203" spans="2:4" x14ac:dyDescent="0.25">
      <c r="B203">
        <v>15</v>
      </c>
      <c r="C203">
        <v>9</v>
      </c>
      <c r="D203">
        <f t="shared" si="3"/>
        <v>0</v>
      </c>
    </row>
    <row r="204" spans="2:4" x14ac:dyDescent="0.25">
      <c r="B204">
        <v>15</v>
      </c>
      <c r="C204">
        <v>14</v>
      </c>
      <c r="D204">
        <f t="shared" si="3"/>
        <v>0</v>
      </c>
    </row>
    <row r="205" spans="2:4" x14ac:dyDescent="0.25">
      <c r="B205">
        <v>2</v>
      </c>
      <c r="C205">
        <v>7</v>
      </c>
      <c r="D205">
        <f t="shared" si="3"/>
        <v>0</v>
      </c>
    </row>
    <row r="206" spans="2:4" x14ac:dyDescent="0.25">
      <c r="B206">
        <v>15</v>
      </c>
      <c r="C206">
        <v>5</v>
      </c>
      <c r="D206">
        <f t="shared" si="3"/>
        <v>0</v>
      </c>
    </row>
    <row r="207" spans="2:4" x14ac:dyDescent="0.25">
      <c r="B207">
        <v>3</v>
      </c>
      <c r="C207">
        <v>15</v>
      </c>
      <c r="D20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2016-06-03T20:26:57Z</dcterms:created>
  <dcterms:modified xsi:type="dcterms:W3CDTF">2016-06-04T10:36:20Z</dcterms:modified>
</cp:coreProperties>
</file>