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intern_project_application\"/>
    </mc:Choice>
  </mc:AlternateContent>
  <xr:revisionPtr revIDLastSave="0" documentId="8_{39E9F7A7-BF56-4461-A003-82162DF1398D}" xr6:coauthVersionLast="47" xr6:coauthVersionMax="47" xr10:uidLastSave="{00000000-0000-0000-0000-000000000000}"/>
  <bookViews>
    <workbookView xWindow="-110" yWindow="-110" windowWidth="19420" windowHeight="10300" xr2:uid="{97E980ED-99B2-48CE-9072-1D9DB30957F0}"/>
  </bookViews>
  <sheets>
    <sheet name="Sheet1" sheetId="1" r:id="rId1"/>
  </sheets>
  <definedNames>
    <definedName name="_xlnm._FilterDatabase" localSheetId="0" hidden="1">Sheet1!$A$1:$E$1</definedName>
  </definedNames>
  <calcPr calcId="191029"/>
  <pivotCaches>
    <pivotCache cacheId="11" r:id="rId2"/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</calcChain>
</file>

<file path=xl/sharedStrings.xml><?xml version="1.0" encoding="utf-8"?>
<sst xmlns="http://schemas.openxmlformats.org/spreadsheetml/2006/main" count="677" uniqueCount="111">
  <si>
    <t>customerNumber</t>
  </si>
  <si>
    <t>orderNumber</t>
  </si>
  <si>
    <t>sum_sale_value</t>
  </si>
  <si>
    <t>creditlimit_group</t>
  </si>
  <si>
    <t>Atelier graphique</t>
  </si>
  <si>
    <t>a: Less than $75k</t>
  </si>
  <si>
    <t>Signal Gift Stores</t>
  </si>
  <si>
    <t>Australian Collectors, Co.</t>
  </si>
  <si>
    <t>c: $100k - $150k</t>
  </si>
  <si>
    <t>La Rochelle Gifts</t>
  </si>
  <si>
    <t>Baane Mini Imports</t>
  </si>
  <si>
    <t>b: $75k - $100k</t>
  </si>
  <si>
    <t>Mini Gifts Distributors Ltd.</t>
  </si>
  <si>
    <t>d: &gt;$150k</t>
  </si>
  <si>
    <t>Blauer See Auto, Co.</t>
  </si>
  <si>
    <t>Mini Wheels Co.</t>
  </si>
  <si>
    <t>Land of Toys Inc.</t>
  </si>
  <si>
    <t>Euro+ Shopping Channel</t>
  </si>
  <si>
    <t>Volvo Model Replicas, Co</t>
  </si>
  <si>
    <t>Danish Wholesale Imports</t>
  </si>
  <si>
    <t>Saveley &amp; Henriot, Co.</t>
  </si>
  <si>
    <t>Dragon Souveniers, Ltd.</t>
  </si>
  <si>
    <t>Muscle Machine Inc</t>
  </si>
  <si>
    <t>Diecast Classics Inc.</t>
  </si>
  <si>
    <t>Technics Stores Inc.</t>
  </si>
  <si>
    <t>Handji Gifts&amp; Co</t>
  </si>
  <si>
    <t>Herkku Gifts</t>
  </si>
  <si>
    <t>Daedalus Designs Imports</t>
  </si>
  <si>
    <t>La Corne D'abondance, Co.</t>
  </si>
  <si>
    <t>Cambridge Collectables Co.</t>
  </si>
  <si>
    <t>Gift Depot Inc.</t>
  </si>
  <si>
    <t>Osaka Souveniers Co.</t>
  </si>
  <si>
    <t>Vitachrome Inc.</t>
  </si>
  <si>
    <t>Toys of Finland, Co.</t>
  </si>
  <si>
    <t>AV Stores, Co.</t>
  </si>
  <si>
    <t>Clover Collections, Co.</t>
  </si>
  <si>
    <t>Auto-Moto Classics Inc.</t>
  </si>
  <si>
    <t>UK Collectables, Ltd.</t>
  </si>
  <si>
    <t>Canadian Gift Exchange Network</t>
  </si>
  <si>
    <t>Online Mini Collectables</t>
  </si>
  <si>
    <t>Toys4GrownUps.com</t>
  </si>
  <si>
    <t>Mini Caravy</t>
  </si>
  <si>
    <t>King Kong Collectables, Co.</t>
  </si>
  <si>
    <t>Enaco Distributors</t>
  </si>
  <si>
    <t>Boards &amp; Toys Co.</t>
  </si>
  <si>
    <t>Heintze Collectables</t>
  </si>
  <si>
    <t>Qu bec Home Shopping Network</t>
  </si>
  <si>
    <t>Collectable Mini Designs Co.</t>
  </si>
  <si>
    <t>giftsbymail.co.uk</t>
  </si>
  <si>
    <t>Alpha Cognac</t>
  </si>
  <si>
    <t>Amica Models &amp; Co.</t>
  </si>
  <si>
    <t>Lyon Souveniers</t>
  </si>
  <si>
    <t>Auto Associ s &amp; Cie.</t>
  </si>
  <si>
    <t>Toms Spezialit ten, Ltd</t>
  </si>
  <si>
    <t>Royal Canadian Collectables, Ltd.</t>
  </si>
  <si>
    <t>Anna's Decorations, Ltd</t>
  </si>
  <si>
    <t>Rovelli Gifts</t>
  </si>
  <si>
    <t>Souveniers And Things Co.</t>
  </si>
  <si>
    <t>Marta's Replicas Co.</t>
  </si>
  <si>
    <t>Vida Sport, Ltd</t>
  </si>
  <si>
    <t>Norway Gifts By Mail, Co.</t>
  </si>
  <si>
    <t>Oulu Toy Supplies, Inc.</t>
  </si>
  <si>
    <t>Petit Auto</t>
  </si>
  <si>
    <t>Mini Classics</t>
  </si>
  <si>
    <t>Mini Creations Ltd.</t>
  </si>
  <si>
    <t>Corporate Gift Ideas Co.</t>
  </si>
  <si>
    <t>Down Under Souveniers, Inc</t>
  </si>
  <si>
    <t>Stylish Desk Decors, Co.</t>
  </si>
  <si>
    <t>Tekni Collectables Inc.</t>
  </si>
  <si>
    <t>Australian Gift Network, Co</t>
  </si>
  <si>
    <t>Suominen Souveniers</t>
  </si>
  <si>
    <t>Classic Gift Ideas, Inc</t>
  </si>
  <si>
    <t>CAF Imports</t>
  </si>
  <si>
    <t>Men 'R' US Retailers, Ltd.</t>
  </si>
  <si>
    <t>Marseille Mini Autos</t>
  </si>
  <si>
    <t>Reims Collectables</t>
  </si>
  <si>
    <t>GiftsForHim.com</t>
  </si>
  <si>
    <t>Gifts4AllAges.com</t>
  </si>
  <si>
    <t>Online Diecast Creations Co.</t>
  </si>
  <si>
    <t>Collectables For Less Inc.</t>
  </si>
  <si>
    <t>Royale Belge</t>
  </si>
  <si>
    <t>Salzburg Collectables</t>
  </si>
  <si>
    <t>Cruz &amp; Sons Co.</t>
  </si>
  <si>
    <t>L'ordine Souveniers</t>
  </si>
  <si>
    <t>Tokyo Collectables, Ltd</t>
  </si>
  <si>
    <t>Auto Canal+ Petit</t>
  </si>
  <si>
    <t>Extreme Desk Decorations, Ltd</t>
  </si>
  <si>
    <t>Bavarian Collectables Imports, Co.</t>
  </si>
  <si>
    <t>Classic Legends Inc.</t>
  </si>
  <si>
    <t>Gift Ideas Corp.</t>
  </si>
  <si>
    <t>Scandinavian Gift Ideas</t>
  </si>
  <si>
    <t>The Sharp Gifts Warehouse</t>
  </si>
  <si>
    <t>Mini Auto Werke</t>
  </si>
  <si>
    <t>Super Scale Inc.</t>
  </si>
  <si>
    <t>Microscale Inc.</t>
  </si>
  <si>
    <t>Corrida Auto Replicas, Ltd</t>
  </si>
  <si>
    <t>FunGiftIdeas.com</t>
  </si>
  <si>
    <t>Australian Collectables, Ltd</t>
  </si>
  <si>
    <t>Frau da Collezione</t>
  </si>
  <si>
    <t>West Coast Collectables Co.</t>
  </si>
  <si>
    <t>Iberia Gift Imports, Corp.</t>
  </si>
  <si>
    <t>Motor Mint Distributors Inc.</t>
  </si>
  <si>
    <t>Signal Collectibles Ltd.</t>
  </si>
  <si>
    <t>Double Decker Gift Stores, Ltd</t>
  </si>
  <si>
    <t>Diecast Collectables</t>
  </si>
  <si>
    <t>Kelly's Gift Shop</t>
  </si>
  <si>
    <t>customerName</t>
  </si>
  <si>
    <t>Grand Total</t>
  </si>
  <si>
    <t>Sum of sum_sale_value</t>
  </si>
  <si>
    <t>Count of customerNumber</t>
  </si>
  <si>
    <t>Average Sale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</si>
</sst>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 Limit Group.xlsx]Sheet1!PivotTable2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Credit Limit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Sheet1!$H$2:$H$6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&gt;$150k</c:v>
                </c:pt>
              </c:strCache>
            </c:strRef>
          </c:cat>
          <c:val>
            <c:numRef>
              <c:f>Sheet1!$I$2:$I$6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A-4D47-9E41-C883E1620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7977375"/>
        <c:axId val="1917974015"/>
      </c:barChart>
      <c:catAx>
        <c:axId val="19179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74015"/>
        <c:crosses val="autoZero"/>
        <c:auto val="1"/>
        <c:lblAlgn val="ctr"/>
        <c:lblOffset val="100"/>
        <c:noMultiLvlLbl val="0"/>
      </c:catAx>
      <c:valAx>
        <c:axId val="19179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Sale Value per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Sheet1!$H$23</c:f>
              <c:strCache>
                <c:ptCount val="1"/>
                <c:pt idx="0">
                  <c:v>a: Less than $75k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Sheet1!$I$22</c:f>
              <c:strCache>
                <c:ptCount val="1"/>
                <c:pt idx="0">
                  <c:v>Average Sale Value</c:v>
                </c:pt>
              </c:strCache>
            </c:strRef>
          </c:cat>
          <c:val>
            <c:numRef>
              <c:f>Sheet1!$I$23</c:f>
              <c:numCache>
                <c:formatCode>_("$"* #,##0.00_);_("$"* \(#,##0.00\);_("$"* "-"??_);_(@_)</c:formatCode>
                <c:ptCount val="1"/>
                <c:pt idx="0">
                  <c:v>20329.855555555554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8-402B-B94C-BF15E501DAC9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b: $75k - $100k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Sheet1!$I$22</c:f>
              <c:strCache>
                <c:ptCount val="1"/>
                <c:pt idx="0">
                  <c:v>Average Sale Value</c:v>
                </c:pt>
              </c:strCache>
            </c:strRef>
          </c:cat>
          <c:val>
            <c:numRef>
              <c:f>Sheet1!$I$24</c:f>
              <c:numCache>
                <c:formatCode>_("$"* #,##0.00_);_("$"* \(#,##0.00\);_("$"* "-"??_);_(@_)</c:formatCode>
                <c:ptCount val="1"/>
                <c:pt idx="0">
                  <c:v>30129.232072072075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8-402B-B94C-BF15E501DAC9}"/>
            </c:ext>
          </c:extLst>
        </c:ser>
        <c:ser>
          <c:idx val="2"/>
          <c:order val="2"/>
          <c:tx>
            <c:strRef>
              <c:f>Sheet1!$H$25</c:f>
              <c:strCache>
                <c:ptCount val="1"/>
                <c:pt idx="0">
                  <c:v>c: $100k - $150k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Sheet1!$I$22</c:f>
              <c:strCache>
                <c:ptCount val="1"/>
                <c:pt idx="0">
                  <c:v>Average Sale Value</c:v>
                </c:pt>
              </c:strCache>
            </c:strRef>
          </c:cat>
          <c:val>
            <c:numRef>
              <c:f>Sheet1!$I$25</c:f>
              <c:numCache>
                <c:formatCode>_("$"* #,##0.00_);_("$"* \(#,##0.00\);_("$"* "-"??_);_(@_)</c:formatCode>
                <c:ptCount val="1"/>
                <c:pt idx="0">
                  <c:v>38831.140684931495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8-402B-B94C-BF15E501DAC9}"/>
            </c:ext>
          </c:extLst>
        </c:ser>
        <c:ser>
          <c:idx val="3"/>
          <c:order val="3"/>
          <c:tx>
            <c:strRef>
              <c:f>Sheet1!$H$26</c:f>
              <c:strCache>
                <c:ptCount val="1"/>
                <c:pt idx="0">
                  <c:v>d: &gt;$150k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Sheet1!$I$22</c:f>
              <c:strCache>
                <c:ptCount val="1"/>
                <c:pt idx="0">
                  <c:v>Average Sale Value</c:v>
                </c:pt>
              </c:strCache>
            </c:strRef>
          </c:cat>
          <c:val>
            <c:numRef>
              <c:f>Sheet1!$I$26</c:f>
              <c:numCache>
                <c:formatCode>_("$"* #,##0.00_);_("$"* \(#,##0.00\);_("$"* "-"??_);_(@_)</c:formatCode>
                <c:ptCount val="1"/>
                <c:pt idx="0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8-402B-B94C-BF15E501D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190735"/>
        <c:axId val="1820189295"/>
      </c:barChart>
      <c:catAx>
        <c:axId val="18201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89295"/>
        <c:crosses val="autoZero"/>
        <c:auto val="1"/>
        <c:lblAlgn val="ctr"/>
        <c:lblOffset val="100"/>
        <c:noMultiLvlLbl val="0"/>
      </c:catAx>
      <c:valAx>
        <c:axId val="18201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3173</xdr:colOff>
      <xdr:row>0</xdr:row>
      <xdr:rowOff>168274</xdr:rowOff>
    </xdr:from>
    <xdr:to>
      <xdr:col>20</xdr:col>
      <xdr:colOff>0</xdr:colOff>
      <xdr:row>16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2CF9-1A19-FFB6-F572-45F0DFAB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605117</xdr:colOff>
      <xdr:row>20</xdr:row>
      <xdr:rowOff>6723</xdr:rowOff>
    </xdr:from>
    <xdr:to>
      <xdr:col>20</xdr:col>
      <xdr:colOff>7470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1D232-172C-EE4D-B2AA-86A251DC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86.324894097219" createdVersion="8" refreshedVersion="8" minRefreshableVersion="3" recordCount="327" xr:uid="{5B731DF4-9990-4BA5-8621-88DC288EE4FF}">
  <cacheSource type="worksheet">
    <worksheetSource ref="A1:E1048576" sheet="Sheet1"/>
  </cacheSource>
  <cacheFields count="5">
    <cacheField name="customerName" numFmtId="0">
      <sharedItems containsBlank="1"/>
    </cacheField>
    <cacheField name="customerNumber" numFmtId="0">
      <sharedItems containsString="0" containsBlank="1" containsNumber="1" containsInteger="1" minValue="103" maxValue="496"/>
    </cacheField>
    <cacheField name="orderNumber" numFmtId="0">
      <sharedItems containsString="0" containsBlank="1" containsNumber="1" containsInteger="1" minValue="10100" maxValue="10425"/>
    </cacheField>
    <cacheField name="sum_sale_value" numFmtId="0">
      <sharedItems containsString="0" containsBlank="1" containsNumber="1" minValue="615.45000000000005" maxValue="67392.850000000006"/>
    </cacheField>
    <cacheField name="creditlimit_group" numFmtId="0">
      <sharedItems containsBlank="1" count="5">
        <s v="a: Less than $75k"/>
        <s v="c: $100k - $150k"/>
        <s v="b: $75k - $100k"/>
        <s v="d: &gt;$150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86.346834143522" createdVersion="8" refreshedVersion="8" minRefreshableVersion="3" recordCount="326" xr:uid="{26777D8C-CC26-4C79-8A9D-EFCC1514682B}">
  <cacheSource type="worksheet">
    <worksheetSource ref="A1:E327" sheet="Sheet1"/>
  </cacheSource>
  <cacheFields count="5">
    <cacheField name="customerName" numFmtId="0">
      <sharedItems/>
    </cacheField>
    <cacheField name="customerNumber" numFmtId="0">
      <sharedItems containsSemiMixedTypes="0" containsString="0" containsNumber="1" containsInteger="1" minValue="103" maxValue="496"/>
    </cacheField>
    <cacheField name="orderNumber" numFmtId="0">
      <sharedItems containsSemiMixedTypes="0" containsString="0" containsNumber="1" containsInteger="1" minValue="10100" maxValue="10425"/>
    </cacheField>
    <cacheField name="sum_sale_value" numFmtId="44">
      <sharedItems containsSemiMixedTypes="0" containsString="0" containsNumber="1" minValue="615.45000000000005" maxValue="67392.850000000006"/>
    </cacheField>
    <cacheField name="creditlimit_group" numFmtId="0">
      <sharedItems count="4">
        <s v="a: Less than $75k"/>
        <s v="c: $100k - $150k"/>
        <s v="b: $75k - $100k"/>
        <s v="d: &gt;$150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s v="Atelier graphique"/>
    <n v="103"/>
    <n v="10123"/>
    <n v="14571.44"/>
    <x v="0"/>
  </r>
  <r>
    <s v="Atelier graphique"/>
    <n v="103"/>
    <n v="10298"/>
    <n v="6066.78"/>
    <x v="0"/>
  </r>
  <r>
    <s v="Atelier graphique"/>
    <n v="103"/>
    <n v="10345"/>
    <n v="1676.14"/>
    <x v="0"/>
  </r>
  <r>
    <s v="Signal Gift Stores"/>
    <n v="112"/>
    <n v="10124"/>
    <n v="32641.98"/>
    <x v="0"/>
  </r>
  <r>
    <s v="Signal Gift Stores"/>
    <n v="112"/>
    <n v="10278"/>
    <n v="33347.879999999997"/>
    <x v="0"/>
  </r>
  <r>
    <s v="Signal Gift Stores"/>
    <n v="112"/>
    <n v="10346"/>
    <n v="14191.12"/>
    <x v="0"/>
  </r>
  <r>
    <s v="Australian Collectors, Co."/>
    <n v="114"/>
    <n v="10120"/>
    <n v="45864.03"/>
    <x v="1"/>
  </r>
  <r>
    <s v="Australian Collectors, Co."/>
    <n v="114"/>
    <n v="10125"/>
    <n v="7565.08"/>
    <x v="1"/>
  </r>
  <r>
    <s v="Australian Collectors, Co."/>
    <n v="114"/>
    <n v="10223"/>
    <n v="44894.74"/>
    <x v="1"/>
  </r>
  <r>
    <s v="Australian Collectors, Co."/>
    <n v="114"/>
    <n v="10342"/>
    <n v="40265.599999999999"/>
    <x v="1"/>
  </r>
  <r>
    <s v="Australian Collectors, Co."/>
    <n v="114"/>
    <n v="10347"/>
    <n v="41995.62"/>
    <x v="1"/>
  </r>
  <r>
    <s v="La Rochelle Gifts"/>
    <n v="119"/>
    <n v="10275"/>
    <n v="47924.19"/>
    <x v="1"/>
  </r>
  <r>
    <s v="La Rochelle Gifts"/>
    <n v="119"/>
    <n v="10315"/>
    <n v="19501.82"/>
    <x v="1"/>
  </r>
  <r>
    <s v="La Rochelle Gifts"/>
    <n v="119"/>
    <n v="10375"/>
    <n v="49523.67"/>
    <x v="1"/>
  </r>
  <r>
    <s v="La Rochelle Gifts"/>
    <n v="119"/>
    <n v="10425"/>
    <n v="41623.440000000002"/>
    <x v="1"/>
  </r>
  <r>
    <s v="Baane Mini Imports"/>
    <n v="121"/>
    <n v="10103"/>
    <n v="50218.95"/>
    <x v="2"/>
  </r>
  <r>
    <s v="Baane Mini Imports"/>
    <n v="121"/>
    <n v="10158"/>
    <n v="1491.38"/>
    <x v="2"/>
  </r>
  <r>
    <s v="Baane Mini Imports"/>
    <n v="121"/>
    <n v="10309"/>
    <n v="17876.32"/>
    <x v="2"/>
  </r>
  <r>
    <s v="Baane Mini Imports"/>
    <n v="121"/>
    <n v="10325"/>
    <n v="34638.14"/>
    <x v="2"/>
  </r>
  <r>
    <s v="Mini Gifts Distributors Ltd."/>
    <n v="124"/>
    <n v="10113"/>
    <n v="11044.3"/>
    <x v="3"/>
  </r>
  <r>
    <s v="Mini Gifts Distributors Ltd."/>
    <n v="124"/>
    <n v="10135"/>
    <n v="55601.84"/>
    <x v="3"/>
  </r>
  <r>
    <s v="Mini Gifts Distributors Ltd."/>
    <n v="124"/>
    <n v="10142"/>
    <n v="56052.56"/>
    <x v="3"/>
  </r>
  <r>
    <s v="Mini Gifts Distributors Ltd."/>
    <n v="124"/>
    <n v="10182"/>
    <n v="45084.38"/>
    <x v="3"/>
  </r>
  <r>
    <s v="Mini Gifts Distributors Ltd."/>
    <n v="124"/>
    <n v="10229"/>
    <n v="43369.3"/>
    <x v="3"/>
  </r>
  <r>
    <s v="Mini Gifts Distributors Ltd."/>
    <n v="124"/>
    <n v="10271"/>
    <n v="37430.89"/>
    <x v="3"/>
  </r>
  <r>
    <s v="Mini Gifts Distributors Ltd."/>
    <n v="124"/>
    <n v="10282"/>
    <n v="47979.98"/>
    <x v="3"/>
  </r>
  <r>
    <s v="Mini Gifts Distributors Ltd."/>
    <n v="124"/>
    <n v="10312"/>
    <n v="55639.66"/>
    <x v="3"/>
  </r>
  <r>
    <s v="Mini Gifts Distributors Ltd."/>
    <n v="124"/>
    <n v="10335"/>
    <n v="6466.44"/>
    <x v="3"/>
  </r>
  <r>
    <s v="Mini Gifts Distributors Ltd."/>
    <n v="124"/>
    <n v="10357"/>
    <n v="40676.26"/>
    <x v="3"/>
  </r>
  <r>
    <s v="Mini Gifts Distributors Ltd."/>
    <n v="124"/>
    <n v="10368"/>
    <n v="13874.75"/>
    <x v="3"/>
  </r>
  <r>
    <s v="Mini Gifts Distributors Ltd."/>
    <n v="124"/>
    <n v="10371"/>
    <n v="35137.54"/>
    <x v="3"/>
  </r>
  <r>
    <s v="Mini Gifts Distributors Ltd."/>
    <n v="124"/>
    <n v="10382"/>
    <n v="47765.59"/>
    <x v="3"/>
  </r>
  <r>
    <s v="Mini Gifts Distributors Ltd."/>
    <n v="124"/>
    <n v="10385"/>
    <n v="4466.71"/>
    <x v="3"/>
  </r>
  <r>
    <s v="Mini Gifts Distributors Ltd."/>
    <n v="124"/>
    <n v="10390"/>
    <n v="55902.5"/>
    <x v="3"/>
  </r>
  <r>
    <s v="Mini Gifts Distributors Ltd."/>
    <n v="124"/>
    <n v="10396"/>
    <n v="27695.54"/>
    <x v="3"/>
  </r>
  <r>
    <s v="Mini Gifts Distributors Ltd."/>
    <n v="124"/>
    <n v="10421"/>
    <n v="7639.1"/>
    <x v="3"/>
  </r>
  <r>
    <s v="Blauer See Auto, Co."/>
    <n v="128"/>
    <n v="10101"/>
    <n v="10549.01"/>
    <x v="0"/>
  </r>
  <r>
    <s v="Blauer See Auto, Co."/>
    <n v="128"/>
    <n v="10230"/>
    <n v="33820.620000000003"/>
    <x v="0"/>
  </r>
  <r>
    <s v="Blauer See Auto, Co."/>
    <n v="128"/>
    <n v="10300"/>
    <n v="24101.81"/>
    <x v="0"/>
  </r>
  <r>
    <s v="Blauer See Auto, Co."/>
    <n v="128"/>
    <n v="10323"/>
    <n v="7466.32"/>
    <x v="0"/>
  </r>
  <r>
    <s v="Mini Wheels Co."/>
    <n v="129"/>
    <n v="10111"/>
    <n v="16537.849999999999"/>
    <x v="0"/>
  </r>
  <r>
    <s v="Mini Wheels Co."/>
    <n v="129"/>
    <n v="10201"/>
    <n v="23923.93"/>
    <x v="0"/>
  </r>
  <r>
    <s v="Mini Wheels Co."/>
    <n v="129"/>
    <n v="10333"/>
    <n v="26248.78"/>
    <x v="0"/>
  </r>
  <r>
    <s v="Land of Toys Inc."/>
    <n v="131"/>
    <n v="10107"/>
    <n v="22292.62"/>
    <x v="1"/>
  </r>
  <r>
    <s v="Land of Toys Inc."/>
    <n v="131"/>
    <n v="10248"/>
    <n v="41445.21"/>
    <x v="1"/>
  </r>
  <r>
    <s v="Land of Toys Inc."/>
    <n v="131"/>
    <n v="10292"/>
    <n v="35321.97"/>
    <x v="1"/>
  </r>
  <r>
    <s v="Land of Toys Inc."/>
    <n v="131"/>
    <n v="10329"/>
    <n v="50025.35"/>
    <x v="1"/>
  </r>
  <r>
    <s v="Euro+ Shopping Channel"/>
    <n v="141"/>
    <n v="10104"/>
    <n v="40206.199999999997"/>
    <x v="3"/>
  </r>
  <r>
    <s v="Euro+ Shopping Channel"/>
    <n v="141"/>
    <n v="10128"/>
    <n v="13884.99"/>
    <x v="3"/>
  </r>
  <r>
    <s v="Euro+ Shopping Channel"/>
    <n v="141"/>
    <n v="10133"/>
    <n v="22366.04"/>
    <x v="3"/>
  </r>
  <r>
    <s v="Euro+ Shopping Channel"/>
    <n v="141"/>
    <n v="10153"/>
    <n v="44939.85"/>
    <x v="3"/>
  </r>
  <r>
    <s v="Euro+ Shopping Channel"/>
    <n v="141"/>
    <n v="10156"/>
    <n v="4599.5200000000004"/>
    <x v="3"/>
  </r>
  <r>
    <s v="Euro+ Shopping Channel"/>
    <n v="141"/>
    <n v="10190"/>
    <n v="10721.86"/>
    <x v="3"/>
  </r>
  <r>
    <s v="Euro+ Shopping Channel"/>
    <n v="141"/>
    <n v="10203"/>
    <n v="40062.53"/>
    <x v="3"/>
  </r>
  <r>
    <s v="Euro+ Shopping Channel"/>
    <n v="141"/>
    <n v="10205"/>
    <n v="13059.16"/>
    <x v="3"/>
  </r>
  <r>
    <s v="Euro+ Shopping Channel"/>
    <n v="141"/>
    <n v="10212"/>
    <n v="59830.55"/>
    <x v="3"/>
  </r>
  <r>
    <s v="Euro+ Shopping Channel"/>
    <n v="141"/>
    <n v="10244"/>
    <n v="26155.91"/>
    <x v="3"/>
  </r>
  <r>
    <s v="Euro+ Shopping Channel"/>
    <n v="141"/>
    <n v="10246"/>
    <n v="35420.74"/>
    <x v="3"/>
  </r>
  <r>
    <s v="Euro+ Shopping Channel"/>
    <n v="141"/>
    <n v="10262"/>
    <n v="47065.36"/>
    <x v="3"/>
  </r>
  <r>
    <s v="Euro+ Shopping Channel"/>
    <n v="141"/>
    <n v="10279"/>
    <n v="20009.53"/>
    <x v="3"/>
  </r>
  <r>
    <s v="Euro+ Shopping Channel"/>
    <n v="141"/>
    <n v="10311"/>
    <n v="36140.379999999997"/>
    <x v="3"/>
  </r>
  <r>
    <s v="Euro+ Shopping Channel"/>
    <n v="141"/>
    <n v="10350"/>
    <n v="46493.16"/>
    <x v="3"/>
  </r>
  <r>
    <s v="Euro+ Shopping Channel"/>
    <n v="141"/>
    <n v="10355"/>
    <n v="25529.78"/>
    <x v="3"/>
  </r>
  <r>
    <s v="Euro+ Shopping Channel"/>
    <n v="141"/>
    <n v="10358"/>
    <n v="44185.46"/>
    <x v="3"/>
  </r>
  <r>
    <s v="Euro+ Shopping Channel"/>
    <n v="141"/>
    <n v="10378"/>
    <n v="32289.119999999999"/>
    <x v="3"/>
  </r>
  <r>
    <s v="Euro+ Shopping Channel"/>
    <n v="141"/>
    <n v="10379"/>
    <n v="16621.27"/>
    <x v="3"/>
  </r>
  <r>
    <s v="Euro+ Shopping Channel"/>
    <n v="141"/>
    <n v="10380"/>
    <n v="34404.21"/>
    <x v="3"/>
  </r>
  <r>
    <s v="Euro+ Shopping Channel"/>
    <n v="141"/>
    <n v="10383"/>
    <n v="36851.980000000003"/>
    <x v="3"/>
  </r>
  <r>
    <s v="Euro+ Shopping Channel"/>
    <n v="141"/>
    <n v="10386"/>
    <n v="46968.52"/>
    <x v="3"/>
  </r>
  <r>
    <s v="Euro+ Shopping Channel"/>
    <n v="141"/>
    <n v="10394"/>
    <n v="18102.740000000002"/>
    <x v="3"/>
  </r>
  <r>
    <s v="Euro+ Shopping Channel"/>
    <n v="141"/>
    <n v="10412"/>
    <n v="46895.48"/>
    <x v="3"/>
  </r>
  <r>
    <s v="Euro+ Shopping Channel"/>
    <n v="141"/>
    <n v="10417"/>
    <n v="28574.9"/>
    <x v="3"/>
  </r>
  <r>
    <s v="Euro+ Shopping Channel"/>
    <n v="141"/>
    <n v="10424"/>
    <n v="29310.3"/>
    <x v="3"/>
  </r>
  <r>
    <s v="Volvo Model Replicas, Co"/>
    <n v="144"/>
    <n v="10112"/>
    <n v="7674.94"/>
    <x v="0"/>
  </r>
  <r>
    <s v="Volvo Model Replicas, Co"/>
    <n v="144"/>
    <n v="10320"/>
    <n v="16799.03"/>
    <x v="0"/>
  </r>
  <r>
    <s v="Volvo Model Replicas, Co"/>
    <n v="144"/>
    <n v="10326"/>
    <n v="19206.68"/>
    <x v="0"/>
  </r>
  <r>
    <s v="Volvo Model Replicas, Co"/>
    <n v="144"/>
    <n v="10334"/>
    <n v="23014.17"/>
    <x v="0"/>
  </r>
  <r>
    <s v="Danish Wholesale Imports"/>
    <n v="145"/>
    <n v="10105"/>
    <n v="53959.21"/>
    <x v="2"/>
  </r>
  <r>
    <s v="Danish Wholesale Imports"/>
    <n v="145"/>
    <n v="10238"/>
    <n v="28211.7"/>
    <x v="2"/>
  </r>
  <r>
    <s v="Danish Wholesale Imports"/>
    <n v="145"/>
    <n v="10256"/>
    <n v="4710.7299999999996"/>
    <x v="2"/>
  </r>
  <r>
    <s v="Danish Wholesale Imports"/>
    <n v="145"/>
    <n v="10327"/>
    <n v="20564.86"/>
    <x v="2"/>
  </r>
  <r>
    <s v="Danish Wholesale Imports"/>
    <n v="145"/>
    <n v="10406"/>
    <n v="21638.62"/>
    <x v="2"/>
  </r>
  <r>
    <s v="Saveley &amp; Henriot, Co."/>
    <n v="146"/>
    <n v="10194"/>
    <n v="39712.1"/>
    <x v="1"/>
  </r>
  <r>
    <s v="Saveley &amp; Henriot, Co."/>
    <n v="146"/>
    <n v="10208"/>
    <n v="49614.720000000001"/>
    <x v="1"/>
  </r>
  <r>
    <s v="Saveley &amp; Henriot, Co."/>
    <n v="146"/>
    <n v="10227"/>
    <n v="40978.53"/>
    <x v="1"/>
  </r>
  <r>
    <s v="Dragon Souveniers, Ltd."/>
    <n v="148"/>
    <n v="10117"/>
    <n v="44380.15"/>
    <x v="1"/>
  </r>
  <r>
    <s v="Dragon Souveniers, Ltd."/>
    <n v="148"/>
    <n v="10150"/>
    <n v="38350.15"/>
    <x v="1"/>
  </r>
  <r>
    <s v="Dragon Souveniers, Ltd."/>
    <n v="148"/>
    <n v="10165"/>
    <n v="67392.850000000006"/>
    <x v="1"/>
  </r>
  <r>
    <s v="Dragon Souveniers, Ltd."/>
    <n v="148"/>
    <n v="10277"/>
    <n v="2611.84"/>
    <x v="1"/>
  </r>
  <r>
    <s v="Dragon Souveniers, Ltd."/>
    <n v="148"/>
    <n v="10387"/>
    <n v="3516.04"/>
    <x v="1"/>
  </r>
  <r>
    <s v="Muscle Machine Inc"/>
    <n v="151"/>
    <n v="10127"/>
    <n v="58841.35"/>
    <x v="1"/>
  </r>
  <r>
    <s v="Muscle Machine Inc"/>
    <n v="151"/>
    <n v="10204"/>
    <n v="58793.53"/>
    <x v="1"/>
  </r>
  <r>
    <s v="Muscle Machine Inc"/>
    <n v="151"/>
    <n v="10267"/>
    <n v="20314.439999999999"/>
    <x v="1"/>
  </r>
  <r>
    <s v="Muscle Machine Inc"/>
    <n v="151"/>
    <n v="10349"/>
    <n v="39964.629999999997"/>
    <x v="1"/>
  </r>
  <r>
    <s v="Diecast Classics Inc."/>
    <n v="157"/>
    <n v="10272"/>
    <n v="23715.7"/>
    <x v="1"/>
  </r>
  <r>
    <s v="Diecast Classics Inc."/>
    <n v="157"/>
    <n v="10281"/>
    <n v="39641.43"/>
    <x v="1"/>
  </r>
  <r>
    <s v="Diecast Classics Inc."/>
    <n v="157"/>
    <n v="10318"/>
    <n v="35152.120000000003"/>
    <x v="1"/>
  </r>
  <r>
    <s v="Diecast Classics Inc."/>
    <n v="157"/>
    <n v="10422"/>
    <n v="5849.44"/>
    <x v="1"/>
  </r>
  <r>
    <s v="Technics Stores Inc."/>
    <n v="161"/>
    <n v="10140"/>
    <n v="38675.129999999997"/>
    <x v="2"/>
  </r>
  <r>
    <s v="Technics Stores Inc."/>
    <n v="161"/>
    <n v="10168"/>
    <n v="50743.65"/>
    <x v="2"/>
  </r>
  <r>
    <s v="Technics Stores Inc."/>
    <n v="161"/>
    <n v="10317"/>
    <n v="2434.25"/>
    <x v="2"/>
  </r>
  <r>
    <s v="Technics Stores Inc."/>
    <n v="161"/>
    <n v="10362"/>
    <n v="12692.19"/>
    <x v="2"/>
  </r>
  <r>
    <s v="Handji Gifts&amp; Co"/>
    <n v="166"/>
    <n v="10217"/>
    <n v="22474.17"/>
    <x v="2"/>
  </r>
  <r>
    <s v="Handji Gifts&amp; Co"/>
    <n v="166"/>
    <n v="10259"/>
    <n v="44160.92"/>
    <x v="2"/>
  </r>
  <r>
    <s v="Handji Gifts&amp; Co"/>
    <n v="166"/>
    <n v="10288"/>
    <n v="38785.480000000003"/>
    <x v="2"/>
  </r>
  <r>
    <s v="Handji Gifts&amp; Co"/>
    <n v="166"/>
    <n v="10409"/>
    <n v="2326.1799999999998"/>
    <x v="2"/>
  </r>
  <r>
    <s v="Herkku Gifts"/>
    <n v="167"/>
    <n v="10181"/>
    <n v="55069.55"/>
    <x v="2"/>
  </r>
  <r>
    <s v="Herkku Gifts"/>
    <n v="167"/>
    <n v="10188"/>
    <n v="29954.91"/>
    <x v="2"/>
  </r>
  <r>
    <s v="Herkku Gifts"/>
    <n v="167"/>
    <n v="10289"/>
    <n v="12538.01"/>
    <x v="2"/>
  </r>
  <r>
    <s v="Daedalus Designs Imports"/>
    <n v="171"/>
    <n v="10180"/>
    <n v="42783.81"/>
    <x v="2"/>
  </r>
  <r>
    <s v="Daedalus Designs Imports"/>
    <n v="171"/>
    <n v="10224"/>
    <n v="18997.89"/>
    <x v="2"/>
  </r>
  <r>
    <s v="La Corne D'abondance, Co."/>
    <n v="172"/>
    <n v="10114"/>
    <n v="33383.14"/>
    <x v="2"/>
  </r>
  <r>
    <s v="La Corne D'abondance, Co."/>
    <n v="172"/>
    <n v="10286"/>
    <n v="1960.8"/>
    <x v="2"/>
  </r>
  <r>
    <s v="La Corne D'abondance, Co."/>
    <n v="172"/>
    <n v="10336"/>
    <n v="51209.58"/>
    <x v="2"/>
  </r>
  <r>
    <s v="Cambridge Collectables Co."/>
    <n v="173"/>
    <n v="10228"/>
    <n v="20355.240000000002"/>
    <x v="0"/>
  </r>
  <r>
    <s v="Cambridge Collectables Co."/>
    <n v="173"/>
    <n v="10249"/>
    <n v="11843.45"/>
    <x v="0"/>
  </r>
  <r>
    <s v="Gift Depot Inc."/>
    <n v="175"/>
    <n v="10172"/>
    <n v="24879.08"/>
    <x v="2"/>
  </r>
  <r>
    <s v="Gift Depot Inc."/>
    <n v="175"/>
    <n v="10263"/>
    <n v="42044.77"/>
    <x v="2"/>
  </r>
  <r>
    <s v="Gift Depot Inc."/>
    <n v="175"/>
    <n v="10413"/>
    <n v="28500.78"/>
    <x v="2"/>
  </r>
  <r>
    <s v="Osaka Souveniers Co."/>
    <n v="177"/>
    <n v="10210"/>
    <n v="47177.59"/>
    <x v="2"/>
  </r>
  <r>
    <s v="Osaka Souveniers Co."/>
    <n v="177"/>
    <n v="10240"/>
    <n v="15183.63"/>
    <x v="2"/>
  </r>
  <r>
    <s v="Vitachrome Inc."/>
    <n v="181"/>
    <n v="10102"/>
    <n v="5494.78"/>
    <x v="2"/>
  </r>
  <r>
    <s v="Vitachrome Inc."/>
    <n v="181"/>
    <n v="10237"/>
    <n v="22602.36"/>
    <x v="2"/>
  </r>
  <r>
    <s v="Vitachrome Inc."/>
    <n v="181"/>
    <n v="10324"/>
    <n v="44400.5"/>
    <x v="2"/>
  </r>
  <r>
    <s v="Toys of Finland, Co."/>
    <n v="186"/>
    <n v="10155"/>
    <n v="37602.480000000003"/>
    <x v="2"/>
  </r>
  <r>
    <s v="Toys of Finland, Co."/>
    <n v="186"/>
    <n v="10299"/>
    <n v="34341.08"/>
    <x v="2"/>
  </r>
  <r>
    <s v="Toys of Finland, Co."/>
    <n v="186"/>
    <n v="10377"/>
    <n v="23602.9"/>
    <x v="2"/>
  </r>
  <r>
    <s v="AV Stores, Co."/>
    <n v="187"/>
    <n v="10110"/>
    <n v="48425.69"/>
    <x v="1"/>
  </r>
  <r>
    <s v="AV Stores, Co."/>
    <n v="187"/>
    <n v="10306"/>
    <n v="52825.29"/>
    <x v="1"/>
  </r>
  <r>
    <s v="AV Stores, Co."/>
    <n v="187"/>
    <n v="10332"/>
    <n v="47159.11"/>
    <x v="1"/>
  </r>
  <r>
    <s v="Clover Collections, Co."/>
    <n v="189"/>
    <n v="10220"/>
    <n v="32538.74"/>
    <x v="0"/>
  </r>
  <r>
    <s v="Clover Collections, Co."/>
    <n v="189"/>
    <n v="10297"/>
    <n v="17359.53"/>
    <x v="0"/>
  </r>
  <r>
    <s v="Auto-Moto Classics Inc."/>
    <n v="198"/>
    <n v="10130"/>
    <n v="6036.96"/>
    <x v="0"/>
  </r>
  <r>
    <s v="Auto-Moto Classics Inc."/>
    <n v="198"/>
    <n v="10290"/>
    <n v="5858.56"/>
    <x v="0"/>
  </r>
  <r>
    <s v="Auto-Moto Classics Inc."/>
    <n v="198"/>
    <n v="10352"/>
    <n v="9658.74"/>
    <x v="0"/>
  </r>
  <r>
    <s v="UK Collectables, Ltd."/>
    <n v="201"/>
    <n v="10253"/>
    <n v="45443.54"/>
    <x v="2"/>
  </r>
  <r>
    <s v="UK Collectables, Ltd."/>
    <n v="201"/>
    <n v="10302"/>
    <n v="23908.240000000002"/>
    <x v="2"/>
  </r>
  <r>
    <s v="UK Collectables, Ltd."/>
    <n v="201"/>
    <n v="10403"/>
    <n v="37258.94"/>
    <x v="2"/>
  </r>
  <r>
    <s v="Canadian Gift Exchange Network"/>
    <n v="202"/>
    <n v="10206"/>
    <n v="36527.61"/>
    <x v="2"/>
  </r>
  <r>
    <s v="Canadian Gift Exchange Network"/>
    <n v="202"/>
    <n v="10313"/>
    <n v="33594.58"/>
    <x v="2"/>
  </r>
  <r>
    <s v="Online Mini Collectables"/>
    <n v="204"/>
    <n v="10276"/>
    <n v="51152.86"/>
    <x v="0"/>
  </r>
  <r>
    <s v="Online Mini Collectables"/>
    <n v="204"/>
    <n v="10294"/>
    <n v="4424.3999999999996"/>
    <x v="0"/>
  </r>
  <r>
    <s v="Toys4GrownUps.com"/>
    <n v="205"/>
    <n v="10145"/>
    <n v="50342.74"/>
    <x v="2"/>
  </r>
  <r>
    <s v="Toys4GrownUps.com"/>
    <n v="205"/>
    <n v="10189"/>
    <n v="3879.96"/>
    <x v="2"/>
  </r>
  <r>
    <s v="Toys4GrownUps.com"/>
    <n v="205"/>
    <n v="10367"/>
    <n v="39580.6"/>
    <x v="2"/>
  </r>
  <r>
    <s v="Mini Caravy"/>
    <n v="209"/>
    <n v="10241"/>
    <n v="36069.26"/>
    <x v="0"/>
  </r>
  <r>
    <s v="Mini Caravy"/>
    <n v="209"/>
    <n v="10255"/>
    <n v="4632.3100000000004"/>
    <x v="0"/>
  </r>
  <r>
    <s v="Mini Caravy"/>
    <n v="209"/>
    <n v="10405"/>
    <n v="35157.75"/>
    <x v="0"/>
  </r>
  <r>
    <s v="King Kong Collectables, Co."/>
    <n v="211"/>
    <n v="10187"/>
    <n v="28287.73"/>
    <x v="0"/>
  </r>
  <r>
    <s v="King Kong Collectables, Co."/>
    <n v="211"/>
    <n v="10200"/>
    <n v="17193.060000000001"/>
    <x v="0"/>
  </r>
  <r>
    <s v="Enaco Distributors"/>
    <n v="216"/>
    <n v="10118"/>
    <n v="3101.4"/>
    <x v="0"/>
  </r>
  <r>
    <s v="Enaco Distributors"/>
    <n v="216"/>
    <n v="10197"/>
    <n v="40473.86"/>
    <x v="0"/>
  </r>
  <r>
    <s v="Enaco Distributors"/>
    <n v="216"/>
    <n v="10340"/>
    <n v="24945.21"/>
    <x v="0"/>
  </r>
  <r>
    <s v="Boards &amp; Toys Co."/>
    <n v="219"/>
    <n v="10154"/>
    <n v="4465.8500000000004"/>
    <x v="0"/>
  </r>
  <r>
    <s v="Boards &amp; Toys Co."/>
    <n v="219"/>
    <n v="10376"/>
    <n v="3452.75"/>
    <x v="0"/>
  </r>
  <r>
    <s v="Heintze Collectables"/>
    <n v="227"/>
    <n v="10161"/>
    <n v="36164.46"/>
    <x v="1"/>
  </r>
  <r>
    <s v="Heintze Collectables"/>
    <n v="227"/>
    <n v="10314"/>
    <n v="53745.34"/>
    <x v="1"/>
  </r>
  <r>
    <s v="Qu bec Home Shopping Network"/>
    <n v="233"/>
    <n v="10171"/>
    <n v="16909.84"/>
    <x v="0"/>
  </r>
  <r>
    <s v="Qu bec Home Shopping Network"/>
    <n v="233"/>
    <n v="10261"/>
    <n v="22997.45"/>
    <x v="0"/>
  </r>
  <r>
    <s v="Qu bec Home Shopping Network"/>
    <n v="233"/>
    <n v="10411"/>
    <n v="29070.38"/>
    <x v="0"/>
  </r>
  <r>
    <s v="Collectable Mini Designs Co."/>
    <n v="239"/>
    <n v="10222"/>
    <n v="56822.65"/>
    <x v="1"/>
  </r>
  <r>
    <s v="Collectable Mini Designs Co."/>
    <n v="239"/>
    <n v="10226"/>
    <n v="23552.59"/>
    <x v="1"/>
  </r>
  <r>
    <s v="giftsbymail.co.uk"/>
    <n v="240"/>
    <n v="10232"/>
    <n v="24995.61"/>
    <x v="2"/>
  </r>
  <r>
    <s v="giftsbymail.co.uk"/>
    <n v="240"/>
    <n v="10316"/>
    <n v="46788.14"/>
    <x v="2"/>
  </r>
  <r>
    <s v="Alpha Cognac"/>
    <n v="242"/>
    <n v="10136"/>
    <n v="14232.7"/>
    <x v="0"/>
  </r>
  <r>
    <s v="Alpha Cognac"/>
    <n v="242"/>
    <n v="10178"/>
    <n v="33818.339999999997"/>
    <x v="0"/>
  </r>
  <r>
    <s v="Alpha Cognac"/>
    <n v="242"/>
    <n v="10397"/>
    <n v="12432.32"/>
    <x v="0"/>
  </r>
  <r>
    <s v="Amica Models &amp; Co."/>
    <n v="249"/>
    <n v="10280"/>
    <n v="48298.99"/>
    <x v="1"/>
  </r>
  <r>
    <s v="Amica Models &amp; Co."/>
    <n v="249"/>
    <n v="10293"/>
    <n v="33924.239999999998"/>
    <x v="1"/>
  </r>
  <r>
    <s v="Lyon Souveniers"/>
    <n v="250"/>
    <n v="10134"/>
    <n v="23419.47"/>
    <x v="0"/>
  </r>
  <r>
    <s v="Lyon Souveniers"/>
    <n v="250"/>
    <n v="10356"/>
    <n v="26311.63"/>
    <x v="0"/>
  </r>
  <r>
    <s v="Lyon Souveniers"/>
    <n v="250"/>
    <n v="10395"/>
    <n v="17928.09"/>
    <x v="0"/>
  </r>
  <r>
    <s v="Auto Associ s &amp; Cie."/>
    <n v="256"/>
    <n v="10216"/>
    <n v="5759.42"/>
    <x v="2"/>
  </r>
  <r>
    <s v="Auto Associ s &amp; Cie."/>
    <n v="256"/>
    <n v="10304"/>
    <n v="53116.99"/>
    <x v="2"/>
  </r>
  <r>
    <s v="Toms Spezialit ten, Ltd"/>
    <n v="259"/>
    <n v="10191"/>
    <n v="27988.47"/>
    <x v="1"/>
  </r>
  <r>
    <s v="Toms Spezialit ten, Ltd"/>
    <n v="259"/>
    <n v="10310"/>
    <n v="61234.67"/>
    <x v="1"/>
  </r>
  <r>
    <s v="Royal Canadian Collectables, Ltd."/>
    <n v="260"/>
    <n v="10235"/>
    <n v="29284.42"/>
    <x v="2"/>
  </r>
  <r>
    <s v="Royal Canadian Collectables, Ltd."/>
    <n v="260"/>
    <n v="10283"/>
    <n v="37527.58"/>
    <x v="2"/>
  </r>
  <r>
    <s v="Anna's Decorations, Ltd"/>
    <n v="276"/>
    <n v="10148"/>
    <n v="41554.730000000003"/>
    <x v="1"/>
  </r>
  <r>
    <s v="Anna's Decorations, Ltd"/>
    <n v="276"/>
    <n v="10169"/>
    <n v="38547.19"/>
    <x v="1"/>
  </r>
  <r>
    <s v="Anna's Decorations, Ltd"/>
    <n v="276"/>
    <n v="10370"/>
    <n v="27083.78"/>
    <x v="1"/>
  </r>
  <r>
    <s v="Anna's Decorations, Ltd"/>
    <n v="276"/>
    <n v="10391"/>
    <n v="29848.52"/>
    <x v="1"/>
  </r>
  <r>
    <s v="Rovelli Gifts"/>
    <n v="278"/>
    <n v="10106"/>
    <n v="52151.81"/>
    <x v="1"/>
  </r>
  <r>
    <s v="Rovelli Gifts"/>
    <n v="278"/>
    <n v="10173"/>
    <n v="37723.79"/>
    <x v="1"/>
  </r>
  <r>
    <s v="Rovelli Gifts"/>
    <n v="278"/>
    <n v="10328"/>
    <n v="37654.089999999997"/>
    <x v="1"/>
  </r>
  <r>
    <s v="Souveniers And Things Co."/>
    <n v="282"/>
    <n v="10139"/>
    <n v="24013.52"/>
    <x v="2"/>
  </r>
  <r>
    <s v="Souveniers And Things Co."/>
    <n v="282"/>
    <n v="10270"/>
    <n v="35806.730000000003"/>
    <x v="2"/>
  </r>
  <r>
    <s v="Souveniers And Things Co."/>
    <n v="282"/>
    <n v="10361"/>
    <n v="31835.360000000001"/>
    <x v="2"/>
  </r>
  <r>
    <s v="Souveniers And Things Co."/>
    <n v="282"/>
    <n v="10420"/>
    <n v="42251.51"/>
    <x v="2"/>
  </r>
  <r>
    <s v="Marta's Replicas Co."/>
    <n v="286"/>
    <n v="10285"/>
    <n v="43134.04"/>
    <x v="1"/>
  </r>
  <r>
    <s v="Marta's Replicas Co."/>
    <n v="286"/>
    <n v="10305"/>
    <n v="47411.33"/>
    <x v="1"/>
  </r>
  <r>
    <s v="Vida Sport, Ltd"/>
    <n v="298"/>
    <n v="10225"/>
    <n v="47375.92"/>
    <x v="1"/>
  </r>
  <r>
    <s v="Vida Sport, Ltd"/>
    <n v="298"/>
    <n v="10287"/>
    <n v="61402"/>
    <x v="1"/>
  </r>
  <r>
    <s v="Norway Gifts By Mail, Co."/>
    <n v="299"/>
    <n v="10284"/>
    <n v="32260.16"/>
    <x v="2"/>
  </r>
  <r>
    <s v="Norway Gifts By Mail, Co."/>
    <n v="299"/>
    <n v="10301"/>
    <n v="36798.879999999997"/>
    <x v="2"/>
  </r>
  <r>
    <s v="Oulu Toy Supplies, Inc."/>
    <n v="311"/>
    <n v="10151"/>
    <n v="32723.040000000001"/>
    <x v="2"/>
  </r>
  <r>
    <s v="Oulu Toy Supplies, Inc."/>
    <n v="311"/>
    <n v="10239"/>
    <n v="16212.59"/>
    <x v="2"/>
  </r>
  <r>
    <s v="Oulu Toy Supplies, Inc."/>
    <n v="311"/>
    <n v="10373"/>
    <n v="46770.52"/>
    <x v="2"/>
  </r>
  <r>
    <s v="Petit Auto"/>
    <n v="314"/>
    <n v="10221"/>
    <n v="16901.38"/>
    <x v="2"/>
  </r>
  <r>
    <s v="Petit Auto"/>
    <n v="314"/>
    <n v="10273"/>
    <n v="45352.47"/>
    <x v="2"/>
  </r>
  <r>
    <s v="Petit Auto"/>
    <n v="314"/>
    <n v="10423"/>
    <n v="8597.73"/>
    <x v="2"/>
  </r>
  <r>
    <s v="Mini Classics"/>
    <n v="319"/>
    <n v="10195"/>
    <n v="36092.400000000001"/>
    <x v="1"/>
  </r>
  <r>
    <s v="Mini Classics"/>
    <n v="319"/>
    <n v="10308"/>
    <n v="42339.76"/>
    <x v="1"/>
  </r>
  <r>
    <s v="Mini Creations Ltd."/>
    <n v="320"/>
    <n v="10143"/>
    <n v="41016.75"/>
    <x v="2"/>
  </r>
  <r>
    <s v="Mini Creations Ltd."/>
    <n v="320"/>
    <n v="10185"/>
    <n v="52548.49"/>
    <x v="2"/>
  </r>
  <r>
    <s v="Mini Creations Ltd."/>
    <n v="320"/>
    <n v="10365"/>
    <n v="8307.2800000000007"/>
    <x v="2"/>
  </r>
  <r>
    <s v="Corporate Gift Ideas Co."/>
    <n v="321"/>
    <n v="10159"/>
    <n v="54682.68"/>
    <x v="1"/>
  </r>
  <r>
    <s v="Corporate Gift Ideas Co."/>
    <n v="321"/>
    <n v="10162"/>
    <n v="30876.44"/>
    <x v="1"/>
  </r>
  <r>
    <s v="Corporate Gift Ideas Co."/>
    <n v="321"/>
    <n v="10381"/>
    <n v="32626.09"/>
    <x v="1"/>
  </r>
  <r>
    <s v="Corporate Gift Ideas Co."/>
    <n v="321"/>
    <n v="10384"/>
    <n v="14155.57"/>
    <x v="1"/>
  </r>
  <r>
    <s v="Down Under Souveniers, Inc"/>
    <n v="323"/>
    <n v="10132"/>
    <n v="2880"/>
    <x v="2"/>
  </r>
  <r>
    <s v="Down Under Souveniers, Inc"/>
    <n v="323"/>
    <n v="10254"/>
    <n v="37281.360000000001"/>
    <x v="2"/>
  </r>
  <r>
    <s v="Down Under Souveniers, Inc"/>
    <n v="323"/>
    <n v="10354"/>
    <n v="39440.589999999997"/>
    <x v="2"/>
  </r>
  <r>
    <s v="Down Under Souveniers, Inc"/>
    <n v="323"/>
    <n v="10393"/>
    <n v="33593.32"/>
    <x v="2"/>
  </r>
  <r>
    <s v="Down Under Souveniers, Inc"/>
    <n v="323"/>
    <n v="10404"/>
    <n v="41426.81"/>
    <x v="2"/>
  </r>
  <r>
    <s v="Stylish Desk Decors, Co."/>
    <n v="324"/>
    <n v="10129"/>
    <n v="29429.14"/>
    <x v="2"/>
  </r>
  <r>
    <s v="Stylish Desk Decors, Co."/>
    <n v="324"/>
    <n v="10175"/>
    <n v="37455.769999999997"/>
    <x v="2"/>
  </r>
  <r>
    <s v="Stylish Desk Decors, Co."/>
    <n v="324"/>
    <n v="10351"/>
    <n v="13671.82"/>
    <x v="2"/>
  </r>
  <r>
    <s v="Tekni Collectables Inc."/>
    <n v="328"/>
    <n v="10233"/>
    <n v="7178.66"/>
    <x v="0"/>
  </r>
  <r>
    <s v="Tekni Collectables Inc."/>
    <n v="328"/>
    <n v="10251"/>
    <n v="31102.85"/>
    <x v="0"/>
  </r>
  <r>
    <s v="Tekni Collectables Inc."/>
    <n v="328"/>
    <n v="10401"/>
    <n v="43525.04"/>
    <x v="0"/>
  </r>
  <r>
    <s v="Australian Gift Network, Co"/>
    <n v="333"/>
    <n v="10152"/>
    <n v="9821.32"/>
    <x v="0"/>
  </r>
  <r>
    <s v="Australian Gift Network, Co"/>
    <n v="333"/>
    <n v="10174"/>
    <n v="23936.53"/>
    <x v="0"/>
  </r>
  <r>
    <s v="Australian Gift Network, Co"/>
    <n v="333"/>
    <n v="10374"/>
    <n v="21432.31"/>
    <x v="0"/>
  </r>
  <r>
    <s v="Suominen Souveniers"/>
    <n v="334"/>
    <n v="10141"/>
    <n v="29716.86"/>
    <x v="2"/>
  </r>
  <r>
    <s v="Suominen Souveniers"/>
    <n v="334"/>
    <n v="10247"/>
    <n v="28394.54"/>
    <x v="2"/>
  </r>
  <r>
    <s v="Suominen Souveniers"/>
    <n v="334"/>
    <n v="10363"/>
    <n v="45785.34"/>
    <x v="2"/>
  </r>
  <r>
    <s v="Classic Gift Ideas, Inc"/>
    <n v="339"/>
    <n v="10183"/>
    <n v="34606.28"/>
    <x v="2"/>
  </r>
  <r>
    <s v="Classic Gift Ideas, Inc"/>
    <n v="339"/>
    <n v="10307"/>
    <n v="23333.06"/>
    <x v="2"/>
  </r>
  <r>
    <s v="CAF Imports"/>
    <n v="344"/>
    <n v="10177"/>
    <n v="31428.21"/>
    <x v="0"/>
  </r>
  <r>
    <s v="CAF Imports"/>
    <n v="344"/>
    <n v="10231"/>
    <n v="15322.93"/>
    <x v="0"/>
  </r>
  <r>
    <s v="Men 'R' US Retailers, Ltd."/>
    <n v="347"/>
    <n v="10160"/>
    <n v="20452.5"/>
    <x v="0"/>
  </r>
  <r>
    <s v="Men 'R' US Retailers, Ltd."/>
    <n v="347"/>
    <n v="10209"/>
    <n v="21053.69"/>
    <x v="0"/>
  </r>
  <r>
    <s v="Marseille Mini Autos"/>
    <n v="350"/>
    <n v="10122"/>
    <n v="50824.66"/>
    <x v="0"/>
  </r>
  <r>
    <s v="Marseille Mini Autos"/>
    <n v="350"/>
    <n v="10344"/>
    <n v="18888.310000000001"/>
    <x v="0"/>
  </r>
  <r>
    <s v="Marseille Mini Autos"/>
    <n v="350"/>
    <n v="10364"/>
    <n v="1834.56"/>
    <x v="0"/>
  </r>
  <r>
    <s v="Reims Collectables"/>
    <n v="353"/>
    <n v="10121"/>
    <n v="16700.47"/>
    <x v="2"/>
  </r>
  <r>
    <s v="Reims Collectables"/>
    <n v="353"/>
    <n v="10137"/>
    <n v="13920.26"/>
    <x v="2"/>
  </r>
  <r>
    <s v="Reims Collectables"/>
    <n v="353"/>
    <n v="10343"/>
    <n v="17104.91"/>
    <x v="2"/>
  </r>
  <r>
    <s v="Reims Collectables"/>
    <n v="353"/>
    <n v="10359"/>
    <n v="32600.61"/>
    <x v="2"/>
  </r>
  <r>
    <s v="Reims Collectables"/>
    <n v="353"/>
    <n v="10398"/>
    <n v="46656.94"/>
    <x v="2"/>
  </r>
  <r>
    <s v="GiftsForHim.com"/>
    <n v="357"/>
    <n v="10202"/>
    <n v="20220.04"/>
    <x v="2"/>
  </r>
  <r>
    <s v="GiftsForHim.com"/>
    <n v="357"/>
    <n v="10260"/>
    <n v="37769.379999999997"/>
    <x v="2"/>
  </r>
  <r>
    <s v="GiftsForHim.com"/>
    <n v="357"/>
    <n v="10410"/>
    <n v="36442.339999999997"/>
    <x v="2"/>
  </r>
  <r>
    <s v="Gifts4AllAges.com"/>
    <n v="362"/>
    <n v="10264"/>
    <n v="18473.71"/>
    <x v="0"/>
  </r>
  <r>
    <s v="Gifts4AllAges.com"/>
    <n v="362"/>
    <n v="10295"/>
    <n v="15059.76"/>
    <x v="0"/>
  </r>
  <r>
    <s v="Gifts4AllAges.com"/>
    <n v="362"/>
    <n v="10414"/>
    <n v="50806.85"/>
    <x v="0"/>
  </r>
  <r>
    <s v="Online Diecast Creations Co."/>
    <n v="363"/>
    <n v="10100"/>
    <n v="10223.83"/>
    <x v="1"/>
  </r>
  <r>
    <s v="Online Diecast Creations Co."/>
    <n v="363"/>
    <n v="10192"/>
    <n v="55425.77"/>
    <x v="1"/>
  </r>
  <r>
    <s v="Online Diecast Creations Co."/>
    <n v="363"/>
    <n v="10322"/>
    <n v="50799.69"/>
    <x v="1"/>
  </r>
  <r>
    <s v="Collectables For Less Inc."/>
    <n v="379"/>
    <n v="10147"/>
    <n v="32680.31"/>
    <x v="0"/>
  </r>
  <r>
    <s v="Collectables For Less Inc."/>
    <n v="379"/>
    <n v="10274"/>
    <n v="12530.51"/>
    <x v="0"/>
  </r>
  <r>
    <s v="Collectables For Less Inc."/>
    <n v="379"/>
    <n v="10369"/>
    <n v="28322.83"/>
    <x v="0"/>
  </r>
  <r>
    <s v="Royale Belge"/>
    <n v="381"/>
    <n v="10116"/>
    <n v="1627.56"/>
    <x v="0"/>
  </r>
  <r>
    <s v="Royale Belge"/>
    <n v="381"/>
    <n v="10144"/>
    <n v="1128.2"/>
    <x v="0"/>
  </r>
  <r>
    <s v="Royale Belge"/>
    <n v="381"/>
    <n v="10338"/>
    <n v="12081.52"/>
    <x v="0"/>
  </r>
  <r>
    <s v="Royale Belge"/>
    <n v="381"/>
    <n v="10366"/>
    <n v="14379.9"/>
    <x v="0"/>
  </r>
  <r>
    <s v="Salzburg Collectables"/>
    <n v="382"/>
    <n v="10119"/>
    <n v="35826.33"/>
    <x v="0"/>
  </r>
  <r>
    <s v="Salzburg Collectables"/>
    <n v="382"/>
    <n v="10269"/>
    <n v="6419.84"/>
    <x v="0"/>
  </r>
  <r>
    <s v="Salzburg Collectables"/>
    <n v="382"/>
    <n v="10341"/>
    <n v="42813.83"/>
    <x v="0"/>
  </r>
  <r>
    <s v="Salzburg Collectables"/>
    <n v="382"/>
    <n v="10419"/>
    <n v="52420.07"/>
    <x v="0"/>
  </r>
  <r>
    <s v="Cruz &amp; Sons Co."/>
    <n v="385"/>
    <n v="10108"/>
    <n v="51001.22"/>
    <x v="2"/>
  </r>
  <r>
    <s v="Cruz &amp; Sons Co."/>
    <n v="385"/>
    <n v="10198"/>
    <n v="20644.240000000002"/>
    <x v="2"/>
  </r>
  <r>
    <s v="Cruz &amp; Sons Co."/>
    <n v="385"/>
    <n v="10330"/>
    <n v="15822.84"/>
    <x v="2"/>
  </r>
  <r>
    <s v="L'ordine Souveniers"/>
    <n v="386"/>
    <n v="10176"/>
    <n v="38524.29"/>
    <x v="1"/>
  </r>
  <r>
    <s v="L'ordine Souveniers"/>
    <n v="386"/>
    <n v="10266"/>
    <n v="51619.02"/>
    <x v="1"/>
  </r>
  <r>
    <s v="L'ordine Souveniers"/>
    <n v="386"/>
    <n v="10416"/>
    <n v="35362.26"/>
    <x v="1"/>
  </r>
  <r>
    <s v="Tokyo Collectables, Ltd"/>
    <n v="398"/>
    <n v="10258"/>
    <n v="22037.91"/>
    <x v="2"/>
  </r>
  <r>
    <s v="Tokyo Collectables, Ltd"/>
    <n v="398"/>
    <n v="10339"/>
    <n v="48927.64"/>
    <x v="2"/>
  </r>
  <r>
    <s v="Tokyo Collectables, Ltd"/>
    <n v="398"/>
    <n v="10372"/>
    <n v="33967.730000000003"/>
    <x v="2"/>
  </r>
  <r>
    <s v="Tokyo Collectables, Ltd"/>
    <n v="398"/>
    <n v="10408"/>
    <n v="615.45000000000005"/>
    <x v="2"/>
  </r>
  <r>
    <s v="Auto Canal+ Petit"/>
    <n v="406"/>
    <n v="10211"/>
    <n v="49165.16"/>
    <x v="2"/>
  </r>
  <r>
    <s v="Auto Canal+ Petit"/>
    <n v="406"/>
    <n v="10252"/>
    <n v="25080.959999999999"/>
    <x v="2"/>
  </r>
  <r>
    <s v="Auto Canal+ Petit"/>
    <n v="406"/>
    <n v="10402"/>
    <n v="12190.85"/>
    <x v="2"/>
  </r>
  <r>
    <s v="Extreme Desk Decorations, Ltd"/>
    <n v="412"/>
    <n v="10234"/>
    <n v="31670.37"/>
    <x v="2"/>
  </r>
  <r>
    <s v="Extreme Desk Decorations, Ltd"/>
    <n v="412"/>
    <n v="10268"/>
    <n v="35034.57"/>
    <x v="2"/>
  </r>
  <r>
    <s v="Extreme Desk Decorations, Ltd"/>
    <n v="412"/>
    <n v="10418"/>
    <n v="23627.439999999999"/>
    <x v="2"/>
  </r>
  <r>
    <s v="Bavarian Collectables Imports, Co."/>
    <n v="415"/>
    <n v="10296"/>
    <n v="31310.09"/>
    <x v="2"/>
  </r>
  <r>
    <s v="Classic Legends Inc."/>
    <n v="424"/>
    <n v="10115"/>
    <n v="21665.98"/>
    <x v="0"/>
  </r>
  <r>
    <s v="Classic Legends Inc."/>
    <n v="424"/>
    <n v="10163"/>
    <n v="22042.37"/>
    <x v="0"/>
  </r>
  <r>
    <s v="Classic Legends Inc."/>
    <n v="424"/>
    <n v="10337"/>
    <n v="25505.98"/>
    <x v="0"/>
  </r>
  <r>
    <s v="Gift Ideas Corp."/>
    <n v="447"/>
    <n v="10131"/>
    <n v="17032.29"/>
    <x v="0"/>
  </r>
  <r>
    <s v="Gift Ideas Corp."/>
    <n v="447"/>
    <n v="10146"/>
    <n v="6631.36"/>
    <x v="0"/>
  </r>
  <r>
    <s v="Gift Ideas Corp."/>
    <n v="447"/>
    <n v="10353"/>
    <n v="26304.13"/>
    <x v="0"/>
  </r>
  <r>
    <s v="Scandinavian Gift Ideas"/>
    <n v="448"/>
    <n v="10167"/>
    <n v="44167.09"/>
    <x v="1"/>
  </r>
  <r>
    <s v="Scandinavian Gift Ideas"/>
    <n v="448"/>
    <n v="10291"/>
    <n v="48809.9"/>
    <x v="1"/>
  </r>
  <r>
    <s v="Scandinavian Gift Ideas"/>
    <n v="448"/>
    <n v="10389"/>
    <n v="27966.54"/>
    <x v="1"/>
  </r>
  <r>
    <s v="The Sharp Gifts Warehouse"/>
    <n v="450"/>
    <n v="10250"/>
    <n v="42798.080000000002"/>
    <x v="2"/>
  </r>
  <r>
    <s v="The Sharp Gifts Warehouse"/>
    <n v="450"/>
    <n v="10257"/>
    <n v="16753.3"/>
    <x v="2"/>
  </r>
  <r>
    <s v="The Sharp Gifts Warehouse"/>
    <n v="450"/>
    <n v="10400"/>
    <n v="31755.34"/>
    <x v="2"/>
  </r>
  <r>
    <s v="The Sharp Gifts Warehouse"/>
    <n v="450"/>
    <n v="10407"/>
    <n v="52229.55"/>
    <x v="2"/>
  </r>
  <r>
    <s v="Mini Auto Werke"/>
    <n v="452"/>
    <n v="10164"/>
    <n v="27121.9"/>
    <x v="0"/>
  </r>
  <r>
    <s v="Mini Auto Werke"/>
    <n v="452"/>
    <n v="10170"/>
    <n v="15130.97"/>
    <x v="0"/>
  </r>
  <r>
    <s v="Mini Auto Werke"/>
    <n v="452"/>
    <n v="10392"/>
    <n v="8807.1200000000008"/>
    <x v="0"/>
  </r>
  <r>
    <s v="Super Scale Inc."/>
    <n v="455"/>
    <n v="10196"/>
    <n v="38139.18"/>
    <x v="2"/>
  </r>
  <r>
    <s v="Super Scale Inc."/>
    <n v="455"/>
    <n v="10245"/>
    <n v="32239.47"/>
    <x v="2"/>
  </r>
  <r>
    <s v="Microscale Inc."/>
    <n v="456"/>
    <n v="10242"/>
    <n v="1679.92"/>
    <x v="0"/>
  </r>
  <r>
    <s v="Microscale Inc."/>
    <n v="456"/>
    <n v="10319"/>
    <n v="27550.51"/>
    <x v="0"/>
  </r>
  <r>
    <s v="Corrida Auto Replicas, Ltd"/>
    <n v="458"/>
    <n v="10126"/>
    <n v="57131.92"/>
    <x v="1"/>
  </r>
  <r>
    <s v="Corrida Auto Replicas, Ltd"/>
    <n v="458"/>
    <n v="10214"/>
    <n v="22162.61"/>
    <x v="1"/>
  </r>
  <r>
    <s v="Corrida Auto Replicas, Ltd"/>
    <n v="458"/>
    <n v="10348"/>
    <n v="33145.56"/>
    <x v="1"/>
  </r>
  <r>
    <s v="FunGiftIdeas.com"/>
    <n v="462"/>
    <n v="10166"/>
    <n v="9977.85"/>
    <x v="2"/>
  </r>
  <r>
    <s v="FunGiftIdeas.com"/>
    <n v="462"/>
    <n v="10321"/>
    <n v="48355.87"/>
    <x v="2"/>
  </r>
  <r>
    <s v="FunGiftIdeas.com"/>
    <n v="462"/>
    <n v="10388"/>
    <n v="30293.77"/>
    <x v="2"/>
  </r>
  <r>
    <s v="Australian Collectables, Ltd"/>
    <n v="471"/>
    <n v="10193"/>
    <n v="35505.629999999997"/>
    <x v="0"/>
  </r>
  <r>
    <s v="Australian Collectables, Ltd"/>
    <n v="471"/>
    <n v="10265"/>
    <n v="9415.1299999999992"/>
    <x v="0"/>
  </r>
  <r>
    <s v="Australian Collectables, Ltd"/>
    <n v="471"/>
    <n v="10415"/>
    <n v="10945.26"/>
    <x v="0"/>
  </r>
  <r>
    <s v="Frau da Collezione"/>
    <n v="473"/>
    <n v="10157"/>
    <n v="17746.259999999998"/>
    <x v="0"/>
  </r>
  <r>
    <s v="Frau da Collezione"/>
    <n v="473"/>
    <n v="10218"/>
    <n v="7612.06"/>
    <x v="0"/>
  </r>
  <r>
    <s v="West Coast Collectables Co."/>
    <n v="475"/>
    <n v="10199"/>
    <n v="7678.25"/>
    <x v="0"/>
  </r>
  <r>
    <s v="West Coast Collectables Co."/>
    <n v="475"/>
    <n v="10215"/>
    <n v="36070.47"/>
    <x v="0"/>
  </r>
  <r>
    <s v="Iberia Gift Imports, Corp."/>
    <n v="484"/>
    <n v="10184"/>
    <n v="47513.19"/>
    <x v="0"/>
  </r>
  <r>
    <s v="Iberia Gift Imports, Corp."/>
    <n v="484"/>
    <n v="10303"/>
    <n v="3474.66"/>
    <x v="0"/>
  </r>
  <r>
    <s v="Motor Mint Distributors Inc."/>
    <n v="486"/>
    <n v="10109"/>
    <n v="25833.14"/>
    <x v="0"/>
  </r>
  <r>
    <s v="Motor Mint Distributors Inc."/>
    <n v="486"/>
    <n v="10236"/>
    <n v="5899.38"/>
    <x v="0"/>
  </r>
  <r>
    <s v="Motor Mint Distributors Inc."/>
    <n v="486"/>
    <n v="10331"/>
    <n v="45994.07"/>
    <x v="0"/>
  </r>
  <r>
    <s v="Signal Collectibles Ltd."/>
    <n v="487"/>
    <n v="10149"/>
    <n v="29997.09"/>
    <x v="0"/>
  </r>
  <r>
    <s v="Signal Collectibles Ltd."/>
    <n v="487"/>
    <n v="10219"/>
    <n v="12573.28"/>
    <x v="0"/>
  </r>
  <r>
    <s v="Double Decker Gift Stores, Ltd"/>
    <n v="489"/>
    <n v="10186"/>
    <n v="22275.73"/>
    <x v="0"/>
  </r>
  <r>
    <s v="Double Decker Gift Stores, Ltd"/>
    <n v="489"/>
    <n v="10213"/>
    <n v="7310.42"/>
    <x v="0"/>
  </r>
  <r>
    <s v="Diecast Collectables"/>
    <n v="495"/>
    <n v="10207"/>
    <n v="59265.14"/>
    <x v="2"/>
  </r>
  <r>
    <s v="Diecast Collectables"/>
    <n v="495"/>
    <n v="10243"/>
    <n v="6276.6"/>
    <x v="2"/>
  </r>
  <r>
    <s v="Kelly's Gift Shop"/>
    <n v="496"/>
    <n v="10138"/>
    <n v="32077.439999999999"/>
    <x v="1"/>
  </r>
  <r>
    <s v="Kelly's Gift Shop"/>
    <n v="496"/>
    <n v="10179"/>
    <n v="22963.599999999999"/>
    <x v="1"/>
  </r>
  <r>
    <s v="Kelly's Gift Shop"/>
    <n v="496"/>
    <n v="10360"/>
    <n v="52166"/>
    <x v="1"/>
  </r>
  <r>
    <s v="Kelly's Gift Shop"/>
    <n v="496"/>
    <n v="10399"/>
    <n v="30253.75"/>
    <x v="1"/>
  </r>
  <r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Atelier graphique"/>
    <n v="103"/>
    <n v="10123"/>
    <n v="14571.44"/>
    <x v="0"/>
  </r>
  <r>
    <s v="Atelier graphique"/>
    <n v="103"/>
    <n v="10298"/>
    <n v="6066.78"/>
    <x v="0"/>
  </r>
  <r>
    <s v="Atelier graphique"/>
    <n v="103"/>
    <n v="10345"/>
    <n v="1676.14"/>
    <x v="0"/>
  </r>
  <r>
    <s v="Signal Gift Stores"/>
    <n v="112"/>
    <n v="10124"/>
    <n v="32641.98"/>
    <x v="0"/>
  </r>
  <r>
    <s v="Signal Gift Stores"/>
    <n v="112"/>
    <n v="10278"/>
    <n v="33347.879999999997"/>
    <x v="0"/>
  </r>
  <r>
    <s v="Signal Gift Stores"/>
    <n v="112"/>
    <n v="10346"/>
    <n v="14191.12"/>
    <x v="0"/>
  </r>
  <r>
    <s v="Australian Collectors, Co."/>
    <n v="114"/>
    <n v="10120"/>
    <n v="45864.03"/>
    <x v="1"/>
  </r>
  <r>
    <s v="Australian Collectors, Co."/>
    <n v="114"/>
    <n v="10125"/>
    <n v="7565.08"/>
    <x v="1"/>
  </r>
  <r>
    <s v="Australian Collectors, Co."/>
    <n v="114"/>
    <n v="10223"/>
    <n v="44894.74"/>
    <x v="1"/>
  </r>
  <r>
    <s v="Australian Collectors, Co."/>
    <n v="114"/>
    <n v="10342"/>
    <n v="40265.599999999999"/>
    <x v="1"/>
  </r>
  <r>
    <s v="Australian Collectors, Co."/>
    <n v="114"/>
    <n v="10347"/>
    <n v="41995.62"/>
    <x v="1"/>
  </r>
  <r>
    <s v="La Rochelle Gifts"/>
    <n v="119"/>
    <n v="10275"/>
    <n v="47924.19"/>
    <x v="1"/>
  </r>
  <r>
    <s v="La Rochelle Gifts"/>
    <n v="119"/>
    <n v="10315"/>
    <n v="19501.82"/>
    <x v="1"/>
  </r>
  <r>
    <s v="La Rochelle Gifts"/>
    <n v="119"/>
    <n v="10375"/>
    <n v="49523.67"/>
    <x v="1"/>
  </r>
  <r>
    <s v="La Rochelle Gifts"/>
    <n v="119"/>
    <n v="10425"/>
    <n v="41623.440000000002"/>
    <x v="1"/>
  </r>
  <r>
    <s v="Baane Mini Imports"/>
    <n v="121"/>
    <n v="10103"/>
    <n v="50218.95"/>
    <x v="2"/>
  </r>
  <r>
    <s v="Baane Mini Imports"/>
    <n v="121"/>
    <n v="10158"/>
    <n v="1491.38"/>
    <x v="2"/>
  </r>
  <r>
    <s v="Baane Mini Imports"/>
    <n v="121"/>
    <n v="10309"/>
    <n v="17876.32"/>
    <x v="2"/>
  </r>
  <r>
    <s v="Baane Mini Imports"/>
    <n v="121"/>
    <n v="10325"/>
    <n v="34638.14"/>
    <x v="2"/>
  </r>
  <r>
    <s v="Mini Gifts Distributors Ltd."/>
    <n v="124"/>
    <n v="10113"/>
    <n v="11044.3"/>
    <x v="3"/>
  </r>
  <r>
    <s v="Mini Gifts Distributors Ltd."/>
    <n v="124"/>
    <n v="10135"/>
    <n v="55601.84"/>
    <x v="3"/>
  </r>
  <r>
    <s v="Mini Gifts Distributors Ltd."/>
    <n v="124"/>
    <n v="10142"/>
    <n v="56052.56"/>
    <x v="3"/>
  </r>
  <r>
    <s v="Mini Gifts Distributors Ltd."/>
    <n v="124"/>
    <n v="10182"/>
    <n v="45084.38"/>
    <x v="3"/>
  </r>
  <r>
    <s v="Mini Gifts Distributors Ltd."/>
    <n v="124"/>
    <n v="10229"/>
    <n v="43369.3"/>
    <x v="3"/>
  </r>
  <r>
    <s v="Mini Gifts Distributors Ltd."/>
    <n v="124"/>
    <n v="10271"/>
    <n v="37430.89"/>
    <x v="3"/>
  </r>
  <r>
    <s v="Mini Gifts Distributors Ltd."/>
    <n v="124"/>
    <n v="10282"/>
    <n v="47979.98"/>
    <x v="3"/>
  </r>
  <r>
    <s v="Mini Gifts Distributors Ltd."/>
    <n v="124"/>
    <n v="10312"/>
    <n v="55639.66"/>
    <x v="3"/>
  </r>
  <r>
    <s v="Mini Gifts Distributors Ltd."/>
    <n v="124"/>
    <n v="10335"/>
    <n v="6466.44"/>
    <x v="3"/>
  </r>
  <r>
    <s v="Mini Gifts Distributors Ltd."/>
    <n v="124"/>
    <n v="10357"/>
    <n v="40676.26"/>
    <x v="3"/>
  </r>
  <r>
    <s v="Mini Gifts Distributors Ltd."/>
    <n v="124"/>
    <n v="10368"/>
    <n v="13874.75"/>
    <x v="3"/>
  </r>
  <r>
    <s v="Mini Gifts Distributors Ltd."/>
    <n v="124"/>
    <n v="10371"/>
    <n v="35137.54"/>
    <x v="3"/>
  </r>
  <r>
    <s v="Mini Gifts Distributors Ltd."/>
    <n v="124"/>
    <n v="10382"/>
    <n v="47765.59"/>
    <x v="3"/>
  </r>
  <r>
    <s v="Mini Gifts Distributors Ltd."/>
    <n v="124"/>
    <n v="10385"/>
    <n v="4466.71"/>
    <x v="3"/>
  </r>
  <r>
    <s v="Mini Gifts Distributors Ltd."/>
    <n v="124"/>
    <n v="10390"/>
    <n v="55902.5"/>
    <x v="3"/>
  </r>
  <r>
    <s v="Mini Gifts Distributors Ltd."/>
    <n v="124"/>
    <n v="10396"/>
    <n v="27695.54"/>
    <x v="3"/>
  </r>
  <r>
    <s v="Mini Gifts Distributors Ltd."/>
    <n v="124"/>
    <n v="10421"/>
    <n v="7639.1"/>
    <x v="3"/>
  </r>
  <r>
    <s v="Blauer See Auto, Co."/>
    <n v="128"/>
    <n v="10101"/>
    <n v="10549.01"/>
    <x v="0"/>
  </r>
  <r>
    <s v="Blauer See Auto, Co."/>
    <n v="128"/>
    <n v="10230"/>
    <n v="33820.620000000003"/>
    <x v="0"/>
  </r>
  <r>
    <s v="Blauer See Auto, Co."/>
    <n v="128"/>
    <n v="10300"/>
    <n v="24101.81"/>
    <x v="0"/>
  </r>
  <r>
    <s v="Blauer See Auto, Co."/>
    <n v="128"/>
    <n v="10323"/>
    <n v="7466.32"/>
    <x v="0"/>
  </r>
  <r>
    <s v="Mini Wheels Co."/>
    <n v="129"/>
    <n v="10111"/>
    <n v="16537.849999999999"/>
    <x v="0"/>
  </r>
  <r>
    <s v="Mini Wheels Co."/>
    <n v="129"/>
    <n v="10201"/>
    <n v="23923.93"/>
    <x v="0"/>
  </r>
  <r>
    <s v="Mini Wheels Co."/>
    <n v="129"/>
    <n v="10333"/>
    <n v="26248.78"/>
    <x v="0"/>
  </r>
  <r>
    <s v="Land of Toys Inc."/>
    <n v="131"/>
    <n v="10107"/>
    <n v="22292.62"/>
    <x v="1"/>
  </r>
  <r>
    <s v="Land of Toys Inc."/>
    <n v="131"/>
    <n v="10248"/>
    <n v="41445.21"/>
    <x v="1"/>
  </r>
  <r>
    <s v="Land of Toys Inc."/>
    <n v="131"/>
    <n v="10292"/>
    <n v="35321.97"/>
    <x v="1"/>
  </r>
  <r>
    <s v="Land of Toys Inc."/>
    <n v="131"/>
    <n v="10329"/>
    <n v="50025.35"/>
    <x v="1"/>
  </r>
  <r>
    <s v="Euro+ Shopping Channel"/>
    <n v="141"/>
    <n v="10104"/>
    <n v="40206.199999999997"/>
    <x v="3"/>
  </r>
  <r>
    <s v="Euro+ Shopping Channel"/>
    <n v="141"/>
    <n v="10128"/>
    <n v="13884.99"/>
    <x v="3"/>
  </r>
  <r>
    <s v="Euro+ Shopping Channel"/>
    <n v="141"/>
    <n v="10133"/>
    <n v="22366.04"/>
    <x v="3"/>
  </r>
  <r>
    <s v="Euro+ Shopping Channel"/>
    <n v="141"/>
    <n v="10153"/>
    <n v="44939.85"/>
    <x v="3"/>
  </r>
  <r>
    <s v="Euro+ Shopping Channel"/>
    <n v="141"/>
    <n v="10156"/>
    <n v="4599.5200000000004"/>
    <x v="3"/>
  </r>
  <r>
    <s v="Euro+ Shopping Channel"/>
    <n v="141"/>
    <n v="10190"/>
    <n v="10721.86"/>
    <x v="3"/>
  </r>
  <r>
    <s v="Euro+ Shopping Channel"/>
    <n v="141"/>
    <n v="10203"/>
    <n v="40062.53"/>
    <x v="3"/>
  </r>
  <r>
    <s v="Euro+ Shopping Channel"/>
    <n v="141"/>
    <n v="10205"/>
    <n v="13059.16"/>
    <x v="3"/>
  </r>
  <r>
    <s v="Euro+ Shopping Channel"/>
    <n v="141"/>
    <n v="10212"/>
    <n v="59830.55"/>
    <x v="3"/>
  </r>
  <r>
    <s v="Euro+ Shopping Channel"/>
    <n v="141"/>
    <n v="10244"/>
    <n v="26155.91"/>
    <x v="3"/>
  </r>
  <r>
    <s v="Euro+ Shopping Channel"/>
    <n v="141"/>
    <n v="10246"/>
    <n v="35420.74"/>
    <x v="3"/>
  </r>
  <r>
    <s v="Euro+ Shopping Channel"/>
    <n v="141"/>
    <n v="10262"/>
    <n v="47065.36"/>
    <x v="3"/>
  </r>
  <r>
    <s v="Euro+ Shopping Channel"/>
    <n v="141"/>
    <n v="10279"/>
    <n v="20009.53"/>
    <x v="3"/>
  </r>
  <r>
    <s v="Euro+ Shopping Channel"/>
    <n v="141"/>
    <n v="10311"/>
    <n v="36140.379999999997"/>
    <x v="3"/>
  </r>
  <r>
    <s v="Euro+ Shopping Channel"/>
    <n v="141"/>
    <n v="10350"/>
    <n v="46493.16"/>
    <x v="3"/>
  </r>
  <r>
    <s v="Euro+ Shopping Channel"/>
    <n v="141"/>
    <n v="10355"/>
    <n v="25529.78"/>
    <x v="3"/>
  </r>
  <r>
    <s v="Euro+ Shopping Channel"/>
    <n v="141"/>
    <n v="10358"/>
    <n v="44185.46"/>
    <x v="3"/>
  </r>
  <r>
    <s v="Euro+ Shopping Channel"/>
    <n v="141"/>
    <n v="10378"/>
    <n v="32289.119999999999"/>
    <x v="3"/>
  </r>
  <r>
    <s v="Euro+ Shopping Channel"/>
    <n v="141"/>
    <n v="10379"/>
    <n v="16621.27"/>
    <x v="3"/>
  </r>
  <r>
    <s v="Euro+ Shopping Channel"/>
    <n v="141"/>
    <n v="10380"/>
    <n v="34404.21"/>
    <x v="3"/>
  </r>
  <r>
    <s v="Euro+ Shopping Channel"/>
    <n v="141"/>
    <n v="10383"/>
    <n v="36851.980000000003"/>
    <x v="3"/>
  </r>
  <r>
    <s v="Euro+ Shopping Channel"/>
    <n v="141"/>
    <n v="10386"/>
    <n v="46968.52"/>
    <x v="3"/>
  </r>
  <r>
    <s v="Euro+ Shopping Channel"/>
    <n v="141"/>
    <n v="10394"/>
    <n v="18102.740000000002"/>
    <x v="3"/>
  </r>
  <r>
    <s v="Euro+ Shopping Channel"/>
    <n v="141"/>
    <n v="10412"/>
    <n v="46895.48"/>
    <x v="3"/>
  </r>
  <r>
    <s v="Euro+ Shopping Channel"/>
    <n v="141"/>
    <n v="10417"/>
    <n v="28574.9"/>
    <x v="3"/>
  </r>
  <r>
    <s v="Euro+ Shopping Channel"/>
    <n v="141"/>
    <n v="10424"/>
    <n v="29310.3"/>
    <x v="3"/>
  </r>
  <r>
    <s v="Volvo Model Replicas, Co"/>
    <n v="144"/>
    <n v="10112"/>
    <n v="7674.94"/>
    <x v="0"/>
  </r>
  <r>
    <s v="Volvo Model Replicas, Co"/>
    <n v="144"/>
    <n v="10320"/>
    <n v="16799.03"/>
    <x v="0"/>
  </r>
  <r>
    <s v="Volvo Model Replicas, Co"/>
    <n v="144"/>
    <n v="10326"/>
    <n v="19206.68"/>
    <x v="0"/>
  </r>
  <r>
    <s v="Volvo Model Replicas, Co"/>
    <n v="144"/>
    <n v="10334"/>
    <n v="23014.17"/>
    <x v="0"/>
  </r>
  <r>
    <s v="Danish Wholesale Imports"/>
    <n v="145"/>
    <n v="10105"/>
    <n v="53959.21"/>
    <x v="2"/>
  </r>
  <r>
    <s v="Danish Wholesale Imports"/>
    <n v="145"/>
    <n v="10238"/>
    <n v="28211.7"/>
    <x v="2"/>
  </r>
  <r>
    <s v="Danish Wholesale Imports"/>
    <n v="145"/>
    <n v="10256"/>
    <n v="4710.7299999999996"/>
    <x v="2"/>
  </r>
  <r>
    <s v="Danish Wholesale Imports"/>
    <n v="145"/>
    <n v="10327"/>
    <n v="20564.86"/>
    <x v="2"/>
  </r>
  <r>
    <s v="Danish Wholesale Imports"/>
    <n v="145"/>
    <n v="10406"/>
    <n v="21638.62"/>
    <x v="2"/>
  </r>
  <r>
    <s v="Saveley &amp; Henriot, Co."/>
    <n v="146"/>
    <n v="10194"/>
    <n v="39712.1"/>
    <x v="1"/>
  </r>
  <r>
    <s v="Saveley &amp; Henriot, Co."/>
    <n v="146"/>
    <n v="10208"/>
    <n v="49614.720000000001"/>
    <x v="1"/>
  </r>
  <r>
    <s v="Saveley &amp; Henriot, Co."/>
    <n v="146"/>
    <n v="10227"/>
    <n v="40978.53"/>
    <x v="1"/>
  </r>
  <r>
    <s v="Dragon Souveniers, Ltd."/>
    <n v="148"/>
    <n v="10117"/>
    <n v="44380.15"/>
    <x v="1"/>
  </r>
  <r>
    <s v="Dragon Souveniers, Ltd."/>
    <n v="148"/>
    <n v="10150"/>
    <n v="38350.15"/>
    <x v="1"/>
  </r>
  <r>
    <s v="Dragon Souveniers, Ltd."/>
    <n v="148"/>
    <n v="10165"/>
    <n v="67392.850000000006"/>
    <x v="1"/>
  </r>
  <r>
    <s v="Dragon Souveniers, Ltd."/>
    <n v="148"/>
    <n v="10277"/>
    <n v="2611.84"/>
    <x v="1"/>
  </r>
  <r>
    <s v="Dragon Souveniers, Ltd."/>
    <n v="148"/>
    <n v="10387"/>
    <n v="3516.04"/>
    <x v="1"/>
  </r>
  <r>
    <s v="Muscle Machine Inc"/>
    <n v="151"/>
    <n v="10127"/>
    <n v="58841.35"/>
    <x v="1"/>
  </r>
  <r>
    <s v="Muscle Machine Inc"/>
    <n v="151"/>
    <n v="10204"/>
    <n v="58793.53"/>
    <x v="1"/>
  </r>
  <r>
    <s v="Muscle Machine Inc"/>
    <n v="151"/>
    <n v="10267"/>
    <n v="20314.439999999999"/>
    <x v="1"/>
  </r>
  <r>
    <s v="Muscle Machine Inc"/>
    <n v="151"/>
    <n v="10349"/>
    <n v="39964.629999999997"/>
    <x v="1"/>
  </r>
  <r>
    <s v="Diecast Classics Inc."/>
    <n v="157"/>
    <n v="10272"/>
    <n v="23715.7"/>
    <x v="1"/>
  </r>
  <r>
    <s v="Diecast Classics Inc."/>
    <n v="157"/>
    <n v="10281"/>
    <n v="39641.43"/>
    <x v="1"/>
  </r>
  <r>
    <s v="Diecast Classics Inc."/>
    <n v="157"/>
    <n v="10318"/>
    <n v="35152.120000000003"/>
    <x v="1"/>
  </r>
  <r>
    <s v="Diecast Classics Inc."/>
    <n v="157"/>
    <n v="10422"/>
    <n v="5849.44"/>
    <x v="1"/>
  </r>
  <r>
    <s v="Technics Stores Inc."/>
    <n v="161"/>
    <n v="10140"/>
    <n v="38675.129999999997"/>
    <x v="2"/>
  </r>
  <r>
    <s v="Technics Stores Inc."/>
    <n v="161"/>
    <n v="10168"/>
    <n v="50743.65"/>
    <x v="2"/>
  </r>
  <r>
    <s v="Technics Stores Inc."/>
    <n v="161"/>
    <n v="10317"/>
    <n v="2434.25"/>
    <x v="2"/>
  </r>
  <r>
    <s v="Technics Stores Inc."/>
    <n v="161"/>
    <n v="10362"/>
    <n v="12692.19"/>
    <x v="2"/>
  </r>
  <r>
    <s v="Handji Gifts&amp; Co"/>
    <n v="166"/>
    <n v="10217"/>
    <n v="22474.17"/>
    <x v="2"/>
  </r>
  <r>
    <s v="Handji Gifts&amp; Co"/>
    <n v="166"/>
    <n v="10259"/>
    <n v="44160.92"/>
    <x v="2"/>
  </r>
  <r>
    <s v="Handji Gifts&amp; Co"/>
    <n v="166"/>
    <n v="10288"/>
    <n v="38785.480000000003"/>
    <x v="2"/>
  </r>
  <r>
    <s v="Handji Gifts&amp; Co"/>
    <n v="166"/>
    <n v="10409"/>
    <n v="2326.1799999999998"/>
    <x v="2"/>
  </r>
  <r>
    <s v="Herkku Gifts"/>
    <n v="167"/>
    <n v="10181"/>
    <n v="55069.55"/>
    <x v="2"/>
  </r>
  <r>
    <s v="Herkku Gifts"/>
    <n v="167"/>
    <n v="10188"/>
    <n v="29954.91"/>
    <x v="2"/>
  </r>
  <r>
    <s v="Herkku Gifts"/>
    <n v="167"/>
    <n v="10289"/>
    <n v="12538.01"/>
    <x v="2"/>
  </r>
  <r>
    <s v="Daedalus Designs Imports"/>
    <n v="171"/>
    <n v="10180"/>
    <n v="42783.81"/>
    <x v="2"/>
  </r>
  <r>
    <s v="Daedalus Designs Imports"/>
    <n v="171"/>
    <n v="10224"/>
    <n v="18997.89"/>
    <x v="2"/>
  </r>
  <r>
    <s v="La Corne D'abondance, Co."/>
    <n v="172"/>
    <n v="10114"/>
    <n v="33383.14"/>
    <x v="2"/>
  </r>
  <r>
    <s v="La Corne D'abondance, Co."/>
    <n v="172"/>
    <n v="10286"/>
    <n v="1960.8"/>
    <x v="2"/>
  </r>
  <r>
    <s v="La Corne D'abondance, Co."/>
    <n v="172"/>
    <n v="10336"/>
    <n v="51209.58"/>
    <x v="2"/>
  </r>
  <r>
    <s v="Cambridge Collectables Co."/>
    <n v="173"/>
    <n v="10228"/>
    <n v="20355.240000000002"/>
    <x v="0"/>
  </r>
  <r>
    <s v="Cambridge Collectables Co."/>
    <n v="173"/>
    <n v="10249"/>
    <n v="11843.45"/>
    <x v="0"/>
  </r>
  <r>
    <s v="Gift Depot Inc."/>
    <n v="175"/>
    <n v="10172"/>
    <n v="24879.08"/>
    <x v="2"/>
  </r>
  <r>
    <s v="Gift Depot Inc."/>
    <n v="175"/>
    <n v="10263"/>
    <n v="42044.77"/>
    <x v="2"/>
  </r>
  <r>
    <s v="Gift Depot Inc."/>
    <n v="175"/>
    <n v="10413"/>
    <n v="28500.78"/>
    <x v="2"/>
  </r>
  <r>
    <s v="Osaka Souveniers Co."/>
    <n v="177"/>
    <n v="10210"/>
    <n v="47177.59"/>
    <x v="2"/>
  </r>
  <r>
    <s v="Osaka Souveniers Co."/>
    <n v="177"/>
    <n v="10240"/>
    <n v="15183.63"/>
    <x v="2"/>
  </r>
  <r>
    <s v="Vitachrome Inc."/>
    <n v="181"/>
    <n v="10102"/>
    <n v="5494.78"/>
    <x v="2"/>
  </r>
  <r>
    <s v="Vitachrome Inc."/>
    <n v="181"/>
    <n v="10237"/>
    <n v="22602.36"/>
    <x v="2"/>
  </r>
  <r>
    <s v="Vitachrome Inc."/>
    <n v="181"/>
    <n v="10324"/>
    <n v="44400.5"/>
    <x v="2"/>
  </r>
  <r>
    <s v="Toys of Finland, Co."/>
    <n v="186"/>
    <n v="10155"/>
    <n v="37602.480000000003"/>
    <x v="2"/>
  </r>
  <r>
    <s v="Toys of Finland, Co."/>
    <n v="186"/>
    <n v="10299"/>
    <n v="34341.08"/>
    <x v="2"/>
  </r>
  <r>
    <s v="Toys of Finland, Co."/>
    <n v="186"/>
    <n v="10377"/>
    <n v="23602.9"/>
    <x v="2"/>
  </r>
  <r>
    <s v="AV Stores, Co."/>
    <n v="187"/>
    <n v="10110"/>
    <n v="48425.69"/>
    <x v="1"/>
  </r>
  <r>
    <s v="AV Stores, Co."/>
    <n v="187"/>
    <n v="10306"/>
    <n v="52825.29"/>
    <x v="1"/>
  </r>
  <r>
    <s v="AV Stores, Co."/>
    <n v="187"/>
    <n v="10332"/>
    <n v="47159.11"/>
    <x v="1"/>
  </r>
  <r>
    <s v="Clover Collections, Co."/>
    <n v="189"/>
    <n v="10220"/>
    <n v="32538.74"/>
    <x v="0"/>
  </r>
  <r>
    <s v="Clover Collections, Co."/>
    <n v="189"/>
    <n v="10297"/>
    <n v="17359.53"/>
    <x v="0"/>
  </r>
  <r>
    <s v="Auto-Moto Classics Inc."/>
    <n v="198"/>
    <n v="10130"/>
    <n v="6036.96"/>
    <x v="0"/>
  </r>
  <r>
    <s v="Auto-Moto Classics Inc."/>
    <n v="198"/>
    <n v="10290"/>
    <n v="5858.56"/>
    <x v="0"/>
  </r>
  <r>
    <s v="Auto-Moto Classics Inc."/>
    <n v="198"/>
    <n v="10352"/>
    <n v="9658.74"/>
    <x v="0"/>
  </r>
  <r>
    <s v="UK Collectables, Ltd."/>
    <n v="201"/>
    <n v="10253"/>
    <n v="45443.54"/>
    <x v="2"/>
  </r>
  <r>
    <s v="UK Collectables, Ltd."/>
    <n v="201"/>
    <n v="10302"/>
    <n v="23908.240000000002"/>
    <x v="2"/>
  </r>
  <r>
    <s v="UK Collectables, Ltd."/>
    <n v="201"/>
    <n v="10403"/>
    <n v="37258.94"/>
    <x v="2"/>
  </r>
  <r>
    <s v="Canadian Gift Exchange Network"/>
    <n v="202"/>
    <n v="10206"/>
    <n v="36527.61"/>
    <x v="2"/>
  </r>
  <r>
    <s v="Canadian Gift Exchange Network"/>
    <n v="202"/>
    <n v="10313"/>
    <n v="33594.58"/>
    <x v="2"/>
  </r>
  <r>
    <s v="Online Mini Collectables"/>
    <n v="204"/>
    <n v="10276"/>
    <n v="51152.86"/>
    <x v="0"/>
  </r>
  <r>
    <s v="Online Mini Collectables"/>
    <n v="204"/>
    <n v="10294"/>
    <n v="4424.3999999999996"/>
    <x v="0"/>
  </r>
  <r>
    <s v="Toys4GrownUps.com"/>
    <n v="205"/>
    <n v="10145"/>
    <n v="50342.74"/>
    <x v="2"/>
  </r>
  <r>
    <s v="Toys4GrownUps.com"/>
    <n v="205"/>
    <n v="10189"/>
    <n v="3879.96"/>
    <x v="2"/>
  </r>
  <r>
    <s v="Toys4GrownUps.com"/>
    <n v="205"/>
    <n v="10367"/>
    <n v="39580.6"/>
    <x v="2"/>
  </r>
  <r>
    <s v="Mini Caravy"/>
    <n v="209"/>
    <n v="10241"/>
    <n v="36069.26"/>
    <x v="0"/>
  </r>
  <r>
    <s v="Mini Caravy"/>
    <n v="209"/>
    <n v="10255"/>
    <n v="4632.3100000000004"/>
    <x v="0"/>
  </r>
  <r>
    <s v="Mini Caravy"/>
    <n v="209"/>
    <n v="10405"/>
    <n v="35157.75"/>
    <x v="0"/>
  </r>
  <r>
    <s v="King Kong Collectables, Co."/>
    <n v="211"/>
    <n v="10187"/>
    <n v="28287.73"/>
    <x v="0"/>
  </r>
  <r>
    <s v="King Kong Collectables, Co."/>
    <n v="211"/>
    <n v="10200"/>
    <n v="17193.060000000001"/>
    <x v="0"/>
  </r>
  <r>
    <s v="Enaco Distributors"/>
    <n v="216"/>
    <n v="10118"/>
    <n v="3101.4"/>
    <x v="0"/>
  </r>
  <r>
    <s v="Enaco Distributors"/>
    <n v="216"/>
    <n v="10197"/>
    <n v="40473.86"/>
    <x v="0"/>
  </r>
  <r>
    <s v="Enaco Distributors"/>
    <n v="216"/>
    <n v="10340"/>
    <n v="24945.21"/>
    <x v="0"/>
  </r>
  <r>
    <s v="Boards &amp; Toys Co."/>
    <n v="219"/>
    <n v="10154"/>
    <n v="4465.8500000000004"/>
    <x v="0"/>
  </r>
  <r>
    <s v="Boards &amp; Toys Co."/>
    <n v="219"/>
    <n v="10376"/>
    <n v="3452.75"/>
    <x v="0"/>
  </r>
  <r>
    <s v="Heintze Collectables"/>
    <n v="227"/>
    <n v="10161"/>
    <n v="36164.46"/>
    <x v="1"/>
  </r>
  <r>
    <s v="Heintze Collectables"/>
    <n v="227"/>
    <n v="10314"/>
    <n v="53745.34"/>
    <x v="1"/>
  </r>
  <r>
    <s v="Qu bec Home Shopping Network"/>
    <n v="233"/>
    <n v="10171"/>
    <n v="16909.84"/>
    <x v="0"/>
  </r>
  <r>
    <s v="Qu bec Home Shopping Network"/>
    <n v="233"/>
    <n v="10261"/>
    <n v="22997.45"/>
    <x v="0"/>
  </r>
  <r>
    <s v="Qu bec Home Shopping Network"/>
    <n v="233"/>
    <n v="10411"/>
    <n v="29070.38"/>
    <x v="0"/>
  </r>
  <r>
    <s v="Collectable Mini Designs Co."/>
    <n v="239"/>
    <n v="10222"/>
    <n v="56822.65"/>
    <x v="1"/>
  </r>
  <r>
    <s v="Collectable Mini Designs Co."/>
    <n v="239"/>
    <n v="10226"/>
    <n v="23552.59"/>
    <x v="1"/>
  </r>
  <r>
    <s v="giftsbymail.co.uk"/>
    <n v="240"/>
    <n v="10232"/>
    <n v="24995.61"/>
    <x v="2"/>
  </r>
  <r>
    <s v="giftsbymail.co.uk"/>
    <n v="240"/>
    <n v="10316"/>
    <n v="46788.14"/>
    <x v="2"/>
  </r>
  <r>
    <s v="Alpha Cognac"/>
    <n v="242"/>
    <n v="10136"/>
    <n v="14232.7"/>
    <x v="0"/>
  </r>
  <r>
    <s v="Alpha Cognac"/>
    <n v="242"/>
    <n v="10178"/>
    <n v="33818.339999999997"/>
    <x v="0"/>
  </r>
  <r>
    <s v="Alpha Cognac"/>
    <n v="242"/>
    <n v="10397"/>
    <n v="12432.32"/>
    <x v="0"/>
  </r>
  <r>
    <s v="Amica Models &amp; Co."/>
    <n v="249"/>
    <n v="10280"/>
    <n v="48298.99"/>
    <x v="1"/>
  </r>
  <r>
    <s v="Amica Models &amp; Co."/>
    <n v="249"/>
    <n v="10293"/>
    <n v="33924.239999999998"/>
    <x v="1"/>
  </r>
  <r>
    <s v="Lyon Souveniers"/>
    <n v="250"/>
    <n v="10134"/>
    <n v="23419.47"/>
    <x v="0"/>
  </r>
  <r>
    <s v="Lyon Souveniers"/>
    <n v="250"/>
    <n v="10356"/>
    <n v="26311.63"/>
    <x v="0"/>
  </r>
  <r>
    <s v="Lyon Souveniers"/>
    <n v="250"/>
    <n v="10395"/>
    <n v="17928.09"/>
    <x v="0"/>
  </r>
  <r>
    <s v="Auto Associ s &amp; Cie."/>
    <n v="256"/>
    <n v="10216"/>
    <n v="5759.42"/>
    <x v="2"/>
  </r>
  <r>
    <s v="Auto Associ s &amp; Cie."/>
    <n v="256"/>
    <n v="10304"/>
    <n v="53116.99"/>
    <x v="2"/>
  </r>
  <r>
    <s v="Toms Spezialit ten, Ltd"/>
    <n v="259"/>
    <n v="10191"/>
    <n v="27988.47"/>
    <x v="1"/>
  </r>
  <r>
    <s v="Toms Spezialit ten, Ltd"/>
    <n v="259"/>
    <n v="10310"/>
    <n v="61234.67"/>
    <x v="1"/>
  </r>
  <r>
    <s v="Royal Canadian Collectables, Ltd."/>
    <n v="260"/>
    <n v="10235"/>
    <n v="29284.42"/>
    <x v="2"/>
  </r>
  <r>
    <s v="Royal Canadian Collectables, Ltd."/>
    <n v="260"/>
    <n v="10283"/>
    <n v="37527.58"/>
    <x v="2"/>
  </r>
  <r>
    <s v="Anna's Decorations, Ltd"/>
    <n v="276"/>
    <n v="10148"/>
    <n v="41554.730000000003"/>
    <x v="1"/>
  </r>
  <r>
    <s v="Anna's Decorations, Ltd"/>
    <n v="276"/>
    <n v="10169"/>
    <n v="38547.19"/>
    <x v="1"/>
  </r>
  <r>
    <s v="Anna's Decorations, Ltd"/>
    <n v="276"/>
    <n v="10370"/>
    <n v="27083.78"/>
    <x v="1"/>
  </r>
  <r>
    <s v="Anna's Decorations, Ltd"/>
    <n v="276"/>
    <n v="10391"/>
    <n v="29848.52"/>
    <x v="1"/>
  </r>
  <r>
    <s v="Rovelli Gifts"/>
    <n v="278"/>
    <n v="10106"/>
    <n v="52151.81"/>
    <x v="1"/>
  </r>
  <r>
    <s v="Rovelli Gifts"/>
    <n v="278"/>
    <n v="10173"/>
    <n v="37723.79"/>
    <x v="1"/>
  </r>
  <r>
    <s v="Rovelli Gifts"/>
    <n v="278"/>
    <n v="10328"/>
    <n v="37654.089999999997"/>
    <x v="1"/>
  </r>
  <r>
    <s v="Souveniers And Things Co."/>
    <n v="282"/>
    <n v="10139"/>
    <n v="24013.52"/>
    <x v="2"/>
  </r>
  <r>
    <s v="Souveniers And Things Co."/>
    <n v="282"/>
    <n v="10270"/>
    <n v="35806.730000000003"/>
    <x v="2"/>
  </r>
  <r>
    <s v="Souveniers And Things Co."/>
    <n v="282"/>
    <n v="10361"/>
    <n v="31835.360000000001"/>
    <x v="2"/>
  </r>
  <r>
    <s v="Souveniers And Things Co."/>
    <n v="282"/>
    <n v="10420"/>
    <n v="42251.51"/>
    <x v="2"/>
  </r>
  <r>
    <s v="Marta's Replicas Co."/>
    <n v="286"/>
    <n v="10285"/>
    <n v="43134.04"/>
    <x v="1"/>
  </r>
  <r>
    <s v="Marta's Replicas Co."/>
    <n v="286"/>
    <n v="10305"/>
    <n v="47411.33"/>
    <x v="1"/>
  </r>
  <r>
    <s v="Vida Sport, Ltd"/>
    <n v="298"/>
    <n v="10225"/>
    <n v="47375.92"/>
    <x v="1"/>
  </r>
  <r>
    <s v="Vida Sport, Ltd"/>
    <n v="298"/>
    <n v="10287"/>
    <n v="61402"/>
    <x v="1"/>
  </r>
  <r>
    <s v="Norway Gifts By Mail, Co."/>
    <n v="299"/>
    <n v="10284"/>
    <n v="32260.16"/>
    <x v="2"/>
  </r>
  <r>
    <s v="Norway Gifts By Mail, Co."/>
    <n v="299"/>
    <n v="10301"/>
    <n v="36798.879999999997"/>
    <x v="2"/>
  </r>
  <r>
    <s v="Oulu Toy Supplies, Inc."/>
    <n v="311"/>
    <n v="10151"/>
    <n v="32723.040000000001"/>
    <x v="2"/>
  </r>
  <r>
    <s v="Oulu Toy Supplies, Inc."/>
    <n v="311"/>
    <n v="10239"/>
    <n v="16212.59"/>
    <x v="2"/>
  </r>
  <r>
    <s v="Oulu Toy Supplies, Inc."/>
    <n v="311"/>
    <n v="10373"/>
    <n v="46770.52"/>
    <x v="2"/>
  </r>
  <r>
    <s v="Petit Auto"/>
    <n v="314"/>
    <n v="10221"/>
    <n v="16901.38"/>
    <x v="2"/>
  </r>
  <r>
    <s v="Petit Auto"/>
    <n v="314"/>
    <n v="10273"/>
    <n v="45352.47"/>
    <x v="2"/>
  </r>
  <r>
    <s v="Petit Auto"/>
    <n v="314"/>
    <n v="10423"/>
    <n v="8597.73"/>
    <x v="2"/>
  </r>
  <r>
    <s v="Mini Classics"/>
    <n v="319"/>
    <n v="10195"/>
    <n v="36092.400000000001"/>
    <x v="1"/>
  </r>
  <r>
    <s v="Mini Classics"/>
    <n v="319"/>
    <n v="10308"/>
    <n v="42339.76"/>
    <x v="1"/>
  </r>
  <r>
    <s v="Mini Creations Ltd."/>
    <n v="320"/>
    <n v="10143"/>
    <n v="41016.75"/>
    <x v="2"/>
  </r>
  <r>
    <s v="Mini Creations Ltd."/>
    <n v="320"/>
    <n v="10185"/>
    <n v="52548.49"/>
    <x v="2"/>
  </r>
  <r>
    <s v="Mini Creations Ltd."/>
    <n v="320"/>
    <n v="10365"/>
    <n v="8307.2800000000007"/>
    <x v="2"/>
  </r>
  <r>
    <s v="Corporate Gift Ideas Co."/>
    <n v="321"/>
    <n v="10159"/>
    <n v="54682.68"/>
    <x v="1"/>
  </r>
  <r>
    <s v="Corporate Gift Ideas Co."/>
    <n v="321"/>
    <n v="10162"/>
    <n v="30876.44"/>
    <x v="1"/>
  </r>
  <r>
    <s v="Corporate Gift Ideas Co."/>
    <n v="321"/>
    <n v="10381"/>
    <n v="32626.09"/>
    <x v="1"/>
  </r>
  <r>
    <s v="Corporate Gift Ideas Co."/>
    <n v="321"/>
    <n v="10384"/>
    <n v="14155.57"/>
    <x v="1"/>
  </r>
  <r>
    <s v="Down Under Souveniers, Inc"/>
    <n v="323"/>
    <n v="10132"/>
    <n v="2880"/>
    <x v="2"/>
  </r>
  <r>
    <s v="Down Under Souveniers, Inc"/>
    <n v="323"/>
    <n v="10254"/>
    <n v="37281.360000000001"/>
    <x v="2"/>
  </r>
  <r>
    <s v="Down Under Souveniers, Inc"/>
    <n v="323"/>
    <n v="10354"/>
    <n v="39440.589999999997"/>
    <x v="2"/>
  </r>
  <r>
    <s v="Down Under Souveniers, Inc"/>
    <n v="323"/>
    <n v="10393"/>
    <n v="33593.32"/>
    <x v="2"/>
  </r>
  <r>
    <s v="Down Under Souveniers, Inc"/>
    <n v="323"/>
    <n v="10404"/>
    <n v="41426.81"/>
    <x v="2"/>
  </r>
  <r>
    <s v="Stylish Desk Decors, Co."/>
    <n v="324"/>
    <n v="10129"/>
    <n v="29429.14"/>
    <x v="2"/>
  </r>
  <r>
    <s v="Stylish Desk Decors, Co."/>
    <n v="324"/>
    <n v="10175"/>
    <n v="37455.769999999997"/>
    <x v="2"/>
  </r>
  <r>
    <s v="Stylish Desk Decors, Co."/>
    <n v="324"/>
    <n v="10351"/>
    <n v="13671.82"/>
    <x v="2"/>
  </r>
  <r>
    <s v="Tekni Collectables Inc."/>
    <n v="328"/>
    <n v="10233"/>
    <n v="7178.66"/>
    <x v="0"/>
  </r>
  <r>
    <s v="Tekni Collectables Inc."/>
    <n v="328"/>
    <n v="10251"/>
    <n v="31102.85"/>
    <x v="0"/>
  </r>
  <r>
    <s v="Tekni Collectables Inc."/>
    <n v="328"/>
    <n v="10401"/>
    <n v="43525.04"/>
    <x v="0"/>
  </r>
  <r>
    <s v="Australian Gift Network, Co"/>
    <n v="333"/>
    <n v="10152"/>
    <n v="9821.32"/>
    <x v="0"/>
  </r>
  <r>
    <s v="Australian Gift Network, Co"/>
    <n v="333"/>
    <n v="10174"/>
    <n v="23936.53"/>
    <x v="0"/>
  </r>
  <r>
    <s v="Australian Gift Network, Co"/>
    <n v="333"/>
    <n v="10374"/>
    <n v="21432.31"/>
    <x v="0"/>
  </r>
  <r>
    <s v="Suominen Souveniers"/>
    <n v="334"/>
    <n v="10141"/>
    <n v="29716.86"/>
    <x v="2"/>
  </r>
  <r>
    <s v="Suominen Souveniers"/>
    <n v="334"/>
    <n v="10247"/>
    <n v="28394.54"/>
    <x v="2"/>
  </r>
  <r>
    <s v="Suominen Souveniers"/>
    <n v="334"/>
    <n v="10363"/>
    <n v="45785.34"/>
    <x v="2"/>
  </r>
  <r>
    <s v="Classic Gift Ideas, Inc"/>
    <n v="339"/>
    <n v="10183"/>
    <n v="34606.28"/>
    <x v="2"/>
  </r>
  <r>
    <s v="Classic Gift Ideas, Inc"/>
    <n v="339"/>
    <n v="10307"/>
    <n v="23333.06"/>
    <x v="2"/>
  </r>
  <r>
    <s v="CAF Imports"/>
    <n v="344"/>
    <n v="10177"/>
    <n v="31428.21"/>
    <x v="0"/>
  </r>
  <r>
    <s v="CAF Imports"/>
    <n v="344"/>
    <n v="10231"/>
    <n v="15322.93"/>
    <x v="0"/>
  </r>
  <r>
    <s v="Men 'R' US Retailers, Ltd."/>
    <n v="347"/>
    <n v="10160"/>
    <n v="20452.5"/>
    <x v="0"/>
  </r>
  <r>
    <s v="Men 'R' US Retailers, Ltd."/>
    <n v="347"/>
    <n v="10209"/>
    <n v="21053.69"/>
    <x v="0"/>
  </r>
  <r>
    <s v="Marseille Mini Autos"/>
    <n v="350"/>
    <n v="10122"/>
    <n v="50824.66"/>
    <x v="0"/>
  </r>
  <r>
    <s v="Marseille Mini Autos"/>
    <n v="350"/>
    <n v="10344"/>
    <n v="18888.310000000001"/>
    <x v="0"/>
  </r>
  <r>
    <s v="Marseille Mini Autos"/>
    <n v="350"/>
    <n v="10364"/>
    <n v="1834.56"/>
    <x v="0"/>
  </r>
  <r>
    <s v="Reims Collectables"/>
    <n v="353"/>
    <n v="10121"/>
    <n v="16700.47"/>
    <x v="2"/>
  </r>
  <r>
    <s v="Reims Collectables"/>
    <n v="353"/>
    <n v="10137"/>
    <n v="13920.26"/>
    <x v="2"/>
  </r>
  <r>
    <s v="Reims Collectables"/>
    <n v="353"/>
    <n v="10343"/>
    <n v="17104.91"/>
    <x v="2"/>
  </r>
  <r>
    <s v="Reims Collectables"/>
    <n v="353"/>
    <n v="10359"/>
    <n v="32600.61"/>
    <x v="2"/>
  </r>
  <r>
    <s v="Reims Collectables"/>
    <n v="353"/>
    <n v="10398"/>
    <n v="46656.94"/>
    <x v="2"/>
  </r>
  <r>
    <s v="GiftsForHim.com"/>
    <n v="357"/>
    <n v="10202"/>
    <n v="20220.04"/>
    <x v="2"/>
  </r>
  <r>
    <s v="GiftsForHim.com"/>
    <n v="357"/>
    <n v="10260"/>
    <n v="37769.379999999997"/>
    <x v="2"/>
  </r>
  <r>
    <s v="GiftsForHim.com"/>
    <n v="357"/>
    <n v="10410"/>
    <n v="36442.339999999997"/>
    <x v="2"/>
  </r>
  <r>
    <s v="Gifts4AllAges.com"/>
    <n v="362"/>
    <n v="10264"/>
    <n v="18473.71"/>
    <x v="0"/>
  </r>
  <r>
    <s v="Gifts4AllAges.com"/>
    <n v="362"/>
    <n v="10295"/>
    <n v="15059.76"/>
    <x v="0"/>
  </r>
  <r>
    <s v="Gifts4AllAges.com"/>
    <n v="362"/>
    <n v="10414"/>
    <n v="50806.85"/>
    <x v="0"/>
  </r>
  <r>
    <s v="Online Diecast Creations Co."/>
    <n v="363"/>
    <n v="10100"/>
    <n v="10223.83"/>
    <x v="1"/>
  </r>
  <r>
    <s v="Online Diecast Creations Co."/>
    <n v="363"/>
    <n v="10192"/>
    <n v="55425.77"/>
    <x v="1"/>
  </r>
  <r>
    <s v="Online Diecast Creations Co."/>
    <n v="363"/>
    <n v="10322"/>
    <n v="50799.69"/>
    <x v="1"/>
  </r>
  <r>
    <s v="Collectables For Less Inc."/>
    <n v="379"/>
    <n v="10147"/>
    <n v="32680.31"/>
    <x v="0"/>
  </r>
  <r>
    <s v="Collectables For Less Inc."/>
    <n v="379"/>
    <n v="10274"/>
    <n v="12530.51"/>
    <x v="0"/>
  </r>
  <r>
    <s v="Collectables For Less Inc."/>
    <n v="379"/>
    <n v="10369"/>
    <n v="28322.83"/>
    <x v="0"/>
  </r>
  <r>
    <s v="Royale Belge"/>
    <n v="381"/>
    <n v="10116"/>
    <n v="1627.56"/>
    <x v="0"/>
  </r>
  <r>
    <s v="Royale Belge"/>
    <n v="381"/>
    <n v="10144"/>
    <n v="1128.2"/>
    <x v="0"/>
  </r>
  <r>
    <s v="Royale Belge"/>
    <n v="381"/>
    <n v="10338"/>
    <n v="12081.52"/>
    <x v="0"/>
  </r>
  <r>
    <s v="Royale Belge"/>
    <n v="381"/>
    <n v="10366"/>
    <n v="14379.9"/>
    <x v="0"/>
  </r>
  <r>
    <s v="Salzburg Collectables"/>
    <n v="382"/>
    <n v="10119"/>
    <n v="35826.33"/>
    <x v="0"/>
  </r>
  <r>
    <s v="Salzburg Collectables"/>
    <n v="382"/>
    <n v="10269"/>
    <n v="6419.84"/>
    <x v="0"/>
  </r>
  <r>
    <s v="Salzburg Collectables"/>
    <n v="382"/>
    <n v="10341"/>
    <n v="42813.83"/>
    <x v="0"/>
  </r>
  <r>
    <s v="Salzburg Collectables"/>
    <n v="382"/>
    <n v="10419"/>
    <n v="52420.07"/>
    <x v="0"/>
  </r>
  <r>
    <s v="Cruz &amp; Sons Co."/>
    <n v="385"/>
    <n v="10108"/>
    <n v="51001.22"/>
    <x v="2"/>
  </r>
  <r>
    <s v="Cruz &amp; Sons Co."/>
    <n v="385"/>
    <n v="10198"/>
    <n v="20644.240000000002"/>
    <x v="2"/>
  </r>
  <r>
    <s v="Cruz &amp; Sons Co."/>
    <n v="385"/>
    <n v="10330"/>
    <n v="15822.84"/>
    <x v="2"/>
  </r>
  <r>
    <s v="L'ordine Souveniers"/>
    <n v="386"/>
    <n v="10176"/>
    <n v="38524.29"/>
    <x v="1"/>
  </r>
  <r>
    <s v="L'ordine Souveniers"/>
    <n v="386"/>
    <n v="10266"/>
    <n v="51619.02"/>
    <x v="1"/>
  </r>
  <r>
    <s v="L'ordine Souveniers"/>
    <n v="386"/>
    <n v="10416"/>
    <n v="35362.26"/>
    <x v="1"/>
  </r>
  <r>
    <s v="Tokyo Collectables, Ltd"/>
    <n v="398"/>
    <n v="10258"/>
    <n v="22037.91"/>
    <x v="2"/>
  </r>
  <r>
    <s v="Tokyo Collectables, Ltd"/>
    <n v="398"/>
    <n v="10339"/>
    <n v="48927.64"/>
    <x v="2"/>
  </r>
  <r>
    <s v="Tokyo Collectables, Ltd"/>
    <n v="398"/>
    <n v="10372"/>
    <n v="33967.730000000003"/>
    <x v="2"/>
  </r>
  <r>
    <s v="Tokyo Collectables, Ltd"/>
    <n v="398"/>
    <n v="10408"/>
    <n v="615.45000000000005"/>
    <x v="2"/>
  </r>
  <r>
    <s v="Auto Canal+ Petit"/>
    <n v="406"/>
    <n v="10211"/>
    <n v="49165.16"/>
    <x v="2"/>
  </r>
  <r>
    <s v="Auto Canal+ Petit"/>
    <n v="406"/>
    <n v="10252"/>
    <n v="25080.959999999999"/>
    <x v="2"/>
  </r>
  <r>
    <s v="Auto Canal+ Petit"/>
    <n v="406"/>
    <n v="10402"/>
    <n v="12190.85"/>
    <x v="2"/>
  </r>
  <r>
    <s v="Extreme Desk Decorations, Ltd"/>
    <n v="412"/>
    <n v="10234"/>
    <n v="31670.37"/>
    <x v="2"/>
  </r>
  <r>
    <s v="Extreme Desk Decorations, Ltd"/>
    <n v="412"/>
    <n v="10268"/>
    <n v="35034.57"/>
    <x v="2"/>
  </r>
  <r>
    <s v="Extreme Desk Decorations, Ltd"/>
    <n v="412"/>
    <n v="10418"/>
    <n v="23627.439999999999"/>
    <x v="2"/>
  </r>
  <r>
    <s v="Bavarian Collectables Imports, Co."/>
    <n v="415"/>
    <n v="10296"/>
    <n v="31310.09"/>
    <x v="2"/>
  </r>
  <r>
    <s v="Classic Legends Inc."/>
    <n v="424"/>
    <n v="10115"/>
    <n v="21665.98"/>
    <x v="0"/>
  </r>
  <r>
    <s v="Classic Legends Inc."/>
    <n v="424"/>
    <n v="10163"/>
    <n v="22042.37"/>
    <x v="0"/>
  </r>
  <r>
    <s v="Classic Legends Inc."/>
    <n v="424"/>
    <n v="10337"/>
    <n v="25505.98"/>
    <x v="0"/>
  </r>
  <r>
    <s v="Gift Ideas Corp."/>
    <n v="447"/>
    <n v="10131"/>
    <n v="17032.29"/>
    <x v="0"/>
  </r>
  <r>
    <s v="Gift Ideas Corp."/>
    <n v="447"/>
    <n v="10146"/>
    <n v="6631.36"/>
    <x v="0"/>
  </r>
  <r>
    <s v="Gift Ideas Corp."/>
    <n v="447"/>
    <n v="10353"/>
    <n v="26304.13"/>
    <x v="0"/>
  </r>
  <r>
    <s v="Scandinavian Gift Ideas"/>
    <n v="448"/>
    <n v="10167"/>
    <n v="44167.09"/>
    <x v="1"/>
  </r>
  <r>
    <s v="Scandinavian Gift Ideas"/>
    <n v="448"/>
    <n v="10291"/>
    <n v="48809.9"/>
    <x v="1"/>
  </r>
  <r>
    <s v="Scandinavian Gift Ideas"/>
    <n v="448"/>
    <n v="10389"/>
    <n v="27966.54"/>
    <x v="1"/>
  </r>
  <r>
    <s v="The Sharp Gifts Warehouse"/>
    <n v="450"/>
    <n v="10250"/>
    <n v="42798.080000000002"/>
    <x v="2"/>
  </r>
  <r>
    <s v="The Sharp Gifts Warehouse"/>
    <n v="450"/>
    <n v="10257"/>
    <n v="16753.3"/>
    <x v="2"/>
  </r>
  <r>
    <s v="The Sharp Gifts Warehouse"/>
    <n v="450"/>
    <n v="10400"/>
    <n v="31755.34"/>
    <x v="2"/>
  </r>
  <r>
    <s v="The Sharp Gifts Warehouse"/>
    <n v="450"/>
    <n v="10407"/>
    <n v="52229.55"/>
    <x v="2"/>
  </r>
  <r>
    <s v="Mini Auto Werke"/>
    <n v="452"/>
    <n v="10164"/>
    <n v="27121.9"/>
    <x v="0"/>
  </r>
  <r>
    <s v="Mini Auto Werke"/>
    <n v="452"/>
    <n v="10170"/>
    <n v="15130.97"/>
    <x v="0"/>
  </r>
  <r>
    <s v="Mini Auto Werke"/>
    <n v="452"/>
    <n v="10392"/>
    <n v="8807.1200000000008"/>
    <x v="0"/>
  </r>
  <r>
    <s v="Super Scale Inc."/>
    <n v="455"/>
    <n v="10196"/>
    <n v="38139.18"/>
    <x v="2"/>
  </r>
  <r>
    <s v="Super Scale Inc."/>
    <n v="455"/>
    <n v="10245"/>
    <n v="32239.47"/>
    <x v="2"/>
  </r>
  <r>
    <s v="Microscale Inc."/>
    <n v="456"/>
    <n v="10242"/>
    <n v="1679.92"/>
    <x v="0"/>
  </r>
  <r>
    <s v="Microscale Inc."/>
    <n v="456"/>
    <n v="10319"/>
    <n v="27550.51"/>
    <x v="0"/>
  </r>
  <r>
    <s v="Corrida Auto Replicas, Ltd"/>
    <n v="458"/>
    <n v="10126"/>
    <n v="57131.92"/>
    <x v="1"/>
  </r>
  <r>
    <s v="Corrida Auto Replicas, Ltd"/>
    <n v="458"/>
    <n v="10214"/>
    <n v="22162.61"/>
    <x v="1"/>
  </r>
  <r>
    <s v="Corrida Auto Replicas, Ltd"/>
    <n v="458"/>
    <n v="10348"/>
    <n v="33145.56"/>
    <x v="1"/>
  </r>
  <r>
    <s v="FunGiftIdeas.com"/>
    <n v="462"/>
    <n v="10166"/>
    <n v="9977.85"/>
    <x v="2"/>
  </r>
  <r>
    <s v="FunGiftIdeas.com"/>
    <n v="462"/>
    <n v="10321"/>
    <n v="48355.87"/>
    <x v="2"/>
  </r>
  <r>
    <s v="FunGiftIdeas.com"/>
    <n v="462"/>
    <n v="10388"/>
    <n v="30293.77"/>
    <x v="2"/>
  </r>
  <r>
    <s v="Australian Collectables, Ltd"/>
    <n v="471"/>
    <n v="10193"/>
    <n v="35505.629999999997"/>
    <x v="0"/>
  </r>
  <r>
    <s v="Australian Collectables, Ltd"/>
    <n v="471"/>
    <n v="10265"/>
    <n v="9415.1299999999992"/>
    <x v="0"/>
  </r>
  <r>
    <s v="Australian Collectables, Ltd"/>
    <n v="471"/>
    <n v="10415"/>
    <n v="10945.26"/>
    <x v="0"/>
  </r>
  <r>
    <s v="Frau da Collezione"/>
    <n v="473"/>
    <n v="10157"/>
    <n v="17746.259999999998"/>
    <x v="0"/>
  </r>
  <r>
    <s v="Frau da Collezione"/>
    <n v="473"/>
    <n v="10218"/>
    <n v="7612.06"/>
    <x v="0"/>
  </r>
  <r>
    <s v="West Coast Collectables Co."/>
    <n v="475"/>
    <n v="10199"/>
    <n v="7678.25"/>
    <x v="0"/>
  </r>
  <r>
    <s v="West Coast Collectables Co."/>
    <n v="475"/>
    <n v="10215"/>
    <n v="36070.47"/>
    <x v="0"/>
  </r>
  <r>
    <s v="Iberia Gift Imports, Corp."/>
    <n v="484"/>
    <n v="10184"/>
    <n v="47513.19"/>
    <x v="0"/>
  </r>
  <r>
    <s v="Iberia Gift Imports, Corp."/>
    <n v="484"/>
    <n v="10303"/>
    <n v="3474.66"/>
    <x v="0"/>
  </r>
  <r>
    <s v="Motor Mint Distributors Inc."/>
    <n v="486"/>
    <n v="10109"/>
    <n v="25833.14"/>
    <x v="0"/>
  </r>
  <r>
    <s v="Motor Mint Distributors Inc."/>
    <n v="486"/>
    <n v="10236"/>
    <n v="5899.38"/>
    <x v="0"/>
  </r>
  <r>
    <s v="Motor Mint Distributors Inc."/>
    <n v="486"/>
    <n v="10331"/>
    <n v="45994.07"/>
    <x v="0"/>
  </r>
  <r>
    <s v="Signal Collectibles Ltd."/>
    <n v="487"/>
    <n v="10149"/>
    <n v="29997.09"/>
    <x v="0"/>
  </r>
  <r>
    <s v="Signal Collectibles Ltd."/>
    <n v="487"/>
    <n v="10219"/>
    <n v="12573.28"/>
    <x v="0"/>
  </r>
  <r>
    <s v="Double Decker Gift Stores, Ltd"/>
    <n v="489"/>
    <n v="10186"/>
    <n v="22275.73"/>
    <x v="0"/>
  </r>
  <r>
    <s v="Double Decker Gift Stores, Ltd"/>
    <n v="489"/>
    <n v="10213"/>
    <n v="7310.42"/>
    <x v="0"/>
  </r>
  <r>
    <s v="Diecast Collectables"/>
    <n v="495"/>
    <n v="10207"/>
    <n v="59265.14"/>
    <x v="2"/>
  </r>
  <r>
    <s v="Diecast Collectables"/>
    <n v="495"/>
    <n v="10243"/>
    <n v="6276.6"/>
    <x v="2"/>
  </r>
  <r>
    <s v="Kelly's Gift Shop"/>
    <n v="496"/>
    <n v="10138"/>
    <n v="32077.439999999999"/>
    <x v="1"/>
  </r>
  <r>
    <s v="Kelly's Gift Shop"/>
    <n v="496"/>
    <n v="10179"/>
    <n v="22963.599999999999"/>
    <x v="1"/>
  </r>
  <r>
    <s v="Kelly's Gift Shop"/>
    <n v="496"/>
    <n v="10360"/>
    <n v="52166"/>
    <x v="1"/>
  </r>
  <r>
    <s v="Kelly's Gift Shop"/>
    <n v="496"/>
    <n v="10399"/>
    <n v="30253.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8A319-5C10-4E22-B32F-417215417C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9:I14" firstHeaderRow="1" firstDataRow="1" firstDataCol="1"/>
  <pivotFields count="5">
    <pivotField compact="0" outline="0" showAll="0"/>
    <pivotField dataField="1" compact="0" outline="0" showAll="0"/>
    <pivotField compact="0" outline="0" showAll="0"/>
    <pivotField compact="0" numFmtId="44" outline="0" showAll="0"/>
    <pivotField axis="axisRow" compact="0" outline="0"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Number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B3368-044A-4172-9953-83307756EF9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1:I6" firstHeaderRow="1" firstDataRow="1" firstDataCol="1"/>
  <pivotFields count="5"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0"/>
        <item x="2"/>
        <item x="1"/>
        <item x="3"/>
        <item h="1"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m_sale_value" fld="3" baseField="0" baseItem="0" numFmtId="4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4141-5E5C-4D33-8665-E7EFB8489B0D}">
  <dimension ref="A1:I327"/>
  <sheetViews>
    <sheetView tabSelected="1" topLeftCell="E1" zoomScale="85" zoomScaleNormal="85" workbookViewId="0">
      <selection activeCell="W14" sqref="W14"/>
    </sheetView>
  </sheetViews>
  <sheetFormatPr defaultRowHeight="14.5" x14ac:dyDescent="0.35"/>
  <cols>
    <col min="1" max="1" width="29.54296875" bestFit="1" customWidth="1"/>
    <col min="2" max="2" width="15.54296875" bestFit="1" customWidth="1"/>
    <col min="3" max="3" width="18.08984375" customWidth="1"/>
    <col min="4" max="4" width="18.54296875" style="4" customWidth="1"/>
    <col min="5" max="5" width="20.36328125" customWidth="1"/>
    <col min="6" max="6" width="8.81640625" customWidth="1"/>
    <col min="8" max="8" width="20.08984375" customWidth="1"/>
    <col min="9" max="9" width="23.54296875" style="4" bestFit="1" customWidth="1"/>
  </cols>
  <sheetData>
    <row r="1" spans="1:9" x14ac:dyDescent="0.35">
      <c r="A1" t="s">
        <v>106</v>
      </c>
      <c r="B1" t="s">
        <v>0</v>
      </c>
      <c r="C1" t="s">
        <v>1</v>
      </c>
      <c r="D1" s="4" t="s">
        <v>2</v>
      </c>
      <c r="E1" t="s">
        <v>3</v>
      </c>
      <c r="H1" s="1" t="s">
        <v>3</v>
      </c>
      <c r="I1" t="s">
        <v>108</v>
      </c>
    </row>
    <row r="2" spans="1:9" x14ac:dyDescent="0.35">
      <c r="A2" t="s">
        <v>4</v>
      </c>
      <c r="B2">
        <v>103</v>
      </c>
      <c r="C2">
        <v>10123</v>
      </c>
      <c r="D2" s="4">
        <v>14571.44</v>
      </c>
      <c r="E2" t="s">
        <v>5</v>
      </c>
      <c r="H2" t="s">
        <v>5</v>
      </c>
      <c r="I2" s="5">
        <v>2012655.6999999997</v>
      </c>
    </row>
    <row r="3" spans="1:9" x14ac:dyDescent="0.35">
      <c r="A3" t="s">
        <v>4</v>
      </c>
      <c r="B3">
        <v>103</v>
      </c>
      <c r="C3">
        <v>10298</v>
      </c>
      <c r="D3" s="4">
        <v>6066.78</v>
      </c>
      <c r="E3" t="s">
        <v>5</v>
      </c>
      <c r="H3" t="s">
        <v>11</v>
      </c>
      <c r="I3" s="5">
        <v>3344344.7600000002</v>
      </c>
    </row>
    <row r="4" spans="1:9" x14ac:dyDescent="0.35">
      <c r="A4" t="s">
        <v>4</v>
      </c>
      <c r="B4">
        <v>103</v>
      </c>
      <c r="C4">
        <v>10345</v>
      </c>
      <c r="D4" s="4">
        <v>1676.14</v>
      </c>
      <c r="E4" t="s">
        <v>5</v>
      </c>
      <c r="H4" t="s">
        <v>8</v>
      </c>
      <c r="I4" s="5">
        <v>2834673.2699999991</v>
      </c>
    </row>
    <row r="5" spans="1:9" x14ac:dyDescent="0.35">
      <c r="A5" t="s">
        <v>6</v>
      </c>
      <c r="B5">
        <v>112</v>
      </c>
      <c r="C5">
        <v>10124</v>
      </c>
      <c r="D5" s="4">
        <v>32641.98</v>
      </c>
      <c r="E5" t="s">
        <v>5</v>
      </c>
      <c r="H5" t="s">
        <v>13</v>
      </c>
      <c r="I5" s="5">
        <v>1412516.8800000001</v>
      </c>
    </row>
    <row r="6" spans="1:9" x14ac:dyDescent="0.35">
      <c r="A6" t="s">
        <v>6</v>
      </c>
      <c r="B6">
        <v>112</v>
      </c>
      <c r="C6">
        <v>10278</v>
      </c>
      <c r="D6" s="4">
        <v>33347.879999999997</v>
      </c>
      <c r="E6" t="s">
        <v>5</v>
      </c>
      <c r="H6" t="s">
        <v>107</v>
      </c>
      <c r="I6" s="5">
        <v>9604190.6099999994</v>
      </c>
    </row>
    <row r="7" spans="1:9" x14ac:dyDescent="0.35">
      <c r="A7" t="s">
        <v>6</v>
      </c>
      <c r="B7">
        <v>112</v>
      </c>
      <c r="C7">
        <v>10346</v>
      </c>
      <c r="D7" s="4">
        <v>14191.12</v>
      </c>
      <c r="E7" t="s">
        <v>5</v>
      </c>
      <c r="I7"/>
    </row>
    <row r="8" spans="1:9" x14ac:dyDescent="0.35">
      <c r="A8" t="s">
        <v>7</v>
      </c>
      <c r="B8">
        <v>114</v>
      </c>
      <c r="C8">
        <v>10120</v>
      </c>
      <c r="D8" s="4">
        <v>45864.03</v>
      </c>
      <c r="E8" t="s">
        <v>8</v>
      </c>
    </row>
    <row r="9" spans="1:9" x14ac:dyDescent="0.35">
      <c r="A9" t="s">
        <v>7</v>
      </c>
      <c r="B9">
        <v>114</v>
      </c>
      <c r="C9">
        <v>10125</v>
      </c>
      <c r="D9" s="4">
        <v>7565.08</v>
      </c>
      <c r="E9" t="s">
        <v>8</v>
      </c>
      <c r="H9" s="1" t="s">
        <v>3</v>
      </c>
      <c r="I9" t="s">
        <v>109</v>
      </c>
    </row>
    <row r="10" spans="1:9" x14ac:dyDescent="0.35">
      <c r="A10" t="s">
        <v>7</v>
      </c>
      <c r="B10">
        <v>114</v>
      </c>
      <c r="C10">
        <v>10223</v>
      </c>
      <c r="D10" s="4">
        <v>44894.74</v>
      </c>
      <c r="E10" t="s">
        <v>8</v>
      </c>
      <c r="H10" t="s">
        <v>5</v>
      </c>
      <c r="I10" s="2">
        <v>99</v>
      </c>
    </row>
    <row r="11" spans="1:9" x14ac:dyDescent="0.35">
      <c r="A11" t="s">
        <v>7</v>
      </c>
      <c r="B11">
        <v>114</v>
      </c>
      <c r="C11">
        <v>10342</v>
      </c>
      <c r="D11" s="4">
        <v>40265.599999999999</v>
      </c>
      <c r="E11" t="s">
        <v>8</v>
      </c>
      <c r="H11" t="s">
        <v>11</v>
      </c>
      <c r="I11" s="2">
        <v>111</v>
      </c>
    </row>
    <row r="12" spans="1:9" x14ac:dyDescent="0.35">
      <c r="A12" t="s">
        <v>7</v>
      </c>
      <c r="B12">
        <v>114</v>
      </c>
      <c r="C12">
        <v>10347</v>
      </c>
      <c r="D12" s="4">
        <v>41995.62</v>
      </c>
      <c r="E12" t="s">
        <v>8</v>
      </c>
      <c r="H12" t="s">
        <v>8</v>
      </c>
      <c r="I12" s="2">
        <v>73</v>
      </c>
    </row>
    <row r="13" spans="1:9" x14ac:dyDescent="0.35">
      <c r="A13" t="s">
        <v>9</v>
      </c>
      <c r="B13">
        <v>119</v>
      </c>
      <c r="C13">
        <v>10275</v>
      </c>
      <c r="D13" s="4">
        <v>47924.19</v>
      </c>
      <c r="E13" t="s">
        <v>8</v>
      </c>
      <c r="H13" t="s">
        <v>13</v>
      </c>
      <c r="I13" s="2">
        <v>43</v>
      </c>
    </row>
    <row r="14" spans="1:9" x14ac:dyDescent="0.35">
      <c r="A14" t="s">
        <v>9</v>
      </c>
      <c r="B14">
        <v>119</v>
      </c>
      <c r="C14">
        <v>10315</v>
      </c>
      <c r="D14" s="4">
        <v>19501.82</v>
      </c>
      <c r="E14" t="s">
        <v>8</v>
      </c>
      <c r="H14" t="s">
        <v>107</v>
      </c>
      <c r="I14" s="2">
        <v>326</v>
      </c>
    </row>
    <row r="15" spans="1:9" x14ac:dyDescent="0.35">
      <c r="A15" t="s">
        <v>9</v>
      </c>
      <c r="B15">
        <v>119</v>
      </c>
      <c r="C15">
        <v>10375</v>
      </c>
      <c r="D15" s="4">
        <v>49523.67</v>
      </c>
      <c r="E15" t="s">
        <v>8</v>
      </c>
      <c r="I15"/>
    </row>
    <row r="16" spans="1:9" x14ac:dyDescent="0.35">
      <c r="A16" t="s">
        <v>9</v>
      </c>
      <c r="B16">
        <v>119</v>
      </c>
      <c r="C16">
        <v>10425</v>
      </c>
      <c r="D16" s="4">
        <v>41623.440000000002</v>
      </c>
      <c r="E16" t="s">
        <v>8</v>
      </c>
      <c r="I16"/>
    </row>
    <row r="17" spans="1:9" x14ac:dyDescent="0.35">
      <c r="A17" t="s">
        <v>10</v>
      </c>
      <c r="B17">
        <v>121</v>
      </c>
      <c r="C17">
        <v>10103</v>
      </c>
      <c r="D17" s="4">
        <v>50218.95</v>
      </c>
      <c r="E17" t="s">
        <v>11</v>
      </c>
      <c r="I17"/>
    </row>
    <row r="18" spans="1:9" x14ac:dyDescent="0.35">
      <c r="A18" t="s">
        <v>10</v>
      </c>
      <c r="B18">
        <v>121</v>
      </c>
      <c r="C18">
        <v>10158</v>
      </c>
      <c r="D18" s="4">
        <v>1491.38</v>
      </c>
      <c r="E18" t="s">
        <v>11</v>
      </c>
    </row>
    <row r="19" spans="1:9" x14ac:dyDescent="0.35">
      <c r="A19" t="s">
        <v>10</v>
      </c>
      <c r="B19">
        <v>121</v>
      </c>
      <c r="C19">
        <v>10309</v>
      </c>
      <c r="D19" s="4">
        <v>17876.32</v>
      </c>
      <c r="E19" t="s">
        <v>11</v>
      </c>
    </row>
    <row r="20" spans="1:9" x14ac:dyDescent="0.35">
      <c r="A20" t="s">
        <v>10</v>
      </c>
      <c r="B20">
        <v>121</v>
      </c>
      <c r="C20">
        <v>10325</v>
      </c>
      <c r="D20" s="4">
        <v>34638.14</v>
      </c>
      <c r="E20" t="s">
        <v>11</v>
      </c>
    </row>
    <row r="21" spans="1:9" x14ac:dyDescent="0.35">
      <c r="A21" t="s">
        <v>12</v>
      </c>
      <c r="B21">
        <v>124</v>
      </c>
      <c r="C21">
        <v>10113</v>
      </c>
      <c r="D21" s="4">
        <v>11044.3</v>
      </c>
      <c r="E21" t="s">
        <v>13</v>
      </c>
    </row>
    <row r="22" spans="1:9" x14ac:dyDescent="0.35">
      <c r="A22" t="s">
        <v>12</v>
      </c>
      <c r="B22">
        <v>124</v>
      </c>
      <c r="C22">
        <v>10135</v>
      </c>
      <c r="D22" s="4">
        <v>55601.84</v>
      </c>
      <c r="E22" t="s">
        <v>13</v>
      </c>
      <c r="H22" s="3" t="s">
        <v>3</v>
      </c>
      <c r="I22" s="6" t="s">
        <v>110</v>
      </c>
    </row>
    <row r="23" spans="1:9" x14ac:dyDescent="0.35">
      <c r="A23" t="s">
        <v>12</v>
      </c>
      <c r="B23">
        <v>124</v>
      </c>
      <c r="C23">
        <v>10142</v>
      </c>
      <c r="D23" s="4">
        <v>56052.56</v>
      </c>
      <c r="E23" t="s">
        <v>13</v>
      </c>
      <c r="H23" t="s">
        <v>5</v>
      </c>
      <c r="I23" s="4">
        <f>GETPIVOTDATA("sum_sale_value",$H$1,"creditlimit_group","a: Less than $75k")/GETPIVOTDATA("customerNumber",$H$9,"creditlimit_group","a: Less than $75k")</f>
        <v>20329.855555555554</v>
      </c>
    </row>
    <row r="24" spans="1:9" x14ac:dyDescent="0.35">
      <c r="A24" t="s">
        <v>12</v>
      </c>
      <c r="B24">
        <v>124</v>
      </c>
      <c r="C24">
        <v>10182</v>
      </c>
      <c r="D24" s="4">
        <v>45084.38</v>
      </c>
      <c r="E24" t="s">
        <v>13</v>
      </c>
      <c r="H24" t="s">
        <v>11</v>
      </c>
      <c r="I24" s="4">
        <f>GETPIVOTDATA("sum_sale_value",$H$1,"creditlimit_group","b: $75k - $100k")/GETPIVOTDATA("customerNumber",$H$9,"creditlimit_group","b: $75k - $100k")</f>
        <v>30129.232072072075</v>
      </c>
    </row>
    <row r="25" spans="1:9" x14ac:dyDescent="0.35">
      <c r="A25" t="s">
        <v>12</v>
      </c>
      <c r="B25">
        <v>124</v>
      </c>
      <c r="C25">
        <v>10229</v>
      </c>
      <c r="D25" s="4">
        <v>43369.3</v>
      </c>
      <c r="E25" t="s">
        <v>13</v>
      </c>
      <c r="H25" t="s">
        <v>8</v>
      </c>
      <c r="I25" s="4">
        <f>GETPIVOTDATA("sum_sale_value",$H$1,"creditlimit_group","c: $100k - $150k")/GETPIVOTDATA("customerNumber",$H$9,"creditlimit_group","c: $100k - $150k")</f>
        <v>38831.140684931495</v>
      </c>
    </row>
    <row r="26" spans="1:9" x14ac:dyDescent="0.35">
      <c r="A26" t="s">
        <v>12</v>
      </c>
      <c r="B26">
        <v>124</v>
      </c>
      <c r="C26">
        <v>10271</v>
      </c>
      <c r="D26" s="4">
        <v>37430.89</v>
      </c>
      <c r="E26" t="s">
        <v>13</v>
      </c>
      <c r="H26" t="s">
        <v>13</v>
      </c>
      <c r="I26" s="4">
        <f>GETPIVOTDATA("sum_sale_value",$H$1,"creditlimit_group","d: &gt;$150k")/GETPIVOTDATA("customerNumber",$H$9,"creditlimit_group","d: &gt;$150k")</f>
        <v>32849.229767441866</v>
      </c>
    </row>
    <row r="27" spans="1:9" x14ac:dyDescent="0.35">
      <c r="A27" t="s">
        <v>12</v>
      </c>
      <c r="B27">
        <v>124</v>
      </c>
      <c r="C27">
        <v>10282</v>
      </c>
      <c r="D27" s="4">
        <v>47979.98</v>
      </c>
      <c r="E27" t="s">
        <v>13</v>
      </c>
    </row>
    <row r="28" spans="1:9" x14ac:dyDescent="0.35">
      <c r="A28" t="s">
        <v>12</v>
      </c>
      <c r="B28">
        <v>124</v>
      </c>
      <c r="C28">
        <v>10312</v>
      </c>
      <c r="D28" s="4">
        <v>55639.66</v>
      </c>
      <c r="E28" t="s">
        <v>13</v>
      </c>
    </row>
    <row r="29" spans="1:9" x14ac:dyDescent="0.35">
      <c r="A29" t="s">
        <v>12</v>
      </c>
      <c r="B29">
        <v>124</v>
      </c>
      <c r="C29">
        <v>10335</v>
      </c>
      <c r="D29" s="4">
        <v>6466.44</v>
      </c>
      <c r="E29" t="s">
        <v>13</v>
      </c>
    </row>
    <row r="30" spans="1:9" x14ac:dyDescent="0.35">
      <c r="A30" t="s">
        <v>12</v>
      </c>
      <c r="B30">
        <v>124</v>
      </c>
      <c r="C30">
        <v>10357</v>
      </c>
      <c r="D30" s="4">
        <v>40676.26</v>
      </c>
      <c r="E30" t="s">
        <v>13</v>
      </c>
    </row>
    <row r="31" spans="1:9" x14ac:dyDescent="0.35">
      <c r="A31" t="s">
        <v>12</v>
      </c>
      <c r="B31">
        <v>124</v>
      </c>
      <c r="C31">
        <v>10368</v>
      </c>
      <c r="D31" s="4">
        <v>13874.75</v>
      </c>
      <c r="E31" t="s">
        <v>13</v>
      </c>
    </row>
    <row r="32" spans="1:9" x14ac:dyDescent="0.35">
      <c r="A32" t="s">
        <v>12</v>
      </c>
      <c r="B32">
        <v>124</v>
      </c>
      <c r="C32">
        <v>10371</v>
      </c>
      <c r="D32" s="4">
        <v>35137.54</v>
      </c>
      <c r="E32" t="s">
        <v>13</v>
      </c>
    </row>
    <row r="33" spans="1:5" x14ac:dyDescent="0.35">
      <c r="A33" t="s">
        <v>12</v>
      </c>
      <c r="B33">
        <v>124</v>
      </c>
      <c r="C33">
        <v>10382</v>
      </c>
      <c r="D33" s="4">
        <v>47765.59</v>
      </c>
      <c r="E33" t="s">
        <v>13</v>
      </c>
    </row>
    <row r="34" spans="1:5" x14ac:dyDescent="0.35">
      <c r="A34" t="s">
        <v>12</v>
      </c>
      <c r="B34">
        <v>124</v>
      </c>
      <c r="C34">
        <v>10385</v>
      </c>
      <c r="D34" s="4">
        <v>4466.71</v>
      </c>
      <c r="E34" t="s">
        <v>13</v>
      </c>
    </row>
    <row r="35" spans="1:5" x14ac:dyDescent="0.35">
      <c r="A35" t="s">
        <v>12</v>
      </c>
      <c r="B35">
        <v>124</v>
      </c>
      <c r="C35">
        <v>10390</v>
      </c>
      <c r="D35" s="4">
        <v>55902.5</v>
      </c>
      <c r="E35" t="s">
        <v>13</v>
      </c>
    </row>
    <row r="36" spans="1:5" x14ac:dyDescent="0.35">
      <c r="A36" t="s">
        <v>12</v>
      </c>
      <c r="B36">
        <v>124</v>
      </c>
      <c r="C36">
        <v>10396</v>
      </c>
      <c r="D36" s="4">
        <v>27695.54</v>
      </c>
      <c r="E36" t="s">
        <v>13</v>
      </c>
    </row>
    <row r="37" spans="1:5" x14ac:dyDescent="0.35">
      <c r="A37" t="s">
        <v>12</v>
      </c>
      <c r="B37">
        <v>124</v>
      </c>
      <c r="C37">
        <v>10421</v>
      </c>
      <c r="D37" s="4">
        <v>7639.1</v>
      </c>
      <c r="E37" t="s">
        <v>13</v>
      </c>
    </row>
    <row r="38" spans="1:5" x14ac:dyDescent="0.35">
      <c r="A38" t="s">
        <v>14</v>
      </c>
      <c r="B38">
        <v>128</v>
      </c>
      <c r="C38">
        <v>10101</v>
      </c>
      <c r="D38" s="4">
        <v>10549.01</v>
      </c>
      <c r="E38" t="s">
        <v>5</v>
      </c>
    </row>
    <row r="39" spans="1:5" x14ac:dyDescent="0.35">
      <c r="A39" t="s">
        <v>14</v>
      </c>
      <c r="B39">
        <v>128</v>
      </c>
      <c r="C39">
        <v>10230</v>
      </c>
      <c r="D39" s="4">
        <v>33820.620000000003</v>
      </c>
      <c r="E39" t="s">
        <v>5</v>
      </c>
    </row>
    <row r="40" spans="1:5" x14ac:dyDescent="0.35">
      <c r="A40" t="s">
        <v>14</v>
      </c>
      <c r="B40">
        <v>128</v>
      </c>
      <c r="C40">
        <v>10300</v>
      </c>
      <c r="D40" s="4">
        <v>24101.81</v>
      </c>
      <c r="E40" t="s">
        <v>5</v>
      </c>
    </row>
    <row r="41" spans="1:5" x14ac:dyDescent="0.35">
      <c r="A41" t="s">
        <v>14</v>
      </c>
      <c r="B41">
        <v>128</v>
      </c>
      <c r="C41">
        <v>10323</v>
      </c>
      <c r="D41" s="4">
        <v>7466.32</v>
      </c>
      <c r="E41" t="s">
        <v>5</v>
      </c>
    </row>
    <row r="42" spans="1:5" x14ac:dyDescent="0.35">
      <c r="A42" t="s">
        <v>15</v>
      </c>
      <c r="B42">
        <v>129</v>
      </c>
      <c r="C42">
        <v>10111</v>
      </c>
      <c r="D42" s="4">
        <v>16537.849999999999</v>
      </c>
      <c r="E42" t="s">
        <v>5</v>
      </c>
    </row>
    <row r="43" spans="1:5" x14ac:dyDescent="0.35">
      <c r="A43" t="s">
        <v>15</v>
      </c>
      <c r="B43">
        <v>129</v>
      </c>
      <c r="C43">
        <v>10201</v>
      </c>
      <c r="D43" s="4">
        <v>23923.93</v>
      </c>
      <c r="E43" t="s">
        <v>5</v>
      </c>
    </row>
    <row r="44" spans="1:5" x14ac:dyDescent="0.35">
      <c r="A44" t="s">
        <v>15</v>
      </c>
      <c r="B44">
        <v>129</v>
      </c>
      <c r="C44">
        <v>10333</v>
      </c>
      <c r="D44" s="4">
        <v>26248.78</v>
      </c>
      <c r="E44" t="s">
        <v>5</v>
      </c>
    </row>
    <row r="45" spans="1:5" x14ac:dyDescent="0.35">
      <c r="A45" t="s">
        <v>16</v>
      </c>
      <c r="B45">
        <v>131</v>
      </c>
      <c r="C45">
        <v>10107</v>
      </c>
      <c r="D45" s="4">
        <v>22292.62</v>
      </c>
      <c r="E45" t="s">
        <v>8</v>
      </c>
    </row>
    <row r="46" spans="1:5" x14ac:dyDescent="0.35">
      <c r="A46" t="s">
        <v>16</v>
      </c>
      <c r="B46">
        <v>131</v>
      </c>
      <c r="C46">
        <v>10248</v>
      </c>
      <c r="D46" s="4">
        <v>41445.21</v>
      </c>
      <c r="E46" t="s">
        <v>8</v>
      </c>
    </row>
    <row r="47" spans="1:5" x14ac:dyDescent="0.35">
      <c r="A47" t="s">
        <v>16</v>
      </c>
      <c r="B47">
        <v>131</v>
      </c>
      <c r="C47">
        <v>10292</v>
      </c>
      <c r="D47" s="4">
        <v>35321.97</v>
      </c>
      <c r="E47" t="s">
        <v>8</v>
      </c>
    </row>
    <row r="48" spans="1:5" x14ac:dyDescent="0.35">
      <c r="A48" t="s">
        <v>16</v>
      </c>
      <c r="B48">
        <v>131</v>
      </c>
      <c r="C48">
        <v>10329</v>
      </c>
      <c r="D48" s="4">
        <v>50025.35</v>
      </c>
      <c r="E48" t="s">
        <v>8</v>
      </c>
    </row>
    <row r="49" spans="1:5" x14ac:dyDescent="0.35">
      <c r="A49" t="s">
        <v>17</v>
      </c>
      <c r="B49">
        <v>141</v>
      </c>
      <c r="C49">
        <v>10104</v>
      </c>
      <c r="D49" s="4">
        <v>40206.199999999997</v>
      </c>
      <c r="E49" t="s">
        <v>13</v>
      </c>
    </row>
    <row r="50" spans="1:5" x14ac:dyDescent="0.35">
      <c r="A50" t="s">
        <v>17</v>
      </c>
      <c r="B50">
        <v>141</v>
      </c>
      <c r="C50">
        <v>10128</v>
      </c>
      <c r="D50" s="4">
        <v>13884.99</v>
      </c>
      <c r="E50" t="s">
        <v>13</v>
      </c>
    </row>
    <row r="51" spans="1:5" x14ac:dyDescent="0.35">
      <c r="A51" t="s">
        <v>17</v>
      </c>
      <c r="B51">
        <v>141</v>
      </c>
      <c r="C51">
        <v>10133</v>
      </c>
      <c r="D51" s="4">
        <v>22366.04</v>
      </c>
      <c r="E51" t="s">
        <v>13</v>
      </c>
    </row>
    <row r="52" spans="1:5" x14ac:dyDescent="0.35">
      <c r="A52" t="s">
        <v>17</v>
      </c>
      <c r="B52">
        <v>141</v>
      </c>
      <c r="C52">
        <v>10153</v>
      </c>
      <c r="D52" s="4">
        <v>44939.85</v>
      </c>
      <c r="E52" t="s">
        <v>13</v>
      </c>
    </row>
    <row r="53" spans="1:5" x14ac:dyDescent="0.35">
      <c r="A53" t="s">
        <v>17</v>
      </c>
      <c r="B53">
        <v>141</v>
      </c>
      <c r="C53">
        <v>10156</v>
      </c>
      <c r="D53" s="4">
        <v>4599.5200000000004</v>
      </c>
      <c r="E53" t="s">
        <v>13</v>
      </c>
    </row>
    <row r="54" spans="1:5" x14ac:dyDescent="0.35">
      <c r="A54" t="s">
        <v>17</v>
      </c>
      <c r="B54">
        <v>141</v>
      </c>
      <c r="C54">
        <v>10190</v>
      </c>
      <c r="D54" s="4">
        <v>10721.86</v>
      </c>
      <c r="E54" t="s">
        <v>13</v>
      </c>
    </row>
    <row r="55" spans="1:5" x14ac:dyDescent="0.35">
      <c r="A55" t="s">
        <v>17</v>
      </c>
      <c r="B55">
        <v>141</v>
      </c>
      <c r="C55">
        <v>10203</v>
      </c>
      <c r="D55" s="4">
        <v>40062.53</v>
      </c>
      <c r="E55" t="s">
        <v>13</v>
      </c>
    </row>
    <row r="56" spans="1:5" x14ac:dyDescent="0.35">
      <c r="A56" t="s">
        <v>17</v>
      </c>
      <c r="B56">
        <v>141</v>
      </c>
      <c r="C56">
        <v>10205</v>
      </c>
      <c r="D56" s="4">
        <v>13059.16</v>
      </c>
      <c r="E56" t="s">
        <v>13</v>
      </c>
    </row>
    <row r="57" spans="1:5" x14ac:dyDescent="0.35">
      <c r="A57" t="s">
        <v>17</v>
      </c>
      <c r="B57">
        <v>141</v>
      </c>
      <c r="C57">
        <v>10212</v>
      </c>
      <c r="D57" s="4">
        <v>59830.55</v>
      </c>
      <c r="E57" t="s">
        <v>13</v>
      </c>
    </row>
    <row r="58" spans="1:5" x14ac:dyDescent="0.35">
      <c r="A58" t="s">
        <v>17</v>
      </c>
      <c r="B58">
        <v>141</v>
      </c>
      <c r="C58">
        <v>10244</v>
      </c>
      <c r="D58" s="4">
        <v>26155.91</v>
      </c>
      <c r="E58" t="s">
        <v>13</v>
      </c>
    </row>
    <row r="59" spans="1:5" x14ac:dyDescent="0.35">
      <c r="A59" t="s">
        <v>17</v>
      </c>
      <c r="B59">
        <v>141</v>
      </c>
      <c r="C59">
        <v>10246</v>
      </c>
      <c r="D59" s="4">
        <v>35420.74</v>
      </c>
      <c r="E59" t="s">
        <v>13</v>
      </c>
    </row>
    <row r="60" spans="1:5" x14ac:dyDescent="0.35">
      <c r="A60" t="s">
        <v>17</v>
      </c>
      <c r="B60">
        <v>141</v>
      </c>
      <c r="C60">
        <v>10262</v>
      </c>
      <c r="D60" s="4">
        <v>47065.36</v>
      </c>
      <c r="E60" t="s">
        <v>13</v>
      </c>
    </row>
    <row r="61" spans="1:5" x14ac:dyDescent="0.35">
      <c r="A61" t="s">
        <v>17</v>
      </c>
      <c r="B61">
        <v>141</v>
      </c>
      <c r="C61">
        <v>10279</v>
      </c>
      <c r="D61" s="4">
        <v>20009.53</v>
      </c>
      <c r="E61" t="s">
        <v>13</v>
      </c>
    </row>
    <row r="62" spans="1:5" x14ac:dyDescent="0.35">
      <c r="A62" t="s">
        <v>17</v>
      </c>
      <c r="B62">
        <v>141</v>
      </c>
      <c r="C62">
        <v>10311</v>
      </c>
      <c r="D62" s="4">
        <v>36140.379999999997</v>
      </c>
      <c r="E62" t="s">
        <v>13</v>
      </c>
    </row>
    <row r="63" spans="1:5" x14ac:dyDescent="0.35">
      <c r="A63" t="s">
        <v>17</v>
      </c>
      <c r="B63">
        <v>141</v>
      </c>
      <c r="C63">
        <v>10350</v>
      </c>
      <c r="D63" s="4">
        <v>46493.16</v>
      </c>
      <c r="E63" t="s">
        <v>13</v>
      </c>
    </row>
    <row r="64" spans="1:5" x14ac:dyDescent="0.35">
      <c r="A64" t="s">
        <v>17</v>
      </c>
      <c r="B64">
        <v>141</v>
      </c>
      <c r="C64">
        <v>10355</v>
      </c>
      <c r="D64" s="4">
        <v>25529.78</v>
      </c>
      <c r="E64" t="s">
        <v>13</v>
      </c>
    </row>
    <row r="65" spans="1:5" x14ac:dyDescent="0.35">
      <c r="A65" t="s">
        <v>17</v>
      </c>
      <c r="B65">
        <v>141</v>
      </c>
      <c r="C65">
        <v>10358</v>
      </c>
      <c r="D65" s="4">
        <v>44185.46</v>
      </c>
      <c r="E65" t="s">
        <v>13</v>
      </c>
    </row>
    <row r="66" spans="1:5" x14ac:dyDescent="0.35">
      <c r="A66" t="s">
        <v>17</v>
      </c>
      <c r="B66">
        <v>141</v>
      </c>
      <c r="C66">
        <v>10378</v>
      </c>
      <c r="D66" s="4">
        <v>32289.119999999999</v>
      </c>
      <c r="E66" t="s">
        <v>13</v>
      </c>
    </row>
    <row r="67" spans="1:5" x14ac:dyDescent="0.35">
      <c r="A67" t="s">
        <v>17</v>
      </c>
      <c r="B67">
        <v>141</v>
      </c>
      <c r="C67">
        <v>10379</v>
      </c>
      <c r="D67" s="4">
        <v>16621.27</v>
      </c>
      <c r="E67" t="s">
        <v>13</v>
      </c>
    </row>
    <row r="68" spans="1:5" x14ac:dyDescent="0.35">
      <c r="A68" t="s">
        <v>17</v>
      </c>
      <c r="B68">
        <v>141</v>
      </c>
      <c r="C68">
        <v>10380</v>
      </c>
      <c r="D68" s="4">
        <v>34404.21</v>
      </c>
      <c r="E68" t="s">
        <v>13</v>
      </c>
    </row>
    <row r="69" spans="1:5" x14ac:dyDescent="0.35">
      <c r="A69" t="s">
        <v>17</v>
      </c>
      <c r="B69">
        <v>141</v>
      </c>
      <c r="C69">
        <v>10383</v>
      </c>
      <c r="D69" s="4">
        <v>36851.980000000003</v>
      </c>
      <c r="E69" t="s">
        <v>13</v>
      </c>
    </row>
    <row r="70" spans="1:5" x14ac:dyDescent="0.35">
      <c r="A70" t="s">
        <v>17</v>
      </c>
      <c r="B70">
        <v>141</v>
      </c>
      <c r="C70">
        <v>10386</v>
      </c>
      <c r="D70" s="4">
        <v>46968.52</v>
      </c>
      <c r="E70" t="s">
        <v>13</v>
      </c>
    </row>
    <row r="71" spans="1:5" x14ac:dyDescent="0.35">
      <c r="A71" t="s">
        <v>17</v>
      </c>
      <c r="B71">
        <v>141</v>
      </c>
      <c r="C71">
        <v>10394</v>
      </c>
      <c r="D71" s="4">
        <v>18102.740000000002</v>
      </c>
      <c r="E71" t="s">
        <v>13</v>
      </c>
    </row>
    <row r="72" spans="1:5" x14ac:dyDescent="0.35">
      <c r="A72" t="s">
        <v>17</v>
      </c>
      <c r="B72">
        <v>141</v>
      </c>
      <c r="C72">
        <v>10412</v>
      </c>
      <c r="D72" s="4">
        <v>46895.48</v>
      </c>
      <c r="E72" t="s">
        <v>13</v>
      </c>
    </row>
    <row r="73" spans="1:5" x14ac:dyDescent="0.35">
      <c r="A73" t="s">
        <v>17</v>
      </c>
      <c r="B73">
        <v>141</v>
      </c>
      <c r="C73">
        <v>10417</v>
      </c>
      <c r="D73" s="4">
        <v>28574.9</v>
      </c>
      <c r="E73" t="s">
        <v>13</v>
      </c>
    </row>
    <row r="74" spans="1:5" x14ac:dyDescent="0.35">
      <c r="A74" t="s">
        <v>17</v>
      </c>
      <c r="B74">
        <v>141</v>
      </c>
      <c r="C74">
        <v>10424</v>
      </c>
      <c r="D74" s="4">
        <v>29310.3</v>
      </c>
      <c r="E74" t="s">
        <v>13</v>
      </c>
    </row>
    <row r="75" spans="1:5" x14ac:dyDescent="0.35">
      <c r="A75" t="s">
        <v>18</v>
      </c>
      <c r="B75">
        <v>144</v>
      </c>
      <c r="C75">
        <v>10112</v>
      </c>
      <c r="D75" s="4">
        <v>7674.94</v>
      </c>
      <c r="E75" t="s">
        <v>5</v>
      </c>
    </row>
    <row r="76" spans="1:5" x14ac:dyDescent="0.35">
      <c r="A76" t="s">
        <v>18</v>
      </c>
      <c r="B76">
        <v>144</v>
      </c>
      <c r="C76">
        <v>10320</v>
      </c>
      <c r="D76" s="4">
        <v>16799.03</v>
      </c>
      <c r="E76" t="s">
        <v>5</v>
      </c>
    </row>
    <row r="77" spans="1:5" x14ac:dyDescent="0.35">
      <c r="A77" t="s">
        <v>18</v>
      </c>
      <c r="B77">
        <v>144</v>
      </c>
      <c r="C77">
        <v>10326</v>
      </c>
      <c r="D77" s="4">
        <v>19206.68</v>
      </c>
      <c r="E77" t="s">
        <v>5</v>
      </c>
    </row>
    <row r="78" spans="1:5" x14ac:dyDescent="0.35">
      <c r="A78" t="s">
        <v>18</v>
      </c>
      <c r="B78">
        <v>144</v>
      </c>
      <c r="C78">
        <v>10334</v>
      </c>
      <c r="D78" s="4">
        <v>23014.17</v>
      </c>
      <c r="E78" t="s">
        <v>5</v>
      </c>
    </row>
    <row r="79" spans="1:5" x14ac:dyDescent="0.35">
      <c r="A79" t="s">
        <v>19</v>
      </c>
      <c r="B79">
        <v>145</v>
      </c>
      <c r="C79">
        <v>10105</v>
      </c>
      <c r="D79" s="4">
        <v>53959.21</v>
      </c>
      <c r="E79" t="s">
        <v>11</v>
      </c>
    </row>
    <row r="80" spans="1:5" x14ac:dyDescent="0.35">
      <c r="A80" t="s">
        <v>19</v>
      </c>
      <c r="B80">
        <v>145</v>
      </c>
      <c r="C80">
        <v>10238</v>
      </c>
      <c r="D80" s="4">
        <v>28211.7</v>
      </c>
      <c r="E80" t="s">
        <v>11</v>
      </c>
    </row>
    <row r="81" spans="1:5" x14ac:dyDescent="0.35">
      <c r="A81" t="s">
        <v>19</v>
      </c>
      <c r="B81">
        <v>145</v>
      </c>
      <c r="C81">
        <v>10256</v>
      </c>
      <c r="D81" s="4">
        <v>4710.7299999999996</v>
      </c>
      <c r="E81" t="s">
        <v>11</v>
      </c>
    </row>
    <row r="82" spans="1:5" x14ac:dyDescent="0.35">
      <c r="A82" t="s">
        <v>19</v>
      </c>
      <c r="B82">
        <v>145</v>
      </c>
      <c r="C82">
        <v>10327</v>
      </c>
      <c r="D82" s="4">
        <v>20564.86</v>
      </c>
      <c r="E82" t="s">
        <v>11</v>
      </c>
    </row>
    <row r="83" spans="1:5" x14ac:dyDescent="0.35">
      <c r="A83" t="s">
        <v>19</v>
      </c>
      <c r="B83">
        <v>145</v>
      </c>
      <c r="C83">
        <v>10406</v>
      </c>
      <c r="D83" s="4">
        <v>21638.62</v>
      </c>
      <c r="E83" t="s">
        <v>11</v>
      </c>
    </row>
    <row r="84" spans="1:5" x14ac:dyDescent="0.35">
      <c r="A84" t="s">
        <v>20</v>
      </c>
      <c r="B84">
        <v>146</v>
      </c>
      <c r="C84">
        <v>10194</v>
      </c>
      <c r="D84" s="4">
        <v>39712.1</v>
      </c>
      <c r="E84" t="s">
        <v>8</v>
      </c>
    </row>
    <row r="85" spans="1:5" x14ac:dyDescent="0.35">
      <c r="A85" t="s">
        <v>20</v>
      </c>
      <c r="B85">
        <v>146</v>
      </c>
      <c r="C85">
        <v>10208</v>
      </c>
      <c r="D85" s="4">
        <v>49614.720000000001</v>
      </c>
      <c r="E85" t="s">
        <v>8</v>
      </c>
    </row>
    <row r="86" spans="1:5" x14ac:dyDescent="0.35">
      <c r="A86" t="s">
        <v>20</v>
      </c>
      <c r="B86">
        <v>146</v>
      </c>
      <c r="C86">
        <v>10227</v>
      </c>
      <c r="D86" s="4">
        <v>40978.53</v>
      </c>
      <c r="E86" t="s">
        <v>8</v>
      </c>
    </row>
    <row r="87" spans="1:5" x14ac:dyDescent="0.35">
      <c r="A87" t="s">
        <v>21</v>
      </c>
      <c r="B87">
        <v>148</v>
      </c>
      <c r="C87">
        <v>10117</v>
      </c>
      <c r="D87" s="4">
        <v>44380.15</v>
      </c>
      <c r="E87" t="s">
        <v>8</v>
      </c>
    </row>
    <row r="88" spans="1:5" x14ac:dyDescent="0.35">
      <c r="A88" t="s">
        <v>21</v>
      </c>
      <c r="B88">
        <v>148</v>
      </c>
      <c r="C88">
        <v>10150</v>
      </c>
      <c r="D88" s="4">
        <v>38350.15</v>
      </c>
      <c r="E88" t="s">
        <v>8</v>
      </c>
    </row>
    <row r="89" spans="1:5" x14ac:dyDescent="0.35">
      <c r="A89" t="s">
        <v>21</v>
      </c>
      <c r="B89">
        <v>148</v>
      </c>
      <c r="C89">
        <v>10165</v>
      </c>
      <c r="D89" s="4">
        <v>67392.850000000006</v>
      </c>
      <c r="E89" t="s">
        <v>8</v>
      </c>
    </row>
    <row r="90" spans="1:5" x14ac:dyDescent="0.35">
      <c r="A90" t="s">
        <v>21</v>
      </c>
      <c r="B90">
        <v>148</v>
      </c>
      <c r="C90">
        <v>10277</v>
      </c>
      <c r="D90" s="4">
        <v>2611.84</v>
      </c>
      <c r="E90" t="s">
        <v>8</v>
      </c>
    </row>
    <row r="91" spans="1:5" x14ac:dyDescent="0.35">
      <c r="A91" t="s">
        <v>21</v>
      </c>
      <c r="B91">
        <v>148</v>
      </c>
      <c r="C91">
        <v>10387</v>
      </c>
      <c r="D91" s="4">
        <v>3516.04</v>
      </c>
      <c r="E91" t="s">
        <v>8</v>
      </c>
    </row>
    <row r="92" spans="1:5" x14ac:dyDescent="0.35">
      <c r="A92" t="s">
        <v>22</v>
      </c>
      <c r="B92">
        <v>151</v>
      </c>
      <c r="C92">
        <v>10127</v>
      </c>
      <c r="D92" s="4">
        <v>58841.35</v>
      </c>
      <c r="E92" t="s">
        <v>8</v>
      </c>
    </row>
    <row r="93" spans="1:5" x14ac:dyDescent="0.35">
      <c r="A93" t="s">
        <v>22</v>
      </c>
      <c r="B93">
        <v>151</v>
      </c>
      <c r="C93">
        <v>10204</v>
      </c>
      <c r="D93" s="4">
        <v>58793.53</v>
      </c>
      <c r="E93" t="s">
        <v>8</v>
      </c>
    </row>
    <row r="94" spans="1:5" x14ac:dyDescent="0.35">
      <c r="A94" t="s">
        <v>22</v>
      </c>
      <c r="B94">
        <v>151</v>
      </c>
      <c r="C94">
        <v>10267</v>
      </c>
      <c r="D94" s="4">
        <v>20314.439999999999</v>
      </c>
      <c r="E94" t="s">
        <v>8</v>
      </c>
    </row>
    <row r="95" spans="1:5" x14ac:dyDescent="0.35">
      <c r="A95" t="s">
        <v>22</v>
      </c>
      <c r="B95">
        <v>151</v>
      </c>
      <c r="C95">
        <v>10349</v>
      </c>
      <c r="D95" s="4">
        <v>39964.629999999997</v>
      </c>
      <c r="E95" t="s">
        <v>8</v>
      </c>
    </row>
    <row r="96" spans="1:5" x14ac:dyDescent="0.35">
      <c r="A96" t="s">
        <v>23</v>
      </c>
      <c r="B96">
        <v>157</v>
      </c>
      <c r="C96">
        <v>10272</v>
      </c>
      <c r="D96" s="4">
        <v>23715.7</v>
      </c>
      <c r="E96" t="s">
        <v>8</v>
      </c>
    </row>
    <row r="97" spans="1:5" x14ac:dyDescent="0.35">
      <c r="A97" t="s">
        <v>23</v>
      </c>
      <c r="B97">
        <v>157</v>
      </c>
      <c r="C97">
        <v>10281</v>
      </c>
      <c r="D97" s="4">
        <v>39641.43</v>
      </c>
      <c r="E97" t="s">
        <v>8</v>
      </c>
    </row>
    <row r="98" spans="1:5" x14ac:dyDescent="0.35">
      <c r="A98" t="s">
        <v>23</v>
      </c>
      <c r="B98">
        <v>157</v>
      </c>
      <c r="C98">
        <v>10318</v>
      </c>
      <c r="D98" s="4">
        <v>35152.120000000003</v>
      </c>
      <c r="E98" t="s">
        <v>8</v>
      </c>
    </row>
    <row r="99" spans="1:5" x14ac:dyDescent="0.35">
      <c r="A99" t="s">
        <v>23</v>
      </c>
      <c r="B99">
        <v>157</v>
      </c>
      <c r="C99">
        <v>10422</v>
      </c>
      <c r="D99" s="4">
        <v>5849.44</v>
      </c>
      <c r="E99" t="s">
        <v>8</v>
      </c>
    </row>
    <row r="100" spans="1:5" x14ac:dyDescent="0.35">
      <c r="A100" t="s">
        <v>24</v>
      </c>
      <c r="B100">
        <v>161</v>
      </c>
      <c r="C100">
        <v>10140</v>
      </c>
      <c r="D100" s="4">
        <v>38675.129999999997</v>
      </c>
      <c r="E100" t="s">
        <v>11</v>
      </c>
    </row>
    <row r="101" spans="1:5" x14ac:dyDescent="0.35">
      <c r="A101" t="s">
        <v>24</v>
      </c>
      <c r="B101">
        <v>161</v>
      </c>
      <c r="C101">
        <v>10168</v>
      </c>
      <c r="D101" s="4">
        <v>50743.65</v>
      </c>
      <c r="E101" t="s">
        <v>11</v>
      </c>
    </row>
    <row r="102" spans="1:5" x14ac:dyDescent="0.35">
      <c r="A102" t="s">
        <v>24</v>
      </c>
      <c r="B102">
        <v>161</v>
      </c>
      <c r="C102">
        <v>10317</v>
      </c>
      <c r="D102" s="4">
        <v>2434.25</v>
      </c>
      <c r="E102" t="s">
        <v>11</v>
      </c>
    </row>
    <row r="103" spans="1:5" x14ac:dyDescent="0.35">
      <c r="A103" t="s">
        <v>24</v>
      </c>
      <c r="B103">
        <v>161</v>
      </c>
      <c r="C103">
        <v>10362</v>
      </c>
      <c r="D103" s="4">
        <v>12692.19</v>
      </c>
      <c r="E103" t="s">
        <v>11</v>
      </c>
    </row>
    <row r="104" spans="1:5" x14ac:dyDescent="0.35">
      <c r="A104" t="s">
        <v>25</v>
      </c>
      <c r="B104">
        <v>166</v>
      </c>
      <c r="C104">
        <v>10217</v>
      </c>
      <c r="D104" s="4">
        <v>22474.17</v>
      </c>
      <c r="E104" t="s">
        <v>11</v>
      </c>
    </row>
    <row r="105" spans="1:5" x14ac:dyDescent="0.35">
      <c r="A105" t="s">
        <v>25</v>
      </c>
      <c r="B105">
        <v>166</v>
      </c>
      <c r="C105">
        <v>10259</v>
      </c>
      <c r="D105" s="4">
        <v>44160.92</v>
      </c>
      <c r="E105" t="s">
        <v>11</v>
      </c>
    </row>
    <row r="106" spans="1:5" x14ac:dyDescent="0.35">
      <c r="A106" t="s">
        <v>25</v>
      </c>
      <c r="B106">
        <v>166</v>
      </c>
      <c r="C106">
        <v>10288</v>
      </c>
      <c r="D106" s="4">
        <v>38785.480000000003</v>
      </c>
      <c r="E106" t="s">
        <v>11</v>
      </c>
    </row>
    <row r="107" spans="1:5" x14ac:dyDescent="0.35">
      <c r="A107" t="s">
        <v>25</v>
      </c>
      <c r="B107">
        <v>166</v>
      </c>
      <c r="C107">
        <v>10409</v>
      </c>
      <c r="D107" s="4">
        <v>2326.1799999999998</v>
      </c>
      <c r="E107" t="s">
        <v>11</v>
      </c>
    </row>
    <row r="108" spans="1:5" x14ac:dyDescent="0.35">
      <c r="A108" t="s">
        <v>26</v>
      </c>
      <c r="B108">
        <v>167</v>
      </c>
      <c r="C108">
        <v>10181</v>
      </c>
      <c r="D108" s="4">
        <v>55069.55</v>
      </c>
      <c r="E108" t="s">
        <v>11</v>
      </c>
    </row>
    <row r="109" spans="1:5" x14ac:dyDescent="0.35">
      <c r="A109" t="s">
        <v>26</v>
      </c>
      <c r="B109">
        <v>167</v>
      </c>
      <c r="C109">
        <v>10188</v>
      </c>
      <c r="D109" s="4">
        <v>29954.91</v>
      </c>
      <c r="E109" t="s">
        <v>11</v>
      </c>
    </row>
    <row r="110" spans="1:5" x14ac:dyDescent="0.35">
      <c r="A110" t="s">
        <v>26</v>
      </c>
      <c r="B110">
        <v>167</v>
      </c>
      <c r="C110">
        <v>10289</v>
      </c>
      <c r="D110" s="4">
        <v>12538.01</v>
      </c>
      <c r="E110" t="s">
        <v>11</v>
      </c>
    </row>
    <row r="111" spans="1:5" x14ac:dyDescent="0.35">
      <c r="A111" t="s">
        <v>27</v>
      </c>
      <c r="B111">
        <v>171</v>
      </c>
      <c r="C111">
        <v>10180</v>
      </c>
      <c r="D111" s="4">
        <v>42783.81</v>
      </c>
      <c r="E111" t="s">
        <v>11</v>
      </c>
    </row>
    <row r="112" spans="1:5" x14ac:dyDescent="0.35">
      <c r="A112" t="s">
        <v>27</v>
      </c>
      <c r="B112">
        <v>171</v>
      </c>
      <c r="C112">
        <v>10224</v>
      </c>
      <c r="D112" s="4">
        <v>18997.89</v>
      </c>
      <c r="E112" t="s">
        <v>11</v>
      </c>
    </row>
    <row r="113" spans="1:5" x14ac:dyDescent="0.35">
      <c r="A113" t="s">
        <v>28</v>
      </c>
      <c r="B113">
        <v>172</v>
      </c>
      <c r="C113">
        <v>10114</v>
      </c>
      <c r="D113" s="4">
        <v>33383.14</v>
      </c>
      <c r="E113" t="s">
        <v>11</v>
      </c>
    </row>
    <row r="114" spans="1:5" x14ac:dyDescent="0.35">
      <c r="A114" t="s">
        <v>28</v>
      </c>
      <c r="B114">
        <v>172</v>
      </c>
      <c r="C114">
        <v>10286</v>
      </c>
      <c r="D114" s="4">
        <v>1960.8</v>
      </c>
      <c r="E114" t="s">
        <v>11</v>
      </c>
    </row>
    <row r="115" spans="1:5" x14ac:dyDescent="0.35">
      <c r="A115" t="s">
        <v>28</v>
      </c>
      <c r="B115">
        <v>172</v>
      </c>
      <c r="C115">
        <v>10336</v>
      </c>
      <c r="D115" s="4">
        <v>51209.58</v>
      </c>
      <c r="E115" t="s">
        <v>11</v>
      </c>
    </row>
    <row r="116" spans="1:5" x14ac:dyDescent="0.35">
      <c r="A116" t="s">
        <v>29</v>
      </c>
      <c r="B116">
        <v>173</v>
      </c>
      <c r="C116">
        <v>10228</v>
      </c>
      <c r="D116" s="4">
        <v>20355.240000000002</v>
      </c>
      <c r="E116" t="s">
        <v>5</v>
      </c>
    </row>
    <row r="117" spans="1:5" x14ac:dyDescent="0.35">
      <c r="A117" t="s">
        <v>29</v>
      </c>
      <c r="B117">
        <v>173</v>
      </c>
      <c r="C117">
        <v>10249</v>
      </c>
      <c r="D117" s="4">
        <v>11843.45</v>
      </c>
      <c r="E117" t="s">
        <v>5</v>
      </c>
    </row>
    <row r="118" spans="1:5" x14ac:dyDescent="0.35">
      <c r="A118" t="s">
        <v>30</v>
      </c>
      <c r="B118">
        <v>175</v>
      </c>
      <c r="C118">
        <v>10172</v>
      </c>
      <c r="D118" s="4">
        <v>24879.08</v>
      </c>
      <c r="E118" t="s">
        <v>11</v>
      </c>
    </row>
    <row r="119" spans="1:5" x14ac:dyDescent="0.35">
      <c r="A119" t="s">
        <v>30</v>
      </c>
      <c r="B119">
        <v>175</v>
      </c>
      <c r="C119">
        <v>10263</v>
      </c>
      <c r="D119" s="4">
        <v>42044.77</v>
      </c>
      <c r="E119" t="s">
        <v>11</v>
      </c>
    </row>
    <row r="120" spans="1:5" x14ac:dyDescent="0.35">
      <c r="A120" t="s">
        <v>30</v>
      </c>
      <c r="B120">
        <v>175</v>
      </c>
      <c r="C120">
        <v>10413</v>
      </c>
      <c r="D120" s="4">
        <v>28500.78</v>
      </c>
      <c r="E120" t="s">
        <v>11</v>
      </c>
    </row>
    <row r="121" spans="1:5" x14ac:dyDescent="0.35">
      <c r="A121" t="s">
        <v>31</v>
      </c>
      <c r="B121">
        <v>177</v>
      </c>
      <c r="C121">
        <v>10210</v>
      </c>
      <c r="D121" s="4">
        <v>47177.59</v>
      </c>
      <c r="E121" t="s">
        <v>11</v>
      </c>
    </row>
    <row r="122" spans="1:5" x14ac:dyDescent="0.35">
      <c r="A122" t="s">
        <v>31</v>
      </c>
      <c r="B122">
        <v>177</v>
      </c>
      <c r="C122">
        <v>10240</v>
      </c>
      <c r="D122" s="4">
        <v>15183.63</v>
      </c>
      <c r="E122" t="s">
        <v>11</v>
      </c>
    </row>
    <row r="123" spans="1:5" x14ac:dyDescent="0.35">
      <c r="A123" t="s">
        <v>32</v>
      </c>
      <c r="B123">
        <v>181</v>
      </c>
      <c r="C123">
        <v>10102</v>
      </c>
      <c r="D123" s="4">
        <v>5494.78</v>
      </c>
      <c r="E123" t="s">
        <v>11</v>
      </c>
    </row>
    <row r="124" spans="1:5" x14ac:dyDescent="0.35">
      <c r="A124" t="s">
        <v>32</v>
      </c>
      <c r="B124">
        <v>181</v>
      </c>
      <c r="C124">
        <v>10237</v>
      </c>
      <c r="D124" s="4">
        <v>22602.36</v>
      </c>
      <c r="E124" t="s">
        <v>11</v>
      </c>
    </row>
    <row r="125" spans="1:5" x14ac:dyDescent="0.35">
      <c r="A125" t="s">
        <v>32</v>
      </c>
      <c r="B125">
        <v>181</v>
      </c>
      <c r="C125">
        <v>10324</v>
      </c>
      <c r="D125" s="4">
        <v>44400.5</v>
      </c>
      <c r="E125" t="s">
        <v>11</v>
      </c>
    </row>
    <row r="126" spans="1:5" x14ac:dyDescent="0.35">
      <c r="A126" t="s">
        <v>33</v>
      </c>
      <c r="B126">
        <v>186</v>
      </c>
      <c r="C126">
        <v>10155</v>
      </c>
      <c r="D126" s="4">
        <v>37602.480000000003</v>
      </c>
      <c r="E126" t="s">
        <v>11</v>
      </c>
    </row>
    <row r="127" spans="1:5" x14ac:dyDescent="0.35">
      <c r="A127" t="s">
        <v>33</v>
      </c>
      <c r="B127">
        <v>186</v>
      </c>
      <c r="C127">
        <v>10299</v>
      </c>
      <c r="D127" s="4">
        <v>34341.08</v>
      </c>
      <c r="E127" t="s">
        <v>11</v>
      </c>
    </row>
    <row r="128" spans="1:5" x14ac:dyDescent="0.35">
      <c r="A128" t="s">
        <v>33</v>
      </c>
      <c r="B128">
        <v>186</v>
      </c>
      <c r="C128">
        <v>10377</v>
      </c>
      <c r="D128" s="4">
        <v>23602.9</v>
      </c>
      <c r="E128" t="s">
        <v>11</v>
      </c>
    </row>
    <row r="129" spans="1:5" x14ac:dyDescent="0.35">
      <c r="A129" t="s">
        <v>34</v>
      </c>
      <c r="B129">
        <v>187</v>
      </c>
      <c r="C129">
        <v>10110</v>
      </c>
      <c r="D129" s="4">
        <v>48425.69</v>
      </c>
      <c r="E129" t="s">
        <v>8</v>
      </c>
    </row>
    <row r="130" spans="1:5" x14ac:dyDescent="0.35">
      <c r="A130" t="s">
        <v>34</v>
      </c>
      <c r="B130">
        <v>187</v>
      </c>
      <c r="C130">
        <v>10306</v>
      </c>
      <c r="D130" s="4">
        <v>52825.29</v>
      </c>
      <c r="E130" t="s">
        <v>8</v>
      </c>
    </row>
    <row r="131" spans="1:5" x14ac:dyDescent="0.35">
      <c r="A131" t="s">
        <v>34</v>
      </c>
      <c r="B131">
        <v>187</v>
      </c>
      <c r="C131">
        <v>10332</v>
      </c>
      <c r="D131" s="4">
        <v>47159.11</v>
      </c>
      <c r="E131" t="s">
        <v>8</v>
      </c>
    </row>
    <row r="132" spans="1:5" x14ac:dyDescent="0.35">
      <c r="A132" t="s">
        <v>35</v>
      </c>
      <c r="B132">
        <v>189</v>
      </c>
      <c r="C132">
        <v>10220</v>
      </c>
      <c r="D132" s="4">
        <v>32538.74</v>
      </c>
      <c r="E132" t="s">
        <v>5</v>
      </c>
    </row>
    <row r="133" spans="1:5" x14ac:dyDescent="0.35">
      <c r="A133" t="s">
        <v>35</v>
      </c>
      <c r="B133">
        <v>189</v>
      </c>
      <c r="C133">
        <v>10297</v>
      </c>
      <c r="D133" s="4">
        <v>17359.53</v>
      </c>
      <c r="E133" t="s">
        <v>5</v>
      </c>
    </row>
    <row r="134" spans="1:5" x14ac:dyDescent="0.35">
      <c r="A134" t="s">
        <v>36</v>
      </c>
      <c r="B134">
        <v>198</v>
      </c>
      <c r="C134">
        <v>10130</v>
      </c>
      <c r="D134" s="4">
        <v>6036.96</v>
      </c>
      <c r="E134" t="s">
        <v>5</v>
      </c>
    </row>
    <row r="135" spans="1:5" x14ac:dyDescent="0.35">
      <c r="A135" t="s">
        <v>36</v>
      </c>
      <c r="B135">
        <v>198</v>
      </c>
      <c r="C135">
        <v>10290</v>
      </c>
      <c r="D135" s="4">
        <v>5858.56</v>
      </c>
      <c r="E135" t="s">
        <v>5</v>
      </c>
    </row>
    <row r="136" spans="1:5" x14ac:dyDescent="0.35">
      <c r="A136" t="s">
        <v>36</v>
      </c>
      <c r="B136">
        <v>198</v>
      </c>
      <c r="C136">
        <v>10352</v>
      </c>
      <c r="D136" s="4">
        <v>9658.74</v>
      </c>
      <c r="E136" t="s">
        <v>5</v>
      </c>
    </row>
    <row r="137" spans="1:5" x14ac:dyDescent="0.35">
      <c r="A137" t="s">
        <v>37</v>
      </c>
      <c r="B137">
        <v>201</v>
      </c>
      <c r="C137">
        <v>10253</v>
      </c>
      <c r="D137" s="4">
        <v>45443.54</v>
      </c>
      <c r="E137" t="s">
        <v>11</v>
      </c>
    </row>
    <row r="138" spans="1:5" x14ac:dyDescent="0.35">
      <c r="A138" t="s">
        <v>37</v>
      </c>
      <c r="B138">
        <v>201</v>
      </c>
      <c r="C138">
        <v>10302</v>
      </c>
      <c r="D138" s="4">
        <v>23908.240000000002</v>
      </c>
      <c r="E138" t="s">
        <v>11</v>
      </c>
    </row>
    <row r="139" spans="1:5" x14ac:dyDescent="0.35">
      <c r="A139" t="s">
        <v>37</v>
      </c>
      <c r="B139">
        <v>201</v>
      </c>
      <c r="C139">
        <v>10403</v>
      </c>
      <c r="D139" s="4">
        <v>37258.94</v>
      </c>
      <c r="E139" t="s">
        <v>11</v>
      </c>
    </row>
    <row r="140" spans="1:5" x14ac:dyDescent="0.35">
      <c r="A140" t="s">
        <v>38</v>
      </c>
      <c r="B140">
        <v>202</v>
      </c>
      <c r="C140">
        <v>10206</v>
      </c>
      <c r="D140" s="4">
        <v>36527.61</v>
      </c>
      <c r="E140" t="s">
        <v>11</v>
      </c>
    </row>
    <row r="141" spans="1:5" x14ac:dyDescent="0.35">
      <c r="A141" t="s">
        <v>38</v>
      </c>
      <c r="B141">
        <v>202</v>
      </c>
      <c r="C141">
        <v>10313</v>
      </c>
      <c r="D141" s="4">
        <v>33594.58</v>
      </c>
      <c r="E141" t="s">
        <v>11</v>
      </c>
    </row>
    <row r="142" spans="1:5" x14ac:dyDescent="0.35">
      <c r="A142" t="s">
        <v>39</v>
      </c>
      <c r="B142">
        <v>204</v>
      </c>
      <c r="C142">
        <v>10276</v>
      </c>
      <c r="D142" s="4">
        <v>51152.86</v>
      </c>
      <c r="E142" t="s">
        <v>5</v>
      </c>
    </row>
    <row r="143" spans="1:5" x14ac:dyDescent="0.35">
      <c r="A143" t="s">
        <v>39</v>
      </c>
      <c r="B143">
        <v>204</v>
      </c>
      <c r="C143">
        <v>10294</v>
      </c>
      <c r="D143" s="4">
        <v>4424.3999999999996</v>
      </c>
      <c r="E143" t="s">
        <v>5</v>
      </c>
    </row>
    <row r="144" spans="1:5" x14ac:dyDescent="0.35">
      <c r="A144" t="s">
        <v>40</v>
      </c>
      <c r="B144">
        <v>205</v>
      </c>
      <c r="C144">
        <v>10145</v>
      </c>
      <c r="D144" s="4">
        <v>50342.74</v>
      </c>
      <c r="E144" t="s">
        <v>11</v>
      </c>
    </row>
    <row r="145" spans="1:5" x14ac:dyDescent="0.35">
      <c r="A145" t="s">
        <v>40</v>
      </c>
      <c r="B145">
        <v>205</v>
      </c>
      <c r="C145">
        <v>10189</v>
      </c>
      <c r="D145" s="4">
        <v>3879.96</v>
      </c>
      <c r="E145" t="s">
        <v>11</v>
      </c>
    </row>
    <row r="146" spans="1:5" x14ac:dyDescent="0.35">
      <c r="A146" t="s">
        <v>40</v>
      </c>
      <c r="B146">
        <v>205</v>
      </c>
      <c r="C146">
        <v>10367</v>
      </c>
      <c r="D146" s="4">
        <v>39580.6</v>
      </c>
      <c r="E146" t="s">
        <v>11</v>
      </c>
    </row>
    <row r="147" spans="1:5" x14ac:dyDescent="0.35">
      <c r="A147" t="s">
        <v>41</v>
      </c>
      <c r="B147">
        <v>209</v>
      </c>
      <c r="C147">
        <v>10241</v>
      </c>
      <c r="D147" s="4">
        <v>36069.26</v>
      </c>
      <c r="E147" t="s">
        <v>5</v>
      </c>
    </row>
    <row r="148" spans="1:5" x14ac:dyDescent="0.35">
      <c r="A148" t="s">
        <v>41</v>
      </c>
      <c r="B148">
        <v>209</v>
      </c>
      <c r="C148">
        <v>10255</v>
      </c>
      <c r="D148" s="4">
        <v>4632.3100000000004</v>
      </c>
      <c r="E148" t="s">
        <v>5</v>
      </c>
    </row>
    <row r="149" spans="1:5" x14ac:dyDescent="0.35">
      <c r="A149" t="s">
        <v>41</v>
      </c>
      <c r="B149">
        <v>209</v>
      </c>
      <c r="C149">
        <v>10405</v>
      </c>
      <c r="D149" s="4">
        <v>35157.75</v>
      </c>
      <c r="E149" t="s">
        <v>5</v>
      </c>
    </row>
    <row r="150" spans="1:5" x14ac:dyDescent="0.35">
      <c r="A150" t="s">
        <v>42</v>
      </c>
      <c r="B150">
        <v>211</v>
      </c>
      <c r="C150">
        <v>10187</v>
      </c>
      <c r="D150" s="4">
        <v>28287.73</v>
      </c>
      <c r="E150" t="s">
        <v>5</v>
      </c>
    </row>
    <row r="151" spans="1:5" x14ac:dyDescent="0.35">
      <c r="A151" t="s">
        <v>42</v>
      </c>
      <c r="B151">
        <v>211</v>
      </c>
      <c r="C151">
        <v>10200</v>
      </c>
      <c r="D151" s="4">
        <v>17193.060000000001</v>
      </c>
      <c r="E151" t="s">
        <v>5</v>
      </c>
    </row>
    <row r="152" spans="1:5" x14ac:dyDescent="0.35">
      <c r="A152" t="s">
        <v>43</v>
      </c>
      <c r="B152">
        <v>216</v>
      </c>
      <c r="C152">
        <v>10118</v>
      </c>
      <c r="D152" s="4">
        <v>3101.4</v>
      </c>
      <c r="E152" t="s">
        <v>5</v>
      </c>
    </row>
    <row r="153" spans="1:5" x14ac:dyDescent="0.35">
      <c r="A153" t="s">
        <v>43</v>
      </c>
      <c r="B153">
        <v>216</v>
      </c>
      <c r="C153">
        <v>10197</v>
      </c>
      <c r="D153" s="4">
        <v>40473.86</v>
      </c>
      <c r="E153" t="s">
        <v>5</v>
      </c>
    </row>
    <row r="154" spans="1:5" x14ac:dyDescent="0.35">
      <c r="A154" t="s">
        <v>43</v>
      </c>
      <c r="B154">
        <v>216</v>
      </c>
      <c r="C154">
        <v>10340</v>
      </c>
      <c r="D154" s="4">
        <v>24945.21</v>
      </c>
      <c r="E154" t="s">
        <v>5</v>
      </c>
    </row>
    <row r="155" spans="1:5" x14ac:dyDescent="0.35">
      <c r="A155" t="s">
        <v>44</v>
      </c>
      <c r="B155">
        <v>219</v>
      </c>
      <c r="C155">
        <v>10154</v>
      </c>
      <c r="D155" s="4">
        <v>4465.8500000000004</v>
      </c>
      <c r="E155" t="s">
        <v>5</v>
      </c>
    </row>
    <row r="156" spans="1:5" x14ac:dyDescent="0.35">
      <c r="A156" t="s">
        <v>44</v>
      </c>
      <c r="B156">
        <v>219</v>
      </c>
      <c r="C156">
        <v>10376</v>
      </c>
      <c r="D156" s="4">
        <v>3452.75</v>
      </c>
      <c r="E156" t="s">
        <v>5</v>
      </c>
    </row>
    <row r="157" spans="1:5" x14ac:dyDescent="0.35">
      <c r="A157" t="s">
        <v>45</v>
      </c>
      <c r="B157">
        <v>227</v>
      </c>
      <c r="C157">
        <v>10161</v>
      </c>
      <c r="D157" s="4">
        <v>36164.46</v>
      </c>
      <c r="E157" t="s">
        <v>8</v>
      </c>
    </row>
    <row r="158" spans="1:5" x14ac:dyDescent="0.35">
      <c r="A158" t="s">
        <v>45</v>
      </c>
      <c r="B158">
        <v>227</v>
      </c>
      <c r="C158">
        <v>10314</v>
      </c>
      <c r="D158" s="4">
        <v>53745.34</v>
      </c>
      <c r="E158" t="s">
        <v>8</v>
      </c>
    </row>
    <row r="159" spans="1:5" x14ac:dyDescent="0.35">
      <c r="A159" t="s">
        <v>46</v>
      </c>
      <c r="B159">
        <v>233</v>
      </c>
      <c r="C159">
        <v>10171</v>
      </c>
      <c r="D159" s="4">
        <v>16909.84</v>
      </c>
      <c r="E159" t="s">
        <v>5</v>
      </c>
    </row>
    <row r="160" spans="1:5" x14ac:dyDescent="0.35">
      <c r="A160" t="s">
        <v>46</v>
      </c>
      <c r="B160">
        <v>233</v>
      </c>
      <c r="C160">
        <v>10261</v>
      </c>
      <c r="D160" s="4">
        <v>22997.45</v>
      </c>
      <c r="E160" t="s">
        <v>5</v>
      </c>
    </row>
    <row r="161" spans="1:5" x14ac:dyDescent="0.35">
      <c r="A161" t="s">
        <v>46</v>
      </c>
      <c r="B161">
        <v>233</v>
      </c>
      <c r="C161">
        <v>10411</v>
      </c>
      <c r="D161" s="4">
        <v>29070.38</v>
      </c>
      <c r="E161" t="s">
        <v>5</v>
      </c>
    </row>
    <row r="162" spans="1:5" x14ac:dyDescent="0.35">
      <c r="A162" t="s">
        <v>47</v>
      </c>
      <c r="B162">
        <v>239</v>
      </c>
      <c r="C162">
        <v>10222</v>
      </c>
      <c r="D162" s="4">
        <v>56822.65</v>
      </c>
      <c r="E162" t="s">
        <v>8</v>
      </c>
    </row>
    <row r="163" spans="1:5" x14ac:dyDescent="0.35">
      <c r="A163" t="s">
        <v>47</v>
      </c>
      <c r="B163">
        <v>239</v>
      </c>
      <c r="C163">
        <v>10226</v>
      </c>
      <c r="D163" s="4">
        <v>23552.59</v>
      </c>
      <c r="E163" t="s">
        <v>8</v>
      </c>
    </row>
    <row r="164" spans="1:5" x14ac:dyDescent="0.35">
      <c r="A164" t="s">
        <v>48</v>
      </c>
      <c r="B164">
        <v>240</v>
      </c>
      <c r="C164">
        <v>10232</v>
      </c>
      <c r="D164" s="4">
        <v>24995.61</v>
      </c>
      <c r="E164" t="s">
        <v>11</v>
      </c>
    </row>
    <row r="165" spans="1:5" x14ac:dyDescent="0.35">
      <c r="A165" t="s">
        <v>48</v>
      </c>
      <c r="B165">
        <v>240</v>
      </c>
      <c r="C165">
        <v>10316</v>
      </c>
      <c r="D165" s="4">
        <v>46788.14</v>
      </c>
      <c r="E165" t="s">
        <v>11</v>
      </c>
    </row>
    <row r="166" spans="1:5" x14ac:dyDescent="0.35">
      <c r="A166" t="s">
        <v>49</v>
      </c>
      <c r="B166">
        <v>242</v>
      </c>
      <c r="C166">
        <v>10136</v>
      </c>
      <c r="D166" s="4">
        <v>14232.7</v>
      </c>
      <c r="E166" t="s">
        <v>5</v>
      </c>
    </row>
    <row r="167" spans="1:5" x14ac:dyDescent="0.35">
      <c r="A167" t="s">
        <v>49</v>
      </c>
      <c r="B167">
        <v>242</v>
      </c>
      <c r="C167">
        <v>10178</v>
      </c>
      <c r="D167" s="4">
        <v>33818.339999999997</v>
      </c>
      <c r="E167" t="s">
        <v>5</v>
      </c>
    </row>
    <row r="168" spans="1:5" x14ac:dyDescent="0.35">
      <c r="A168" t="s">
        <v>49</v>
      </c>
      <c r="B168">
        <v>242</v>
      </c>
      <c r="C168">
        <v>10397</v>
      </c>
      <c r="D168" s="4">
        <v>12432.32</v>
      </c>
      <c r="E168" t="s">
        <v>5</v>
      </c>
    </row>
    <row r="169" spans="1:5" x14ac:dyDescent="0.35">
      <c r="A169" t="s">
        <v>50</v>
      </c>
      <c r="B169">
        <v>249</v>
      </c>
      <c r="C169">
        <v>10280</v>
      </c>
      <c r="D169" s="4">
        <v>48298.99</v>
      </c>
      <c r="E169" t="s">
        <v>8</v>
      </c>
    </row>
    <row r="170" spans="1:5" x14ac:dyDescent="0.35">
      <c r="A170" t="s">
        <v>50</v>
      </c>
      <c r="B170">
        <v>249</v>
      </c>
      <c r="C170">
        <v>10293</v>
      </c>
      <c r="D170" s="4">
        <v>33924.239999999998</v>
      </c>
      <c r="E170" t="s">
        <v>8</v>
      </c>
    </row>
    <row r="171" spans="1:5" x14ac:dyDescent="0.35">
      <c r="A171" t="s">
        <v>51</v>
      </c>
      <c r="B171">
        <v>250</v>
      </c>
      <c r="C171">
        <v>10134</v>
      </c>
      <c r="D171" s="4">
        <v>23419.47</v>
      </c>
      <c r="E171" t="s">
        <v>5</v>
      </c>
    </row>
    <row r="172" spans="1:5" x14ac:dyDescent="0.35">
      <c r="A172" t="s">
        <v>51</v>
      </c>
      <c r="B172">
        <v>250</v>
      </c>
      <c r="C172">
        <v>10356</v>
      </c>
      <c r="D172" s="4">
        <v>26311.63</v>
      </c>
      <c r="E172" t="s">
        <v>5</v>
      </c>
    </row>
    <row r="173" spans="1:5" x14ac:dyDescent="0.35">
      <c r="A173" t="s">
        <v>51</v>
      </c>
      <c r="B173">
        <v>250</v>
      </c>
      <c r="C173">
        <v>10395</v>
      </c>
      <c r="D173" s="4">
        <v>17928.09</v>
      </c>
      <c r="E173" t="s">
        <v>5</v>
      </c>
    </row>
    <row r="174" spans="1:5" x14ac:dyDescent="0.35">
      <c r="A174" t="s">
        <v>52</v>
      </c>
      <c r="B174">
        <v>256</v>
      </c>
      <c r="C174">
        <v>10216</v>
      </c>
      <c r="D174" s="4">
        <v>5759.42</v>
      </c>
      <c r="E174" t="s">
        <v>11</v>
      </c>
    </row>
    <row r="175" spans="1:5" x14ac:dyDescent="0.35">
      <c r="A175" t="s">
        <v>52</v>
      </c>
      <c r="B175">
        <v>256</v>
      </c>
      <c r="C175">
        <v>10304</v>
      </c>
      <c r="D175" s="4">
        <v>53116.99</v>
      </c>
      <c r="E175" t="s">
        <v>11</v>
      </c>
    </row>
    <row r="176" spans="1:5" x14ac:dyDescent="0.35">
      <c r="A176" t="s">
        <v>53</v>
      </c>
      <c r="B176">
        <v>259</v>
      </c>
      <c r="C176">
        <v>10191</v>
      </c>
      <c r="D176" s="4">
        <v>27988.47</v>
      </c>
      <c r="E176" t="s">
        <v>8</v>
      </c>
    </row>
    <row r="177" spans="1:5" x14ac:dyDescent="0.35">
      <c r="A177" t="s">
        <v>53</v>
      </c>
      <c r="B177">
        <v>259</v>
      </c>
      <c r="C177">
        <v>10310</v>
      </c>
      <c r="D177" s="4">
        <v>61234.67</v>
      </c>
      <c r="E177" t="s">
        <v>8</v>
      </c>
    </row>
    <row r="178" spans="1:5" x14ac:dyDescent="0.35">
      <c r="A178" t="s">
        <v>54</v>
      </c>
      <c r="B178">
        <v>260</v>
      </c>
      <c r="C178">
        <v>10235</v>
      </c>
      <c r="D178" s="4">
        <v>29284.42</v>
      </c>
      <c r="E178" t="s">
        <v>11</v>
      </c>
    </row>
    <row r="179" spans="1:5" x14ac:dyDescent="0.35">
      <c r="A179" t="s">
        <v>54</v>
      </c>
      <c r="B179">
        <v>260</v>
      </c>
      <c r="C179">
        <v>10283</v>
      </c>
      <c r="D179" s="4">
        <v>37527.58</v>
      </c>
      <c r="E179" t="s">
        <v>11</v>
      </c>
    </row>
    <row r="180" spans="1:5" x14ac:dyDescent="0.35">
      <c r="A180" t="s">
        <v>55</v>
      </c>
      <c r="B180">
        <v>276</v>
      </c>
      <c r="C180">
        <v>10148</v>
      </c>
      <c r="D180" s="4">
        <v>41554.730000000003</v>
      </c>
      <c r="E180" t="s">
        <v>8</v>
      </c>
    </row>
    <row r="181" spans="1:5" x14ac:dyDescent="0.35">
      <c r="A181" t="s">
        <v>55</v>
      </c>
      <c r="B181">
        <v>276</v>
      </c>
      <c r="C181">
        <v>10169</v>
      </c>
      <c r="D181" s="4">
        <v>38547.19</v>
      </c>
      <c r="E181" t="s">
        <v>8</v>
      </c>
    </row>
    <row r="182" spans="1:5" x14ac:dyDescent="0.35">
      <c r="A182" t="s">
        <v>55</v>
      </c>
      <c r="B182">
        <v>276</v>
      </c>
      <c r="C182">
        <v>10370</v>
      </c>
      <c r="D182" s="4">
        <v>27083.78</v>
      </c>
      <c r="E182" t="s">
        <v>8</v>
      </c>
    </row>
    <row r="183" spans="1:5" x14ac:dyDescent="0.35">
      <c r="A183" t="s">
        <v>55</v>
      </c>
      <c r="B183">
        <v>276</v>
      </c>
      <c r="C183">
        <v>10391</v>
      </c>
      <c r="D183" s="4">
        <v>29848.52</v>
      </c>
      <c r="E183" t="s">
        <v>8</v>
      </c>
    </row>
    <row r="184" spans="1:5" x14ac:dyDescent="0.35">
      <c r="A184" t="s">
        <v>56</v>
      </c>
      <c r="B184">
        <v>278</v>
      </c>
      <c r="C184">
        <v>10106</v>
      </c>
      <c r="D184" s="4">
        <v>52151.81</v>
      </c>
      <c r="E184" t="s">
        <v>8</v>
      </c>
    </row>
    <row r="185" spans="1:5" x14ac:dyDescent="0.35">
      <c r="A185" t="s">
        <v>56</v>
      </c>
      <c r="B185">
        <v>278</v>
      </c>
      <c r="C185">
        <v>10173</v>
      </c>
      <c r="D185" s="4">
        <v>37723.79</v>
      </c>
      <c r="E185" t="s">
        <v>8</v>
      </c>
    </row>
    <row r="186" spans="1:5" x14ac:dyDescent="0.35">
      <c r="A186" t="s">
        <v>56</v>
      </c>
      <c r="B186">
        <v>278</v>
      </c>
      <c r="C186">
        <v>10328</v>
      </c>
      <c r="D186" s="4">
        <v>37654.089999999997</v>
      </c>
      <c r="E186" t="s">
        <v>8</v>
      </c>
    </row>
    <row r="187" spans="1:5" x14ac:dyDescent="0.35">
      <c r="A187" t="s">
        <v>57</v>
      </c>
      <c r="B187">
        <v>282</v>
      </c>
      <c r="C187">
        <v>10139</v>
      </c>
      <c r="D187" s="4">
        <v>24013.52</v>
      </c>
      <c r="E187" t="s">
        <v>11</v>
      </c>
    </row>
    <row r="188" spans="1:5" x14ac:dyDescent="0.35">
      <c r="A188" t="s">
        <v>57</v>
      </c>
      <c r="B188">
        <v>282</v>
      </c>
      <c r="C188">
        <v>10270</v>
      </c>
      <c r="D188" s="4">
        <v>35806.730000000003</v>
      </c>
      <c r="E188" t="s">
        <v>11</v>
      </c>
    </row>
    <row r="189" spans="1:5" x14ac:dyDescent="0.35">
      <c r="A189" t="s">
        <v>57</v>
      </c>
      <c r="B189">
        <v>282</v>
      </c>
      <c r="C189">
        <v>10361</v>
      </c>
      <c r="D189" s="4">
        <v>31835.360000000001</v>
      </c>
      <c r="E189" t="s">
        <v>11</v>
      </c>
    </row>
    <row r="190" spans="1:5" x14ac:dyDescent="0.35">
      <c r="A190" t="s">
        <v>57</v>
      </c>
      <c r="B190">
        <v>282</v>
      </c>
      <c r="C190">
        <v>10420</v>
      </c>
      <c r="D190" s="4">
        <v>42251.51</v>
      </c>
      <c r="E190" t="s">
        <v>11</v>
      </c>
    </row>
    <row r="191" spans="1:5" x14ac:dyDescent="0.35">
      <c r="A191" t="s">
        <v>58</v>
      </c>
      <c r="B191">
        <v>286</v>
      </c>
      <c r="C191">
        <v>10285</v>
      </c>
      <c r="D191" s="4">
        <v>43134.04</v>
      </c>
      <c r="E191" t="s">
        <v>8</v>
      </c>
    </row>
    <row r="192" spans="1:5" x14ac:dyDescent="0.35">
      <c r="A192" t="s">
        <v>58</v>
      </c>
      <c r="B192">
        <v>286</v>
      </c>
      <c r="C192">
        <v>10305</v>
      </c>
      <c r="D192" s="4">
        <v>47411.33</v>
      </c>
      <c r="E192" t="s">
        <v>8</v>
      </c>
    </row>
    <row r="193" spans="1:5" x14ac:dyDescent="0.35">
      <c r="A193" t="s">
        <v>59</v>
      </c>
      <c r="B193">
        <v>298</v>
      </c>
      <c r="C193">
        <v>10225</v>
      </c>
      <c r="D193" s="4">
        <v>47375.92</v>
      </c>
      <c r="E193" t="s">
        <v>8</v>
      </c>
    </row>
    <row r="194" spans="1:5" x14ac:dyDescent="0.35">
      <c r="A194" t="s">
        <v>59</v>
      </c>
      <c r="B194">
        <v>298</v>
      </c>
      <c r="C194">
        <v>10287</v>
      </c>
      <c r="D194" s="4">
        <v>61402</v>
      </c>
      <c r="E194" t="s">
        <v>8</v>
      </c>
    </row>
    <row r="195" spans="1:5" x14ac:dyDescent="0.35">
      <c r="A195" t="s">
        <v>60</v>
      </c>
      <c r="B195">
        <v>299</v>
      </c>
      <c r="C195">
        <v>10284</v>
      </c>
      <c r="D195" s="4">
        <v>32260.16</v>
      </c>
      <c r="E195" t="s">
        <v>11</v>
      </c>
    </row>
    <row r="196" spans="1:5" x14ac:dyDescent="0.35">
      <c r="A196" t="s">
        <v>60</v>
      </c>
      <c r="B196">
        <v>299</v>
      </c>
      <c r="C196">
        <v>10301</v>
      </c>
      <c r="D196" s="4">
        <v>36798.879999999997</v>
      </c>
      <c r="E196" t="s">
        <v>11</v>
      </c>
    </row>
    <row r="197" spans="1:5" x14ac:dyDescent="0.35">
      <c r="A197" t="s">
        <v>61</v>
      </c>
      <c r="B197">
        <v>311</v>
      </c>
      <c r="C197">
        <v>10151</v>
      </c>
      <c r="D197" s="4">
        <v>32723.040000000001</v>
      </c>
      <c r="E197" t="s">
        <v>11</v>
      </c>
    </row>
    <row r="198" spans="1:5" x14ac:dyDescent="0.35">
      <c r="A198" t="s">
        <v>61</v>
      </c>
      <c r="B198">
        <v>311</v>
      </c>
      <c r="C198">
        <v>10239</v>
      </c>
      <c r="D198" s="4">
        <v>16212.59</v>
      </c>
      <c r="E198" t="s">
        <v>11</v>
      </c>
    </row>
    <row r="199" spans="1:5" x14ac:dyDescent="0.35">
      <c r="A199" t="s">
        <v>61</v>
      </c>
      <c r="B199">
        <v>311</v>
      </c>
      <c r="C199">
        <v>10373</v>
      </c>
      <c r="D199" s="4">
        <v>46770.52</v>
      </c>
      <c r="E199" t="s">
        <v>11</v>
      </c>
    </row>
    <row r="200" spans="1:5" x14ac:dyDescent="0.35">
      <c r="A200" t="s">
        <v>62</v>
      </c>
      <c r="B200">
        <v>314</v>
      </c>
      <c r="C200">
        <v>10221</v>
      </c>
      <c r="D200" s="4">
        <v>16901.38</v>
      </c>
      <c r="E200" t="s">
        <v>11</v>
      </c>
    </row>
    <row r="201" spans="1:5" x14ac:dyDescent="0.35">
      <c r="A201" t="s">
        <v>62</v>
      </c>
      <c r="B201">
        <v>314</v>
      </c>
      <c r="C201">
        <v>10273</v>
      </c>
      <c r="D201" s="4">
        <v>45352.47</v>
      </c>
      <c r="E201" t="s">
        <v>11</v>
      </c>
    </row>
    <row r="202" spans="1:5" x14ac:dyDescent="0.35">
      <c r="A202" t="s">
        <v>62</v>
      </c>
      <c r="B202">
        <v>314</v>
      </c>
      <c r="C202">
        <v>10423</v>
      </c>
      <c r="D202" s="4">
        <v>8597.73</v>
      </c>
      <c r="E202" t="s">
        <v>11</v>
      </c>
    </row>
    <row r="203" spans="1:5" x14ac:dyDescent="0.35">
      <c r="A203" t="s">
        <v>63</v>
      </c>
      <c r="B203">
        <v>319</v>
      </c>
      <c r="C203">
        <v>10195</v>
      </c>
      <c r="D203" s="4">
        <v>36092.400000000001</v>
      </c>
      <c r="E203" t="s">
        <v>8</v>
      </c>
    </row>
    <row r="204" spans="1:5" x14ac:dyDescent="0.35">
      <c r="A204" t="s">
        <v>63</v>
      </c>
      <c r="B204">
        <v>319</v>
      </c>
      <c r="C204">
        <v>10308</v>
      </c>
      <c r="D204" s="4">
        <v>42339.76</v>
      </c>
      <c r="E204" t="s">
        <v>8</v>
      </c>
    </row>
    <row r="205" spans="1:5" x14ac:dyDescent="0.35">
      <c r="A205" t="s">
        <v>64</v>
      </c>
      <c r="B205">
        <v>320</v>
      </c>
      <c r="C205">
        <v>10143</v>
      </c>
      <c r="D205" s="4">
        <v>41016.75</v>
      </c>
      <c r="E205" t="s">
        <v>11</v>
      </c>
    </row>
    <row r="206" spans="1:5" x14ac:dyDescent="0.35">
      <c r="A206" t="s">
        <v>64</v>
      </c>
      <c r="B206">
        <v>320</v>
      </c>
      <c r="C206">
        <v>10185</v>
      </c>
      <c r="D206" s="4">
        <v>52548.49</v>
      </c>
      <c r="E206" t="s">
        <v>11</v>
      </c>
    </row>
    <row r="207" spans="1:5" x14ac:dyDescent="0.35">
      <c r="A207" t="s">
        <v>64</v>
      </c>
      <c r="B207">
        <v>320</v>
      </c>
      <c r="C207">
        <v>10365</v>
      </c>
      <c r="D207" s="4">
        <v>8307.2800000000007</v>
      </c>
      <c r="E207" t="s">
        <v>11</v>
      </c>
    </row>
    <row r="208" spans="1:5" x14ac:dyDescent="0.35">
      <c r="A208" t="s">
        <v>65</v>
      </c>
      <c r="B208">
        <v>321</v>
      </c>
      <c r="C208">
        <v>10159</v>
      </c>
      <c r="D208" s="4">
        <v>54682.68</v>
      </c>
      <c r="E208" t="s">
        <v>8</v>
      </c>
    </row>
    <row r="209" spans="1:5" x14ac:dyDescent="0.35">
      <c r="A209" t="s">
        <v>65</v>
      </c>
      <c r="B209">
        <v>321</v>
      </c>
      <c r="C209">
        <v>10162</v>
      </c>
      <c r="D209" s="4">
        <v>30876.44</v>
      </c>
      <c r="E209" t="s">
        <v>8</v>
      </c>
    </row>
    <row r="210" spans="1:5" x14ac:dyDescent="0.35">
      <c r="A210" t="s">
        <v>65</v>
      </c>
      <c r="B210">
        <v>321</v>
      </c>
      <c r="C210">
        <v>10381</v>
      </c>
      <c r="D210" s="4">
        <v>32626.09</v>
      </c>
      <c r="E210" t="s">
        <v>8</v>
      </c>
    </row>
    <row r="211" spans="1:5" x14ac:dyDescent="0.35">
      <c r="A211" t="s">
        <v>65</v>
      </c>
      <c r="B211">
        <v>321</v>
      </c>
      <c r="C211">
        <v>10384</v>
      </c>
      <c r="D211" s="4">
        <v>14155.57</v>
      </c>
      <c r="E211" t="s">
        <v>8</v>
      </c>
    </row>
    <row r="212" spans="1:5" x14ac:dyDescent="0.35">
      <c r="A212" t="s">
        <v>66</v>
      </c>
      <c r="B212">
        <v>323</v>
      </c>
      <c r="C212">
        <v>10132</v>
      </c>
      <c r="D212" s="4">
        <v>2880</v>
      </c>
      <c r="E212" t="s">
        <v>11</v>
      </c>
    </row>
    <row r="213" spans="1:5" x14ac:dyDescent="0.35">
      <c r="A213" t="s">
        <v>66</v>
      </c>
      <c r="B213">
        <v>323</v>
      </c>
      <c r="C213">
        <v>10254</v>
      </c>
      <c r="D213" s="4">
        <v>37281.360000000001</v>
      </c>
      <c r="E213" t="s">
        <v>11</v>
      </c>
    </row>
    <row r="214" spans="1:5" x14ac:dyDescent="0.35">
      <c r="A214" t="s">
        <v>66</v>
      </c>
      <c r="B214">
        <v>323</v>
      </c>
      <c r="C214">
        <v>10354</v>
      </c>
      <c r="D214" s="4">
        <v>39440.589999999997</v>
      </c>
      <c r="E214" t="s">
        <v>11</v>
      </c>
    </row>
    <row r="215" spans="1:5" x14ac:dyDescent="0.35">
      <c r="A215" t="s">
        <v>66</v>
      </c>
      <c r="B215">
        <v>323</v>
      </c>
      <c r="C215">
        <v>10393</v>
      </c>
      <c r="D215" s="4">
        <v>33593.32</v>
      </c>
      <c r="E215" t="s">
        <v>11</v>
      </c>
    </row>
    <row r="216" spans="1:5" x14ac:dyDescent="0.35">
      <c r="A216" t="s">
        <v>66</v>
      </c>
      <c r="B216">
        <v>323</v>
      </c>
      <c r="C216">
        <v>10404</v>
      </c>
      <c r="D216" s="4">
        <v>41426.81</v>
      </c>
      <c r="E216" t="s">
        <v>11</v>
      </c>
    </row>
    <row r="217" spans="1:5" x14ac:dyDescent="0.35">
      <c r="A217" t="s">
        <v>67</v>
      </c>
      <c r="B217">
        <v>324</v>
      </c>
      <c r="C217">
        <v>10129</v>
      </c>
      <c r="D217" s="4">
        <v>29429.14</v>
      </c>
      <c r="E217" t="s">
        <v>11</v>
      </c>
    </row>
    <row r="218" spans="1:5" x14ac:dyDescent="0.35">
      <c r="A218" t="s">
        <v>67</v>
      </c>
      <c r="B218">
        <v>324</v>
      </c>
      <c r="C218">
        <v>10175</v>
      </c>
      <c r="D218" s="4">
        <v>37455.769999999997</v>
      </c>
      <c r="E218" t="s">
        <v>11</v>
      </c>
    </row>
    <row r="219" spans="1:5" x14ac:dyDescent="0.35">
      <c r="A219" t="s">
        <v>67</v>
      </c>
      <c r="B219">
        <v>324</v>
      </c>
      <c r="C219">
        <v>10351</v>
      </c>
      <c r="D219" s="4">
        <v>13671.82</v>
      </c>
      <c r="E219" t="s">
        <v>11</v>
      </c>
    </row>
    <row r="220" spans="1:5" x14ac:dyDescent="0.35">
      <c r="A220" t="s">
        <v>68</v>
      </c>
      <c r="B220">
        <v>328</v>
      </c>
      <c r="C220">
        <v>10233</v>
      </c>
      <c r="D220" s="4">
        <v>7178.66</v>
      </c>
      <c r="E220" t="s">
        <v>5</v>
      </c>
    </row>
    <row r="221" spans="1:5" x14ac:dyDescent="0.35">
      <c r="A221" t="s">
        <v>68</v>
      </c>
      <c r="B221">
        <v>328</v>
      </c>
      <c r="C221">
        <v>10251</v>
      </c>
      <c r="D221" s="4">
        <v>31102.85</v>
      </c>
      <c r="E221" t="s">
        <v>5</v>
      </c>
    </row>
    <row r="222" spans="1:5" x14ac:dyDescent="0.35">
      <c r="A222" t="s">
        <v>68</v>
      </c>
      <c r="B222">
        <v>328</v>
      </c>
      <c r="C222">
        <v>10401</v>
      </c>
      <c r="D222" s="4">
        <v>43525.04</v>
      </c>
      <c r="E222" t="s">
        <v>5</v>
      </c>
    </row>
    <row r="223" spans="1:5" x14ac:dyDescent="0.35">
      <c r="A223" t="s">
        <v>69</v>
      </c>
      <c r="B223">
        <v>333</v>
      </c>
      <c r="C223">
        <v>10152</v>
      </c>
      <c r="D223" s="4">
        <v>9821.32</v>
      </c>
      <c r="E223" t="s">
        <v>5</v>
      </c>
    </row>
    <row r="224" spans="1:5" x14ac:dyDescent="0.35">
      <c r="A224" t="s">
        <v>69</v>
      </c>
      <c r="B224">
        <v>333</v>
      </c>
      <c r="C224">
        <v>10174</v>
      </c>
      <c r="D224" s="4">
        <v>23936.53</v>
      </c>
      <c r="E224" t="s">
        <v>5</v>
      </c>
    </row>
    <row r="225" spans="1:5" x14ac:dyDescent="0.35">
      <c r="A225" t="s">
        <v>69</v>
      </c>
      <c r="B225">
        <v>333</v>
      </c>
      <c r="C225">
        <v>10374</v>
      </c>
      <c r="D225" s="4">
        <v>21432.31</v>
      </c>
      <c r="E225" t="s">
        <v>5</v>
      </c>
    </row>
    <row r="226" spans="1:5" x14ac:dyDescent="0.35">
      <c r="A226" t="s">
        <v>70</v>
      </c>
      <c r="B226">
        <v>334</v>
      </c>
      <c r="C226">
        <v>10141</v>
      </c>
      <c r="D226" s="4">
        <v>29716.86</v>
      </c>
      <c r="E226" t="s">
        <v>11</v>
      </c>
    </row>
    <row r="227" spans="1:5" x14ac:dyDescent="0.35">
      <c r="A227" t="s">
        <v>70</v>
      </c>
      <c r="B227">
        <v>334</v>
      </c>
      <c r="C227">
        <v>10247</v>
      </c>
      <c r="D227" s="4">
        <v>28394.54</v>
      </c>
      <c r="E227" t="s">
        <v>11</v>
      </c>
    </row>
    <row r="228" spans="1:5" x14ac:dyDescent="0.35">
      <c r="A228" t="s">
        <v>70</v>
      </c>
      <c r="B228">
        <v>334</v>
      </c>
      <c r="C228">
        <v>10363</v>
      </c>
      <c r="D228" s="4">
        <v>45785.34</v>
      </c>
      <c r="E228" t="s">
        <v>11</v>
      </c>
    </row>
    <row r="229" spans="1:5" x14ac:dyDescent="0.35">
      <c r="A229" t="s">
        <v>71</v>
      </c>
      <c r="B229">
        <v>339</v>
      </c>
      <c r="C229">
        <v>10183</v>
      </c>
      <c r="D229" s="4">
        <v>34606.28</v>
      </c>
      <c r="E229" t="s">
        <v>11</v>
      </c>
    </row>
    <row r="230" spans="1:5" x14ac:dyDescent="0.35">
      <c r="A230" t="s">
        <v>71</v>
      </c>
      <c r="B230">
        <v>339</v>
      </c>
      <c r="C230">
        <v>10307</v>
      </c>
      <c r="D230" s="4">
        <v>23333.06</v>
      </c>
      <c r="E230" t="s">
        <v>11</v>
      </c>
    </row>
    <row r="231" spans="1:5" x14ac:dyDescent="0.35">
      <c r="A231" t="s">
        <v>72</v>
      </c>
      <c r="B231">
        <v>344</v>
      </c>
      <c r="C231">
        <v>10177</v>
      </c>
      <c r="D231" s="4">
        <v>31428.21</v>
      </c>
      <c r="E231" t="s">
        <v>5</v>
      </c>
    </row>
    <row r="232" spans="1:5" x14ac:dyDescent="0.35">
      <c r="A232" t="s">
        <v>72</v>
      </c>
      <c r="B232">
        <v>344</v>
      </c>
      <c r="C232">
        <v>10231</v>
      </c>
      <c r="D232" s="4">
        <v>15322.93</v>
      </c>
      <c r="E232" t="s">
        <v>5</v>
      </c>
    </row>
    <row r="233" spans="1:5" x14ac:dyDescent="0.35">
      <c r="A233" t="s">
        <v>73</v>
      </c>
      <c r="B233">
        <v>347</v>
      </c>
      <c r="C233">
        <v>10160</v>
      </c>
      <c r="D233" s="4">
        <v>20452.5</v>
      </c>
      <c r="E233" t="s">
        <v>5</v>
      </c>
    </row>
    <row r="234" spans="1:5" x14ac:dyDescent="0.35">
      <c r="A234" t="s">
        <v>73</v>
      </c>
      <c r="B234">
        <v>347</v>
      </c>
      <c r="C234">
        <v>10209</v>
      </c>
      <c r="D234" s="4">
        <v>21053.69</v>
      </c>
      <c r="E234" t="s">
        <v>5</v>
      </c>
    </row>
    <row r="235" spans="1:5" x14ac:dyDescent="0.35">
      <c r="A235" t="s">
        <v>74</v>
      </c>
      <c r="B235">
        <v>350</v>
      </c>
      <c r="C235">
        <v>10122</v>
      </c>
      <c r="D235" s="4">
        <v>50824.66</v>
      </c>
      <c r="E235" t="s">
        <v>5</v>
      </c>
    </row>
    <row r="236" spans="1:5" x14ac:dyDescent="0.35">
      <c r="A236" t="s">
        <v>74</v>
      </c>
      <c r="B236">
        <v>350</v>
      </c>
      <c r="C236">
        <v>10344</v>
      </c>
      <c r="D236" s="4">
        <v>18888.310000000001</v>
      </c>
      <c r="E236" t="s">
        <v>5</v>
      </c>
    </row>
    <row r="237" spans="1:5" x14ac:dyDescent="0.35">
      <c r="A237" t="s">
        <v>74</v>
      </c>
      <c r="B237">
        <v>350</v>
      </c>
      <c r="C237">
        <v>10364</v>
      </c>
      <c r="D237" s="4">
        <v>1834.56</v>
      </c>
      <c r="E237" t="s">
        <v>5</v>
      </c>
    </row>
    <row r="238" spans="1:5" x14ac:dyDescent="0.35">
      <c r="A238" t="s">
        <v>75</v>
      </c>
      <c r="B238">
        <v>353</v>
      </c>
      <c r="C238">
        <v>10121</v>
      </c>
      <c r="D238" s="4">
        <v>16700.47</v>
      </c>
      <c r="E238" t="s">
        <v>11</v>
      </c>
    </row>
    <row r="239" spans="1:5" x14ac:dyDescent="0.35">
      <c r="A239" t="s">
        <v>75</v>
      </c>
      <c r="B239">
        <v>353</v>
      </c>
      <c r="C239">
        <v>10137</v>
      </c>
      <c r="D239" s="4">
        <v>13920.26</v>
      </c>
      <c r="E239" t="s">
        <v>11</v>
      </c>
    </row>
    <row r="240" spans="1:5" x14ac:dyDescent="0.35">
      <c r="A240" t="s">
        <v>75</v>
      </c>
      <c r="B240">
        <v>353</v>
      </c>
      <c r="C240">
        <v>10343</v>
      </c>
      <c r="D240" s="4">
        <v>17104.91</v>
      </c>
      <c r="E240" t="s">
        <v>11</v>
      </c>
    </row>
    <row r="241" spans="1:5" x14ac:dyDescent="0.35">
      <c r="A241" t="s">
        <v>75</v>
      </c>
      <c r="B241">
        <v>353</v>
      </c>
      <c r="C241">
        <v>10359</v>
      </c>
      <c r="D241" s="4">
        <v>32600.61</v>
      </c>
      <c r="E241" t="s">
        <v>11</v>
      </c>
    </row>
    <row r="242" spans="1:5" x14ac:dyDescent="0.35">
      <c r="A242" t="s">
        <v>75</v>
      </c>
      <c r="B242">
        <v>353</v>
      </c>
      <c r="C242">
        <v>10398</v>
      </c>
      <c r="D242" s="4">
        <v>46656.94</v>
      </c>
      <c r="E242" t="s">
        <v>11</v>
      </c>
    </row>
    <row r="243" spans="1:5" x14ac:dyDescent="0.35">
      <c r="A243" t="s">
        <v>76</v>
      </c>
      <c r="B243">
        <v>357</v>
      </c>
      <c r="C243">
        <v>10202</v>
      </c>
      <c r="D243" s="4">
        <v>20220.04</v>
      </c>
      <c r="E243" t="s">
        <v>11</v>
      </c>
    </row>
    <row r="244" spans="1:5" x14ac:dyDescent="0.35">
      <c r="A244" t="s">
        <v>76</v>
      </c>
      <c r="B244">
        <v>357</v>
      </c>
      <c r="C244">
        <v>10260</v>
      </c>
      <c r="D244" s="4">
        <v>37769.379999999997</v>
      </c>
      <c r="E244" t="s">
        <v>11</v>
      </c>
    </row>
    <row r="245" spans="1:5" x14ac:dyDescent="0.35">
      <c r="A245" t="s">
        <v>76</v>
      </c>
      <c r="B245">
        <v>357</v>
      </c>
      <c r="C245">
        <v>10410</v>
      </c>
      <c r="D245" s="4">
        <v>36442.339999999997</v>
      </c>
      <c r="E245" t="s">
        <v>11</v>
      </c>
    </row>
    <row r="246" spans="1:5" x14ac:dyDescent="0.35">
      <c r="A246" t="s">
        <v>77</v>
      </c>
      <c r="B246">
        <v>362</v>
      </c>
      <c r="C246">
        <v>10264</v>
      </c>
      <c r="D246" s="4">
        <v>18473.71</v>
      </c>
      <c r="E246" t="s">
        <v>5</v>
      </c>
    </row>
    <row r="247" spans="1:5" x14ac:dyDescent="0.35">
      <c r="A247" t="s">
        <v>77</v>
      </c>
      <c r="B247">
        <v>362</v>
      </c>
      <c r="C247">
        <v>10295</v>
      </c>
      <c r="D247" s="4">
        <v>15059.76</v>
      </c>
      <c r="E247" t="s">
        <v>5</v>
      </c>
    </row>
    <row r="248" spans="1:5" x14ac:dyDescent="0.35">
      <c r="A248" t="s">
        <v>77</v>
      </c>
      <c r="B248">
        <v>362</v>
      </c>
      <c r="C248">
        <v>10414</v>
      </c>
      <c r="D248" s="4">
        <v>50806.85</v>
      </c>
      <c r="E248" t="s">
        <v>5</v>
      </c>
    </row>
    <row r="249" spans="1:5" x14ac:dyDescent="0.35">
      <c r="A249" t="s">
        <v>78</v>
      </c>
      <c r="B249">
        <v>363</v>
      </c>
      <c r="C249">
        <v>10100</v>
      </c>
      <c r="D249" s="4">
        <v>10223.83</v>
      </c>
      <c r="E249" t="s">
        <v>8</v>
      </c>
    </row>
    <row r="250" spans="1:5" x14ac:dyDescent="0.35">
      <c r="A250" t="s">
        <v>78</v>
      </c>
      <c r="B250">
        <v>363</v>
      </c>
      <c r="C250">
        <v>10192</v>
      </c>
      <c r="D250" s="4">
        <v>55425.77</v>
      </c>
      <c r="E250" t="s">
        <v>8</v>
      </c>
    </row>
    <row r="251" spans="1:5" x14ac:dyDescent="0.35">
      <c r="A251" t="s">
        <v>78</v>
      </c>
      <c r="B251">
        <v>363</v>
      </c>
      <c r="C251">
        <v>10322</v>
      </c>
      <c r="D251" s="4">
        <v>50799.69</v>
      </c>
      <c r="E251" t="s">
        <v>8</v>
      </c>
    </row>
    <row r="252" spans="1:5" x14ac:dyDescent="0.35">
      <c r="A252" t="s">
        <v>79</v>
      </c>
      <c r="B252">
        <v>379</v>
      </c>
      <c r="C252">
        <v>10147</v>
      </c>
      <c r="D252" s="4">
        <v>32680.31</v>
      </c>
      <c r="E252" t="s">
        <v>5</v>
      </c>
    </row>
    <row r="253" spans="1:5" x14ac:dyDescent="0.35">
      <c r="A253" t="s">
        <v>79</v>
      </c>
      <c r="B253">
        <v>379</v>
      </c>
      <c r="C253">
        <v>10274</v>
      </c>
      <c r="D253" s="4">
        <v>12530.51</v>
      </c>
      <c r="E253" t="s">
        <v>5</v>
      </c>
    </row>
    <row r="254" spans="1:5" x14ac:dyDescent="0.35">
      <c r="A254" t="s">
        <v>79</v>
      </c>
      <c r="B254">
        <v>379</v>
      </c>
      <c r="C254">
        <v>10369</v>
      </c>
      <c r="D254" s="4">
        <v>28322.83</v>
      </c>
      <c r="E254" t="s">
        <v>5</v>
      </c>
    </row>
    <row r="255" spans="1:5" x14ac:dyDescent="0.35">
      <c r="A255" t="s">
        <v>80</v>
      </c>
      <c r="B255">
        <v>381</v>
      </c>
      <c r="C255">
        <v>10116</v>
      </c>
      <c r="D255" s="4">
        <v>1627.56</v>
      </c>
      <c r="E255" t="s">
        <v>5</v>
      </c>
    </row>
    <row r="256" spans="1:5" x14ac:dyDescent="0.35">
      <c r="A256" t="s">
        <v>80</v>
      </c>
      <c r="B256">
        <v>381</v>
      </c>
      <c r="C256">
        <v>10144</v>
      </c>
      <c r="D256" s="4">
        <v>1128.2</v>
      </c>
      <c r="E256" t="s">
        <v>5</v>
      </c>
    </row>
    <row r="257" spans="1:5" x14ac:dyDescent="0.35">
      <c r="A257" t="s">
        <v>80</v>
      </c>
      <c r="B257">
        <v>381</v>
      </c>
      <c r="C257">
        <v>10338</v>
      </c>
      <c r="D257" s="4">
        <v>12081.52</v>
      </c>
      <c r="E257" t="s">
        <v>5</v>
      </c>
    </row>
    <row r="258" spans="1:5" x14ac:dyDescent="0.35">
      <c r="A258" t="s">
        <v>80</v>
      </c>
      <c r="B258">
        <v>381</v>
      </c>
      <c r="C258">
        <v>10366</v>
      </c>
      <c r="D258" s="4">
        <v>14379.9</v>
      </c>
      <c r="E258" t="s">
        <v>5</v>
      </c>
    </row>
    <row r="259" spans="1:5" x14ac:dyDescent="0.35">
      <c r="A259" t="s">
        <v>81</v>
      </c>
      <c r="B259">
        <v>382</v>
      </c>
      <c r="C259">
        <v>10119</v>
      </c>
      <c r="D259" s="4">
        <v>35826.33</v>
      </c>
      <c r="E259" t="s">
        <v>5</v>
      </c>
    </row>
    <row r="260" spans="1:5" x14ac:dyDescent="0.35">
      <c r="A260" t="s">
        <v>81</v>
      </c>
      <c r="B260">
        <v>382</v>
      </c>
      <c r="C260">
        <v>10269</v>
      </c>
      <c r="D260" s="4">
        <v>6419.84</v>
      </c>
      <c r="E260" t="s">
        <v>5</v>
      </c>
    </row>
    <row r="261" spans="1:5" x14ac:dyDescent="0.35">
      <c r="A261" t="s">
        <v>81</v>
      </c>
      <c r="B261">
        <v>382</v>
      </c>
      <c r="C261">
        <v>10341</v>
      </c>
      <c r="D261" s="4">
        <v>42813.83</v>
      </c>
      <c r="E261" t="s">
        <v>5</v>
      </c>
    </row>
    <row r="262" spans="1:5" x14ac:dyDescent="0.35">
      <c r="A262" t="s">
        <v>81</v>
      </c>
      <c r="B262">
        <v>382</v>
      </c>
      <c r="C262">
        <v>10419</v>
      </c>
      <c r="D262" s="4">
        <v>52420.07</v>
      </c>
      <c r="E262" t="s">
        <v>5</v>
      </c>
    </row>
    <row r="263" spans="1:5" x14ac:dyDescent="0.35">
      <c r="A263" t="s">
        <v>82</v>
      </c>
      <c r="B263">
        <v>385</v>
      </c>
      <c r="C263">
        <v>10108</v>
      </c>
      <c r="D263" s="4">
        <v>51001.22</v>
      </c>
      <c r="E263" t="s">
        <v>11</v>
      </c>
    </row>
    <row r="264" spans="1:5" x14ac:dyDescent="0.35">
      <c r="A264" t="s">
        <v>82</v>
      </c>
      <c r="B264">
        <v>385</v>
      </c>
      <c r="C264">
        <v>10198</v>
      </c>
      <c r="D264" s="4">
        <v>20644.240000000002</v>
      </c>
      <c r="E264" t="s">
        <v>11</v>
      </c>
    </row>
    <row r="265" spans="1:5" x14ac:dyDescent="0.35">
      <c r="A265" t="s">
        <v>82</v>
      </c>
      <c r="B265">
        <v>385</v>
      </c>
      <c r="C265">
        <v>10330</v>
      </c>
      <c r="D265" s="4">
        <v>15822.84</v>
      </c>
      <c r="E265" t="s">
        <v>11</v>
      </c>
    </row>
    <row r="266" spans="1:5" x14ac:dyDescent="0.35">
      <c r="A266" t="s">
        <v>83</v>
      </c>
      <c r="B266">
        <v>386</v>
      </c>
      <c r="C266">
        <v>10176</v>
      </c>
      <c r="D266" s="4">
        <v>38524.29</v>
      </c>
      <c r="E266" t="s">
        <v>8</v>
      </c>
    </row>
    <row r="267" spans="1:5" x14ac:dyDescent="0.35">
      <c r="A267" t="s">
        <v>83</v>
      </c>
      <c r="B267">
        <v>386</v>
      </c>
      <c r="C267">
        <v>10266</v>
      </c>
      <c r="D267" s="4">
        <v>51619.02</v>
      </c>
      <c r="E267" t="s">
        <v>8</v>
      </c>
    </row>
    <row r="268" spans="1:5" x14ac:dyDescent="0.35">
      <c r="A268" t="s">
        <v>83</v>
      </c>
      <c r="B268">
        <v>386</v>
      </c>
      <c r="C268">
        <v>10416</v>
      </c>
      <c r="D268" s="4">
        <v>35362.26</v>
      </c>
      <c r="E268" t="s">
        <v>8</v>
      </c>
    </row>
    <row r="269" spans="1:5" x14ac:dyDescent="0.35">
      <c r="A269" t="s">
        <v>84</v>
      </c>
      <c r="B269">
        <v>398</v>
      </c>
      <c r="C269">
        <v>10258</v>
      </c>
      <c r="D269" s="4">
        <v>22037.91</v>
      </c>
      <c r="E269" t="s">
        <v>11</v>
      </c>
    </row>
    <row r="270" spans="1:5" x14ac:dyDescent="0.35">
      <c r="A270" t="s">
        <v>84</v>
      </c>
      <c r="B270">
        <v>398</v>
      </c>
      <c r="C270">
        <v>10339</v>
      </c>
      <c r="D270" s="4">
        <v>48927.64</v>
      </c>
      <c r="E270" t="s">
        <v>11</v>
      </c>
    </row>
    <row r="271" spans="1:5" x14ac:dyDescent="0.35">
      <c r="A271" t="s">
        <v>84</v>
      </c>
      <c r="B271">
        <v>398</v>
      </c>
      <c r="C271">
        <v>10372</v>
      </c>
      <c r="D271" s="4">
        <v>33967.730000000003</v>
      </c>
      <c r="E271" t="s">
        <v>11</v>
      </c>
    </row>
    <row r="272" spans="1:5" x14ac:dyDescent="0.35">
      <c r="A272" t="s">
        <v>84</v>
      </c>
      <c r="B272">
        <v>398</v>
      </c>
      <c r="C272">
        <v>10408</v>
      </c>
      <c r="D272" s="4">
        <v>615.45000000000005</v>
      </c>
      <c r="E272" t="s">
        <v>11</v>
      </c>
    </row>
    <row r="273" spans="1:5" x14ac:dyDescent="0.35">
      <c r="A273" t="s">
        <v>85</v>
      </c>
      <c r="B273">
        <v>406</v>
      </c>
      <c r="C273">
        <v>10211</v>
      </c>
      <c r="D273" s="4">
        <v>49165.16</v>
      </c>
      <c r="E273" t="s">
        <v>11</v>
      </c>
    </row>
    <row r="274" spans="1:5" x14ac:dyDescent="0.35">
      <c r="A274" t="s">
        <v>85</v>
      </c>
      <c r="B274">
        <v>406</v>
      </c>
      <c r="C274">
        <v>10252</v>
      </c>
      <c r="D274" s="4">
        <v>25080.959999999999</v>
      </c>
      <c r="E274" t="s">
        <v>11</v>
      </c>
    </row>
    <row r="275" spans="1:5" x14ac:dyDescent="0.35">
      <c r="A275" t="s">
        <v>85</v>
      </c>
      <c r="B275">
        <v>406</v>
      </c>
      <c r="C275">
        <v>10402</v>
      </c>
      <c r="D275" s="4">
        <v>12190.85</v>
      </c>
      <c r="E275" t="s">
        <v>11</v>
      </c>
    </row>
    <row r="276" spans="1:5" x14ac:dyDescent="0.35">
      <c r="A276" t="s">
        <v>86</v>
      </c>
      <c r="B276">
        <v>412</v>
      </c>
      <c r="C276">
        <v>10234</v>
      </c>
      <c r="D276" s="4">
        <v>31670.37</v>
      </c>
      <c r="E276" t="s">
        <v>11</v>
      </c>
    </row>
    <row r="277" spans="1:5" x14ac:dyDescent="0.35">
      <c r="A277" t="s">
        <v>86</v>
      </c>
      <c r="B277">
        <v>412</v>
      </c>
      <c r="C277">
        <v>10268</v>
      </c>
      <c r="D277" s="4">
        <v>35034.57</v>
      </c>
      <c r="E277" t="s">
        <v>11</v>
      </c>
    </row>
    <row r="278" spans="1:5" x14ac:dyDescent="0.35">
      <c r="A278" t="s">
        <v>86</v>
      </c>
      <c r="B278">
        <v>412</v>
      </c>
      <c r="C278">
        <v>10418</v>
      </c>
      <c r="D278" s="4">
        <v>23627.439999999999</v>
      </c>
      <c r="E278" t="s">
        <v>11</v>
      </c>
    </row>
    <row r="279" spans="1:5" x14ac:dyDescent="0.35">
      <c r="A279" t="s">
        <v>87</v>
      </c>
      <c r="B279">
        <v>415</v>
      </c>
      <c r="C279">
        <v>10296</v>
      </c>
      <c r="D279" s="4">
        <v>31310.09</v>
      </c>
      <c r="E279" t="s">
        <v>11</v>
      </c>
    </row>
    <row r="280" spans="1:5" x14ac:dyDescent="0.35">
      <c r="A280" t="s">
        <v>88</v>
      </c>
      <c r="B280">
        <v>424</v>
      </c>
      <c r="C280">
        <v>10115</v>
      </c>
      <c r="D280" s="4">
        <v>21665.98</v>
      </c>
      <c r="E280" t="s">
        <v>5</v>
      </c>
    </row>
    <row r="281" spans="1:5" x14ac:dyDescent="0.35">
      <c r="A281" t="s">
        <v>88</v>
      </c>
      <c r="B281">
        <v>424</v>
      </c>
      <c r="C281">
        <v>10163</v>
      </c>
      <c r="D281" s="4">
        <v>22042.37</v>
      </c>
      <c r="E281" t="s">
        <v>5</v>
      </c>
    </row>
    <row r="282" spans="1:5" x14ac:dyDescent="0.35">
      <c r="A282" t="s">
        <v>88</v>
      </c>
      <c r="B282">
        <v>424</v>
      </c>
      <c r="C282">
        <v>10337</v>
      </c>
      <c r="D282" s="4">
        <v>25505.98</v>
      </c>
      <c r="E282" t="s">
        <v>5</v>
      </c>
    </row>
    <row r="283" spans="1:5" x14ac:dyDescent="0.35">
      <c r="A283" t="s">
        <v>89</v>
      </c>
      <c r="B283">
        <v>447</v>
      </c>
      <c r="C283">
        <v>10131</v>
      </c>
      <c r="D283" s="4">
        <v>17032.29</v>
      </c>
      <c r="E283" t="s">
        <v>5</v>
      </c>
    </row>
    <row r="284" spans="1:5" x14ac:dyDescent="0.35">
      <c r="A284" t="s">
        <v>89</v>
      </c>
      <c r="B284">
        <v>447</v>
      </c>
      <c r="C284">
        <v>10146</v>
      </c>
      <c r="D284" s="4">
        <v>6631.36</v>
      </c>
      <c r="E284" t="s">
        <v>5</v>
      </c>
    </row>
    <row r="285" spans="1:5" x14ac:dyDescent="0.35">
      <c r="A285" t="s">
        <v>89</v>
      </c>
      <c r="B285">
        <v>447</v>
      </c>
      <c r="C285">
        <v>10353</v>
      </c>
      <c r="D285" s="4">
        <v>26304.13</v>
      </c>
      <c r="E285" t="s">
        <v>5</v>
      </c>
    </row>
    <row r="286" spans="1:5" x14ac:dyDescent="0.35">
      <c r="A286" t="s">
        <v>90</v>
      </c>
      <c r="B286">
        <v>448</v>
      </c>
      <c r="C286">
        <v>10167</v>
      </c>
      <c r="D286" s="4">
        <v>44167.09</v>
      </c>
      <c r="E286" t="s">
        <v>8</v>
      </c>
    </row>
    <row r="287" spans="1:5" x14ac:dyDescent="0.35">
      <c r="A287" t="s">
        <v>90</v>
      </c>
      <c r="B287">
        <v>448</v>
      </c>
      <c r="C287">
        <v>10291</v>
      </c>
      <c r="D287" s="4">
        <v>48809.9</v>
      </c>
      <c r="E287" t="s">
        <v>8</v>
      </c>
    </row>
    <row r="288" spans="1:5" x14ac:dyDescent="0.35">
      <c r="A288" t="s">
        <v>90</v>
      </c>
      <c r="B288">
        <v>448</v>
      </c>
      <c r="C288">
        <v>10389</v>
      </c>
      <c r="D288" s="4">
        <v>27966.54</v>
      </c>
      <c r="E288" t="s">
        <v>8</v>
      </c>
    </row>
    <row r="289" spans="1:5" x14ac:dyDescent="0.35">
      <c r="A289" t="s">
        <v>91</v>
      </c>
      <c r="B289">
        <v>450</v>
      </c>
      <c r="C289">
        <v>10250</v>
      </c>
      <c r="D289" s="4">
        <v>42798.080000000002</v>
      </c>
      <c r="E289" t="s">
        <v>11</v>
      </c>
    </row>
    <row r="290" spans="1:5" x14ac:dyDescent="0.35">
      <c r="A290" t="s">
        <v>91</v>
      </c>
      <c r="B290">
        <v>450</v>
      </c>
      <c r="C290">
        <v>10257</v>
      </c>
      <c r="D290" s="4">
        <v>16753.3</v>
      </c>
      <c r="E290" t="s">
        <v>11</v>
      </c>
    </row>
    <row r="291" spans="1:5" x14ac:dyDescent="0.35">
      <c r="A291" t="s">
        <v>91</v>
      </c>
      <c r="B291">
        <v>450</v>
      </c>
      <c r="C291">
        <v>10400</v>
      </c>
      <c r="D291" s="4">
        <v>31755.34</v>
      </c>
      <c r="E291" t="s">
        <v>11</v>
      </c>
    </row>
    <row r="292" spans="1:5" x14ac:dyDescent="0.35">
      <c r="A292" t="s">
        <v>91</v>
      </c>
      <c r="B292">
        <v>450</v>
      </c>
      <c r="C292">
        <v>10407</v>
      </c>
      <c r="D292" s="4">
        <v>52229.55</v>
      </c>
      <c r="E292" t="s">
        <v>11</v>
      </c>
    </row>
    <row r="293" spans="1:5" x14ac:dyDescent="0.35">
      <c r="A293" t="s">
        <v>92</v>
      </c>
      <c r="B293">
        <v>452</v>
      </c>
      <c r="C293">
        <v>10164</v>
      </c>
      <c r="D293" s="4">
        <v>27121.9</v>
      </c>
      <c r="E293" t="s">
        <v>5</v>
      </c>
    </row>
    <row r="294" spans="1:5" x14ac:dyDescent="0.35">
      <c r="A294" t="s">
        <v>92</v>
      </c>
      <c r="B294">
        <v>452</v>
      </c>
      <c r="C294">
        <v>10170</v>
      </c>
      <c r="D294" s="4">
        <v>15130.97</v>
      </c>
      <c r="E294" t="s">
        <v>5</v>
      </c>
    </row>
    <row r="295" spans="1:5" x14ac:dyDescent="0.35">
      <c r="A295" t="s">
        <v>92</v>
      </c>
      <c r="B295">
        <v>452</v>
      </c>
      <c r="C295">
        <v>10392</v>
      </c>
      <c r="D295" s="4">
        <v>8807.1200000000008</v>
      </c>
      <c r="E295" t="s">
        <v>5</v>
      </c>
    </row>
    <row r="296" spans="1:5" x14ac:dyDescent="0.35">
      <c r="A296" t="s">
        <v>93</v>
      </c>
      <c r="B296">
        <v>455</v>
      </c>
      <c r="C296">
        <v>10196</v>
      </c>
      <c r="D296" s="4">
        <v>38139.18</v>
      </c>
      <c r="E296" t="s">
        <v>11</v>
      </c>
    </row>
    <row r="297" spans="1:5" x14ac:dyDescent="0.35">
      <c r="A297" t="s">
        <v>93</v>
      </c>
      <c r="B297">
        <v>455</v>
      </c>
      <c r="C297">
        <v>10245</v>
      </c>
      <c r="D297" s="4">
        <v>32239.47</v>
      </c>
      <c r="E297" t="s">
        <v>11</v>
      </c>
    </row>
    <row r="298" spans="1:5" x14ac:dyDescent="0.35">
      <c r="A298" t="s">
        <v>94</v>
      </c>
      <c r="B298">
        <v>456</v>
      </c>
      <c r="C298">
        <v>10242</v>
      </c>
      <c r="D298" s="4">
        <v>1679.92</v>
      </c>
      <c r="E298" t="s">
        <v>5</v>
      </c>
    </row>
    <row r="299" spans="1:5" x14ac:dyDescent="0.35">
      <c r="A299" t="s">
        <v>94</v>
      </c>
      <c r="B299">
        <v>456</v>
      </c>
      <c r="C299">
        <v>10319</v>
      </c>
      <c r="D299" s="4">
        <v>27550.51</v>
      </c>
      <c r="E299" t="s">
        <v>5</v>
      </c>
    </row>
    <row r="300" spans="1:5" x14ac:dyDescent="0.35">
      <c r="A300" t="s">
        <v>95</v>
      </c>
      <c r="B300">
        <v>458</v>
      </c>
      <c r="C300">
        <v>10126</v>
      </c>
      <c r="D300" s="4">
        <v>57131.92</v>
      </c>
      <c r="E300" t="s">
        <v>8</v>
      </c>
    </row>
    <row r="301" spans="1:5" x14ac:dyDescent="0.35">
      <c r="A301" t="s">
        <v>95</v>
      </c>
      <c r="B301">
        <v>458</v>
      </c>
      <c r="C301">
        <v>10214</v>
      </c>
      <c r="D301" s="4">
        <v>22162.61</v>
      </c>
      <c r="E301" t="s">
        <v>8</v>
      </c>
    </row>
    <row r="302" spans="1:5" x14ac:dyDescent="0.35">
      <c r="A302" t="s">
        <v>95</v>
      </c>
      <c r="B302">
        <v>458</v>
      </c>
      <c r="C302">
        <v>10348</v>
      </c>
      <c r="D302" s="4">
        <v>33145.56</v>
      </c>
      <c r="E302" t="s">
        <v>8</v>
      </c>
    </row>
    <row r="303" spans="1:5" x14ac:dyDescent="0.35">
      <c r="A303" t="s">
        <v>96</v>
      </c>
      <c r="B303">
        <v>462</v>
      </c>
      <c r="C303">
        <v>10166</v>
      </c>
      <c r="D303" s="4">
        <v>9977.85</v>
      </c>
      <c r="E303" t="s">
        <v>11</v>
      </c>
    </row>
    <row r="304" spans="1:5" x14ac:dyDescent="0.35">
      <c r="A304" t="s">
        <v>96</v>
      </c>
      <c r="B304">
        <v>462</v>
      </c>
      <c r="C304">
        <v>10321</v>
      </c>
      <c r="D304" s="4">
        <v>48355.87</v>
      </c>
      <c r="E304" t="s">
        <v>11</v>
      </c>
    </row>
    <row r="305" spans="1:5" x14ac:dyDescent="0.35">
      <c r="A305" t="s">
        <v>96</v>
      </c>
      <c r="B305">
        <v>462</v>
      </c>
      <c r="C305">
        <v>10388</v>
      </c>
      <c r="D305" s="4">
        <v>30293.77</v>
      </c>
      <c r="E305" t="s">
        <v>11</v>
      </c>
    </row>
    <row r="306" spans="1:5" x14ac:dyDescent="0.35">
      <c r="A306" t="s">
        <v>97</v>
      </c>
      <c r="B306">
        <v>471</v>
      </c>
      <c r="C306">
        <v>10193</v>
      </c>
      <c r="D306" s="4">
        <v>35505.629999999997</v>
      </c>
      <c r="E306" t="s">
        <v>5</v>
      </c>
    </row>
    <row r="307" spans="1:5" x14ac:dyDescent="0.35">
      <c r="A307" t="s">
        <v>97</v>
      </c>
      <c r="B307">
        <v>471</v>
      </c>
      <c r="C307">
        <v>10265</v>
      </c>
      <c r="D307" s="4">
        <v>9415.1299999999992</v>
      </c>
      <c r="E307" t="s">
        <v>5</v>
      </c>
    </row>
    <row r="308" spans="1:5" x14ac:dyDescent="0.35">
      <c r="A308" t="s">
        <v>97</v>
      </c>
      <c r="B308">
        <v>471</v>
      </c>
      <c r="C308">
        <v>10415</v>
      </c>
      <c r="D308" s="4">
        <v>10945.26</v>
      </c>
      <c r="E308" t="s">
        <v>5</v>
      </c>
    </row>
    <row r="309" spans="1:5" x14ac:dyDescent="0.35">
      <c r="A309" t="s">
        <v>98</v>
      </c>
      <c r="B309">
        <v>473</v>
      </c>
      <c r="C309">
        <v>10157</v>
      </c>
      <c r="D309" s="4">
        <v>17746.259999999998</v>
      </c>
      <c r="E309" t="s">
        <v>5</v>
      </c>
    </row>
    <row r="310" spans="1:5" x14ac:dyDescent="0.35">
      <c r="A310" t="s">
        <v>98</v>
      </c>
      <c r="B310">
        <v>473</v>
      </c>
      <c r="C310">
        <v>10218</v>
      </c>
      <c r="D310" s="4">
        <v>7612.06</v>
      </c>
      <c r="E310" t="s">
        <v>5</v>
      </c>
    </row>
    <row r="311" spans="1:5" x14ac:dyDescent="0.35">
      <c r="A311" t="s">
        <v>99</v>
      </c>
      <c r="B311">
        <v>475</v>
      </c>
      <c r="C311">
        <v>10199</v>
      </c>
      <c r="D311" s="4">
        <v>7678.25</v>
      </c>
      <c r="E311" t="s">
        <v>5</v>
      </c>
    </row>
    <row r="312" spans="1:5" x14ac:dyDescent="0.35">
      <c r="A312" t="s">
        <v>99</v>
      </c>
      <c r="B312">
        <v>475</v>
      </c>
      <c r="C312">
        <v>10215</v>
      </c>
      <c r="D312" s="4">
        <v>36070.47</v>
      </c>
      <c r="E312" t="s">
        <v>5</v>
      </c>
    </row>
    <row r="313" spans="1:5" x14ac:dyDescent="0.35">
      <c r="A313" t="s">
        <v>100</v>
      </c>
      <c r="B313">
        <v>484</v>
      </c>
      <c r="C313">
        <v>10184</v>
      </c>
      <c r="D313" s="4">
        <v>47513.19</v>
      </c>
      <c r="E313" t="s">
        <v>5</v>
      </c>
    </row>
    <row r="314" spans="1:5" x14ac:dyDescent="0.35">
      <c r="A314" t="s">
        <v>100</v>
      </c>
      <c r="B314">
        <v>484</v>
      </c>
      <c r="C314">
        <v>10303</v>
      </c>
      <c r="D314" s="4">
        <v>3474.66</v>
      </c>
      <c r="E314" t="s">
        <v>5</v>
      </c>
    </row>
    <row r="315" spans="1:5" x14ac:dyDescent="0.35">
      <c r="A315" t="s">
        <v>101</v>
      </c>
      <c r="B315">
        <v>486</v>
      </c>
      <c r="C315">
        <v>10109</v>
      </c>
      <c r="D315" s="4">
        <v>25833.14</v>
      </c>
      <c r="E315" t="s">
        <v>5</v>
      </c>
    </row>
    <row r="316" spans="1:5" x14ac:dyDescent="0.35">
      <c r="A316" t="s">
        <v>101</v>
      </c>
      <c r="B316">
        <v>486</v>
      </c>
      <c r="C316">
        <v>10236</v>
      </c>
      <c r="D316" s="4">
        <v>5899.38</v>
      </c>
      <c r="E316" t="s">
        <v>5</v>
      </c>
    </row>
    <row r="317" spans="1:5" x14ac:dyDescent="0.35">
      <c r="A317" t="s">
        <v>101</v>
      </c>
      <c r="B317">
        <v>486</v>
      </c>
      <c r="C317">
        <v>10331</v>
      </c>
      <c r="D317" s="4">
        <v>45994.07</v>
      </c>
      <c r="E317" t="s">
        <v>5</v>
      </c>
    </row>
    <row r="318" spans="1:5" x14ac:dyDescent="0.35">
      <c r="A318" t="s">
        <v>102</v>
      </c>
      <c r="B318">
        <v>487</v>
      </c>
      <c r="C318">
        <v>10149</v>
      </c>
      <c r="D318" s="4">
        <v>29997.09</v>
      </c>
      <c r="E318" t="s">
        <v>5</v>
      </c>
    </row>
    <row r="319" spans="1:5" x14ac:dyDescent="0.35">
      <c r="A319" t="s">
        <v>102</v>
      </c>
      <c r="B319">
        <v>487</v>
      </c>
      <c r="C319">
        <v>10219</v>
      </c>
      <c r="D319" s="4">
        <v>12573.28</v>
      </c>
      <c r="E319" t="s">
        <v>5</v>
      </c>
    </row>
    <row r="320" spans="1:5" x14ac:dyDescent="0.35">
      <c r="A320" t="s">
        <v>103</v>
      </c>
      <c r="B320">
        <v>489</v>
      </c>
      <c r="C320">
        <v>10186</v>
      </c>
      <c r="D320" s="4">
        <v>22275.73</v>
      </c>
      <c r="E320" t="s">
        <v>5</v>
      </c>
    </row>
    <row r="321" spans="1:5" x14ac:dyDescent="0.35">
      <c r="A321" t="s">
        <v>103</v>
      </c>
      <c r="B321">
        <v>489</v>
      </c>
      <c r="C321">
        <v>10213</v>
      </c>
      <c r="D321" s="4">
        <v>7310.42</v>
      </c>
      <c r="E321" t="s">
        <v>5</v>
      </c>
    </row>
    <row r="322" spans="1:5" x14ac:dyDescent="0.35">
      <c r="A322" t="s">
        <v>104</v>
      </c>
      <c r="B322">
        <v>495</v>
      </c>
      <c r="C322">
        <v>10207</v>
      </c>
      <c r="D322" s="4">
        <v>59265.14</v>
      </c>
      <c r="E322" t="s">
        <v>11</v>
      </c>
    </row>
    <row r="323" spans="1:5" x14ac:dyDescent="0.35">
      <c r="A323" t="s">
        <v>104</v>
      </c>
      <c r="B323">
        <v>495</v>
      </c>
      <c r="C323">
        <v>10243</v>
      </c>
      <c r="D323" s="4">
        <v>6276.6</v>
      </c>
      <c r="E323" t="s">
        <v>11</v>
      </c>
    </row>
    <row r="324" spans="1:5" x14ac:dyDescent="0.35">
      <c r="A324" t="s">
        <v>105</v>
      </c>
      <c r="B324">
        <v>496</v>
      </c>
      <c r="C324">
        <v>10138</v>
      </c>
      <c r="D324" s="4">
        <v>32077.439999999999</v>
      </c>
      <c r="E324" t="s">
        <v>8</v>
      </c>
    </row>
    <row r="325" spans="1:5" x14ac:dyDescent="0.35">
      <c r="A325" t="s">
        <v>105</v>
      </c>
      <c r="B325">
        <v>496</v>
      </c>
      <c r="C325">
        <v>10179</v>
      </c>
      <c r="D325" s="4">
        <v>22963.599999999999</v>
      </c>
      <c r="E325" t="s">
        <v>8</v>
      </c>
    </row>
    <row r="326" spans="1:5" x14ac:dyDescent="0.35">
      <c r="A326" t="s">
        <v>105</v>
      </c>
      <c r="B326">
        <v>496</v>
      </c>
      <c r="C326">
        <v>10360</v>
      </c>
      <c r="D326" s="4">
        <v>52166</v>
      </c>
      <c r="E326" t="s">
        <v>8</v>
      </c>
    </row>
    <row r="327" spans="1:5" x14ac:dyDescent="0.35">
      <c r="A327" t="s">
        <v>105</v>
      </c>
      <c r="B327">
        <v>496</v>
      </c>
      <c r="C327">
        <v>10399</v>
      </c>
      <c r="D327" s="4">
        <v>30253.75</v>
      </c>
      <c r="E327" t="s">
        <v>8</v>
      </c>
    </row>
  </sheetData>
  <autoFilter ref="A1:E1" xr:uid="{E12B4141-5E5C-4D33-8665-E7EFB8489B0D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Bùi Nguyen (1010862)</dc:creator>
  <cp:lastModifiedBy>My Bùi Nguyen (1010862)</cp:lastModifiedBy>
  <dcterms:created xsi:type="dcterms:W3CDTF">2024-10-21T05:47:13Z</dcterms:created>
  <dcterms:modified xsi:type="dcterms:W3CDTF">2024-10-21T06:24:47Z</dcterms:modified>
</cp:coreProperties>
</file>