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slicers/slicer3.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hidePivotFieldList="1" defaultThemeVersion="166925"/>
  <mc:AlternateContent xmlns:mc="http://schemas.openxmlformats.org/markup-compatibility/2006">
    <mc:Choice Requires="x15">
      <x15ac:absPath xmlns:x15ac="http://schemas.microsoft.com/office/spreadsheetml/2010/11/ac" url="/Users/edenperalta/Desktop/"/>
    </mc:Choice>
  </mc:AlternateContent>
  <xr:revisionPtr revIDLastSave="0" documentId="13_ncr:1_{6CF19A70-8261-1D42-82DF-53778F7B715D}" xr6:coauthVersionLast="47" xr6:coauthVersionMax="47" xr10:uidLastSave="{00000000-0000-0000-0000-000000000000}"/>
  <bookViews>
    <workbookView xWindow="1600" yWindow="1360" windowWidth="33820" windowHeight="20480" xr2:uid="{00000000-000D-0000-FFFF-FFFF00000000}"/>
  </bookViews>
  <sheets>
    <sheet name="COVID-19 Testing Data_Raw Data" sheetId="15" r:id="rId1"/>
    <sheet name="COVID19 Testing Data Inspection" sheetId="17" r:id="rId2"/>
    <sheet name="COVID19 Data Cleaning" sheetId="21" r:id="rId3"/>
    <sheet name="COVID19 Data Preparation" sheetId="19" r:id="rId4"/>
    <sheet name="Pivot Table" sheetId="22" r:id="rId5"/>
    <sheet name="Charts" sheetId="25" r:id="rId6"/>
    <sheet name="Scatter Plot" sheetId="26" r:id="rId7"/>
    <sheet name="Dashboard" sheetId="27" r:id="rId8"/>
  </sheets>
  <definedNames>
    <definedName name="_xlnm._FilterDatabase" localSheetId="0" hidden="1">'COVID-19 Testing Data_Raw Data'!$A$1:$O$1072</definedName>
    <definedName name="_xlnm._FilterDatabase" localSheetId="2" hidden="1">'COVID19 Data Cleaning'!$A$1:$Y$894</definedName>
    <definedName name="_xlnm._FilterDatabase" localSheetId="3" hidden="1">'COVID19 Data Preparation'!$A$1:$P$732</definedName>
    <definedName name="_xlnm._FilterDatabase" localSheetId="1" hidden="1">'COVID19 Testing Data Inspection'!$A$1:$T$1</definedName>
    <definedName name="_xlchart.v1.0" hidden="1">'Scatter Plot'!$A$19:$A$26</definedName>
    <definedName name="_xlchart.v1.1" hidden="1">'Scatter Plot'!$B$18</definedName>
    <definedName name="_xlchart.v1.10" hidden="1">'Scatter Plot'!$B$18</definedName>
    <definedName name="_xlchart.v1.11" hidden="1">'Scatter Plot'!$B$19:$B$26</definedName>
    <definedName name="_xlchart.v1.12" hidden="1">'Scatter Plot'!$A$19:$A$26</definedName>
    <definedName name="_xlchart.v1.13" hidden="1">'Scatter Plot'!$B$18</definedName>
    <definedName name="_xlchart.v1.14" hidden="1">'Scatter Plot'!$B$19:$B$26</definedName>
    <definedName name="_xlchart.v1.15" hidden="1">'Scatter Plot'!$A$19:$A$26</definedName>
    <definedName name="_xlchart.v1.16" hidden="1">'Scatter Plot'!$B$18</definedName>
    <definedName name="_xlchart.v1.17" hidden="1">'Scatter Plot'!$B$19:$B$26</definedName>
    <definedName name="_xlchart.v1.18" hidden="1">'Scatter Plot'!$A$19:$A$26</definedName>
    <definedName name="_xlchart.v1.19" hidden="1">'Scatter Plot'!$B$18</definedName>
    <definedName name="_xlchart.v1.2" hidden="1">'Scatter Plot'!$B$19:$B$26</definedName>
    <definedName name="_xlchart.v1.20" hidden="1">'Scatter Plot'!$B$19:$B$26</definedName>
    <definedName name="_xlchart.v1.21" hidden="1">'Scatter Plot'!$A$19:$A$26</definedName>
    <definedName name="_xlchart.v1.22" hidden="1">'Scatter Plot'!$B$18</definedName>
    <definedName name="_xlchart.v1.23" hidden="1">'Scatter Plot'!$B$19:$B$26</definedName>
    <definedName name="_xlchart.v1.24" hidden="1">'Scatter Plot'!$A$19:$A$26</definedName>
    <definedName name="_xlchart.v1.25" hidden="1">'Scatter Plot'!$B$18</definedName>
    <definedName name="_xlchart.v1.26" hidden="1">'Scatter Plot'!$B$19:$B$26</definedName>
    <definedName name="_xlchart.v1.3" hidden="1">'Scatter Plot'!$A$19:$A$26</definedName>
    <definedName name="_xlchart.v1.4" hidden="1">'Scatter Plot'!$B$18</definedName>
    <definedName name="_xlchart.v1.5" hidden="1">'Scatter Plot'!$B$19:$B$26</definedName>
    <definedName name="_xlchart.v1.6" hidden="1">'Scatter Plot'!$A$19:$A$26</definedName>
    <definedName name="_xlchart.v1.7" hidden="1">'Scatter Plot'!$B$18</definedName>
    <definedName name="_xlchart.v1.8" hidden="1">'Scatter Plot'!$B$19:$B$26</definedName>
    <definedName name="_xlchart.v1.9" hidden="1">'Scatter Plot'!$A$19:$A$26</definedName>
    <definedName name="NativeTimeline_Date">#N/A</definedName>
    <definedName name="Query1">#REF!</definedName>
    <definedName name="Slicer_Age_Group">#N/A</definedName>
    <definedName name="Slicer_Date">#N/A</definedName>
    <definedName name="Slicer_Result">#N/A</definedName>
    <definedName name="Slicer_Sex">#N/A</definedName>
    <definedName name="Slicer_Temperature">#N/A</definedName>
  </definedNames>
  <calcPr calcId="191029" calcOnSave="0" concurrentCalc="0"/>
  <pivotCaches>
    <pivotCache cacheId="2" r:id="rId9"/>
    <pivotCache cacheId="3" r:id="rId10"/>
  </pivotCaches>
  <extLs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9" l="1"/>
  <c r="H4" i="19"/>
  <c r="H5" i="19"/>
  <c r="H6" i="19"/>
  <c r="H7" i="19"/>
  <c r="H8" i="19"/>
  <c r="H9" i="19"/>
  <c r="H10" i="19"/>
  <c r="H11" i="19"/>
  <c r="H12" i="19"/>
  <c r="H13" i="19"/>
  <c r="H14" i="19"/>
  <c r="H15" i="19"/>
  <c r="H16" i="19"/>
  <c r="H17" i="19"/>
  <c r="H18" i="19"/>
  <c r="H19" i="19"/>
  <c r="H20" i="19"/>
  <c r="H21" i="19"/>
  <c r="H22" i="19"/>
  <c r="H23" i="19"/>
  <c r="H24" i="19"/>
  <c r="H25" i="19"/>
  <c r="H26" i="19"/>
  <c r="H27" i="19"/>
  <c r="H28" i="19"/>
  <c r="H29" i="19"/>
  <c r="H30" i="19"/>
  <c r="H31" i="19"/>
  <c r="H32" i="19"/>
  <c r="H33" i="19"/>
  <c r="H34" i="19"/>
  <c r="H35" i="19"/>
  <c r="H36" i="19"/>
  <c r="H37" i="19"/>
  <c r="H38" i="19"/>
  <c r="H39" i="19"/>
  <c r="H40" i="19"/>
  <c r="H41" i="19"/>
  <c r="H42" i="19"/>
  <c r="H43" i="19"/>
  <c r="H44" i="19"/>
  <c r="H45" i="19"/>
  <c r="H46" i="19"/>
  <c r="H47" i="19"/>
  <c r="H48" i="19"/>
  <c r="H49" i="19"/>
  <c r="H50" i="19"/>
  <c r="H51" i="19"/>
  <c r="H52" i="19"/>
  <c r="H53" i="19"/>
  <c r="H54" i="19"/>
  <c r="H55" i="19"/>
  <c r="H56" i="19"/>
  <c r="H57" i="19"/>
  <c r="H58" i="19"/>
  <c r="H59" i="19"/>
  <c r="H60" i="19"/>
  <c r="H61" i="19"/>
  <c r="H62" i="19"/>
  <c r="H63" i="19"/>
  <c r="H64" i="19"/>
  <c r="H65" i="19"/>
  <c r="H66" i="19"/>
  <c r="H67" i="19"/>
  <c r="H68" i="19"/>
  <c r="H69" i="19"/>
  <c r="H70" i="19"/>
  <c r="H71" i="19"/>
  <c r="H72" i="19"/>
  <c r="H73" i="19"/>
  <c r="H74" i="19"/>
  <c r="H75" i="19"/>
  <c r="H76" i="19"/>
  <c r="H77" i="19"/>
  <c r="H78" i="19"/>
  <c r="H79" i="19"/>
  <c r="H80" i="19"/>
  <c r="H81" i="19"/>
  <c r="H82" i="19"/>
  <c r="H83" i="19"/>
  <c r="H84" i="19"/>
  <c r="H85" i="19"/>
  <c r="H86" i="19"/>
  <c r="H87" i="19"/>
  <c r="H88" i="19"/>
  <c r="H89" i="19"/>
  <c r="H90" i="19"/>
  <c r="H91" i="19"/>
  <c r="H92" i="19"/>
  <c r="H93" i="19"/>
  <c r="H94" i="19"/>
  <c r="H95" i="19"/>
  <c r="H96" i="19"/>
  <c r="H97" i="19"/>
  <c r="H98" i="19"/>
  <c r="H99" i="19"/>
  <c r="H100" i="19"/>
  <c r="H101" i="19"/>
  <c r="H102" i="19"/>
  <c r="H103" i="19"/>
  <c r="H104" i="19"/>
  <c r="H105" i="19"/>
  <c r="H106" i="19"/>
  <c r="H107" i="19"/>
  <c r="H108" i="19"/>
  <c r="H109" i="19"/>
  <c r="H110" i="19"/>
  <c r="H111" i="19"/>
  <c r="H112" i="19"/>
  <c r="H113" i="19"/>
  <c r="H114" i="19"/>
  <c r="H115" i="19"/>
  <c r="H116" i="19"/>
  <c r="H117" i="19"/>
  <c r="H118" i="19"/>
  <c r="H119" i="19"/>
  <c r="H120" i="19"/>
  <c r="H121" i="19"/>
  <c r="H122" i="19"/>
  <c r="H123" i="19"/>
  <c r="H124" i="19"/>
  <c r="H125" i="19"/>
  <c r="H126" i="19"/>
  <c r="H127" i="19"/>
  <c r="H128" i="19"/>
  <c r="H129" i="19"/>
  <c r="H130" i="19"/>
  <c r="H131" i="19"/>
  <c r="H132" i="19"/>
  <c r="H133" i="19"/>
  <c r="H134" i="19"/>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H162" i="19"/>
  <c r="H163" i="19"/>
  <c r="H164" i="19"/>
  <c r="H165" i="19"/>
  <c r="H166" i="19"/>
  <c r="H167" i="19"/>
  <c r="H168" i="19"/>
  <c r="H169" i="19"/>
  <c r="H170" i="19"/>
  <c r="H171" i="19"/>
  <c r="H172" i="19"/>
  <c r="H173" i="19"/>
  <c r="H174" i="19"/>
  <c r="H175" i="19"/>
  <c r="H176" i="19"/>
  <c r="H177" i="19"/>
  <c r="H178" i="19"/>
  <c r="H179" i="19"/>
  <c r="H180" i="19"/>
  <c r="H181" i="19"/>
  <c r="H182" i="19"/>
  <c r="H183" i="19"/>
  <c r="H184" i="19"/>
  <c r="H185" i="19"/>
  <c r="H186" i="19"/>
  <c r="H187" i="19"/>
  <c r="H188" i="19"/>
  <c r="H189" i="19"/>
  <c r="H190" i="19"/>
  <c r="H191" i="19"/>
  <c r="H192" i="19"/>
  <c r="H193" i="19"/>
  <c r="H194" i="19"/>
  <c r="H195" i="19"/>
  <c r="H196" i="19"/>
  <c r="H197" i="19"/>
  <c r="H198" i="19"/>
  <c r="H199" i="19"/>
  <c r="H200" i="19"/>
  <c r="H201" i="19"/>
  <c r="H202" i="19"/>
  <c r="H203" i="19"/>
  <c r="H204" i="19"/>
  <c r="H205" i="19"/>
  <c r="H206" i="19"/>
  <c r="H207" i="19"/>
  <c r="H208" i="19"/>
  <c r="H209" i="19"/>
  <c r="H210" i="19"/>
  <c r="H211" i="19"/>
  <c r="H212" i="19"/>
  <c r="H213" i="19"/>
  <c r="H214" i="19"/>
  <c r="H215" i="19"/>
  <c r="H216" i="19"/>
  <c r="H217" i="19"/>
  <c r="H218" i="19"/>
  <c r="H219" i="19"/>
  <c r="H220" i="19"/>
  <c r="H221" i="19"/>
  <c r="H222" i="19"/>
  <c r="H223" i="19"/>
  <c r="H224" i="19"/>
  <c r="H225" i="19"/>
  <c r="H226" i="19"/>
  <c r="H227" i="19"/>
  <c r="H228" i="19"/>
  <c r="H229" i="19"/>
  <c r="H230" i="19"/>
  <c r="H231" i="19"/>
  <c r="H232" i="19"/>
  <c r="H233" i="19"/>
  <c r="H234" i="19"/>
  <c r="H235" i="19"/>
  <c r="H236" i="19"/>
  <c r="H237" i="19"/>
  <c r="H238" i="19"/>
  <c r="H239" i="19"/>
  <c r="H240" i="19"/>
  <c r="H241" i="19"/>
  <c r="H242" i="19"/>
  <c r="H243" i="19"/>
  <c r="H244" i="19"/>
  <c r="H245" i="19"/>
  <c r="H246" i="19"/>
  <c r="H247" i="19"/>
  <c r="H248" i="19"/>
  <c r="H249" i="19"/>
  <c r="H250" i="19"/>
  <c r="H251" i="19"/>
  <c r="H252" i="19"/>
  <c r="H253" i="19"/>
  <c r="H254" i="19"/>
  <c r="H255" i="19"/>
  <c r="H256" i="19"/>
  <c r="H257" i="19"/>
  <c r="H258" i="19"/>
  <c r="H259" i="19"/>
  <c r="H260" i="19"/>
  <c r="H261" i="19"/>
  <c r="H262" i="19"/>
  <c r="H263" i="19"/>
  <c r="H264" i="19"/>
  <c r="H265" i="19"/>
  <c r="H266" i="19"/>
  <c r="H267" i="19"/>
  <c r="H268" i="19"/>
  <c r="H269" i="19"/>
  <c r="H270" i="19"/>
  <c r="H271" i="19"/>
  <c r="H272" i="19"/>
  <c r="H273" i="19"/>
  <c r="H274" i="19"/>
  <c r="H275" i="19"/>
  <c r="H276" i="19"/>
  <c r="H277" i="19"/>
  <c r="H278" i="19"/>
  <c r="H279" i="19"/>
  <c r="H280" i="19"/>
  <c r="H281" i="19"/>
  <c r="H282" i="19"/>
  <c r="H283" i="19"/>
  <c r="H284" i="19"/>
  <c r="H285" i="19"/>
  <c r="H286" i="19"/>
  <c r="H287" i="19"/>
  <c r="H288" i="19"/>
  <c r="H289" i="19"/>
  <c r="H290" i="19"/>
  <c r="H291" i="19"/>
  <c r="H292" i="19"/>
  <c r="H293" i="19"/>
  <c r="H294" i="19"/>
  <c r="H295" i="19"/>
  <c r="H296" i="19"/>
  <c r="H297" i="19"/>
  <c r="H298" i="19"/>
  <c r="H299" i="19"/>
  <c r="H300" i="19"/>
  <c r="H301" i="19"/>
  <c r="H302" i="19"/>
  <c r="H303" i="19"/>
  <c r="H304" i="19"/>
  <c r="H305" i="19"/>
  <c r="H306" i="19"/>
  <c r="H307" i="19"/>
  <c r="H308" i="19"/>
  <c r="H309" i="19"/>
  <c r="H310" i="19"/>
  <c r="H311" i="19"/>
  <c r="H312" i="19"/>
  <c r="H313" i="19"/>
  <c r="H314" i="19"/>
  <c r="H315" i="19"/>
  <c r="H316" i="19"/>
  <c r="H317" i="19"/>
  <c r="H318" i="19"/>
  <c r="H319" i="19"/>
  <c r="H320" i="19"/>
  <c r="H321" i="19"/>
  <c r="H322" i="19"/>
  <c r="H323" i="19"/>
  <c r="H324" i="19"/>
  <c r="H325" i="19"/>
  <c r="H326" i="19"/>
  <c r="H327" i="19"/>
  <c r="H328" i="19"/>
  <c r="H329" i="19"/>
  <c r="H330" i="19"/>
  <c r="H331" i="19"/>
  <c r="H332" i="19"/>
  <c r="H333" i="19"/>
  <c r="H334" i="19"/>
  <c r="H335" i="19"/>
  <c r="H336" i="19"/>
  <c r="H337" i="19"/>
  <c r="H338" i="19"/>
  <c r="H339" i="19"/>
  <c r="H340" i="19"/>
  <c r="H341" i="19"/>
  <c r="H342" i="19"/>
  <c r="H343" i="19"/>
  <c r="H344" i="19"/>
  <c r="H345" i="19"/>
  <c r="H346" i="19"/>
  <c r="H347" i="19"/>
  <c r="H348" i="19"/>
  <c r="H349" i="19"/>
  <c r="H350" i="19"/>
  <c r="H351" i="19"/>
  <c r="H352" i="19"/>
  <c r="H353" i="19"/>
  <c r="H354" i="19"/>
  <c r="H355" i="19"/>
  <c r="H356" i="19"/>
  <c r="H357" i="19"/>
  <c r="H358" i="19"/>
  <c r="H359" i="19"/>
  <c r="H360" i="19"/>
  <c r="H361" i="19"/>
  <c r="H362" i="19"/>
  <c r="H363" i="19"/>
  <c r="H364" i="19"/>
  <c r="H365" i="19"/>
  <c r="H366" i="19"/>
  <c r="H367" i="19"/>
  <c r="H368" i="19"/>
  <c r="H369" i="19"/>
  <c r="H370" i="19"/>
  <c r="H371" i="19"/>
  <c r="H372" i="19"/>
  <c r="H373" i="19"/>
  <c r="H374" i="19"/>
  <c r="H375" i="19"/>
  <c r="H376" i="19"/>
  <c r="H377" i="19"/>
  <c r="H378" i="19"/>
  <c r="H379" i="19"/>
  <c r="H380" i="19"/>
  <c r="H381" i="19"/>
  <c r="H382" i="19"/>
  <c r="H383" i="19"/>
  <c r="H384" i="19"/>
  <c r="H385" i="19"/>
  <c r="H386" i="19"/>
  <c r="H387" i="19"/>
  <c r="H388" i="19"/>
  <c r="H389" i="19"/>
  <c r="H390" i="19"/>
  <c r="H391" i="19"/>
  <c r="H392" i="19"/>
  <c r="H393" i="19"/>
  <c r="H394" i="19"/>
  <c r="H395" i="19"/>
  <c r="H396" i="19"/>
  <c r="H397" i="19"/>
  <c r="H398" i="19"/>
  <c r="H399" i="19"/>
  <c r="H400" i="19"/>
  <c r="H401" i="19"/>
  <c r="H402" i="19"/>
  <c r="H403" i="19"/>
  <c r="H404" i="19"/>
  <c r="H405" i="19"/>
  <c r="H406" i="19"/>
  <c r="H407" i="19"/>
  <c r="H408" i="19"/>
  <c r="H409" i="19"/>
  <c r="H410" i="19"/>
  <c r="H411" i="19"/>
  <c r="H412" i="19"/>
  <c r="H413" i="19"/>
  <c r="H414" i="19"/>
  <c r="H415" i="19"/>
  <c r="H416" i="19"/>
  <c r="H417" i="19"/>
  <c r="H418" i="19"/>
  <c r="H419" i="19"/>
  <c r="H420" i="19"/>
  <c r="H421" i="19"/>
  <c r="H422" i="19"/>
  <c r="H423" i="19"/>
  <c r="H424" i="19"/>
  <c r="H425" i="19"/>
  <c r="H426" i="19"/>
  <c r="H427" i="19"/>
  <c r="H428" i="19"/>
  <c r="H429" i="19"/>
  <c r="H430" i="19"/>
  <c r="H431" i="19"/>
  <c r="H432" i="19"/>
  <c r="H433" i="19"/>
  <c r="H434" i="19"/>
  <c r="H435" i="19"/>
  <c r="H436" i="19"/>
  <c r="H437" i="19"/>
  <c r="H438" i="19"/>
  <c r="H439" i="19"/>
  <c r="H440" i="19"/>
  <c r="H441" i="19"/>
  <c r="H442" i="19"/>
  <c r="H443" i="19"/>
  <c r="H444" i="19"/>
  <c r="H445" i="19"/>
  <c r="H446" i="19"/>
  <c r="H447" i="19"/>
  <c r="H448" i="19"/>
  <c r="H449" i="19"/>
  <c r="H450" i="19"/>
  <c r="H451" i="19"/>
  <c r="H452" i="19"/>
  <c r="H453" i="19"/>
  <c r="H454" i="19"/>
  <c r="H455" i="19"/>
  <c r="H456" i="19"/>
  <c r="H457" i="19"/>
  <c r="H458" i="19"/>
  <c r="H459" i="19"/>
  <c r="H460" i="19"/>
  <c r="H461" i="19"/>
  <c r="H462" i="19"/>
  <c r="H463" i="19"/>
  <c r="H464" i="19"/>
  <c r="H465" i="19"/>
  <c r="H466" i="19"/>
  <c r="H467" i="19"/>
  <c r="H468" i="19"/>
  <c r="H469" i="19"/>
  <c r="H470" i="19"/>
  <c r="H471" i="19"/>
  <c r="H472" i="19"/>
  <c r="H473" i="19"/>
  <c r="H474" i="19"/>
  <c r="H475" i="19"/>
  <c r="H476" i="19"/>
  <c r="H477" i="19"/>
  <c r="H478" i="19"/>
  <c r="H479" i="19"/>
  <c r="H480" i="19"/>
  <c r="H481" i="19"/>
  <c r="H482" i="19"/>
  <c r="H483" i="19"/>
  <c r="H484" i="19"/>
  <c r="H485" i="19"/>
  <c r="H486" i="19"/>
  <c r="H487" i="19"/>
  <c r="H488" i="19"/>
  <c r="H489" i="19"/>
  <c r="H490" i="19"/>
  <c r="H491" i="19"/>
  <c r="H492" i="19"/>
  <c r="H493" i="19"/>
  <c r="H494" i="19"/>
  <c r="H495" i="19"/>
  <c r="H496" i="19"/>
  <c r="H497" i="19"/>
  <c r="H498" i="19"/>
  <c r="H499" i="19"/>
  <c r="H500" i="19"/>
  <c r="H501" i="19"/>
  <c r="H502" i="19"/>
  <c r="H503" i="19"/>
  <c r="H504" i="19"/>
  <c r="H505" i="19"/>
  <c r="H506" i="19"/>
  <c r="H507" i="19"/>
  <c r="H508" i="19"/>
  <c r="H509" i="19"/>
  <c r="H510" i="19"/>
  <c r="H511" i="19"/>
  <c r="H512" i="19"/>
  <c r="H513" i="19"/>
  <c r="H514" i="19"/>
  <c r="H515" i="19"/>
  <c r="H516" i="19"/>
  <c r="H517" i="19"/>
  <c r="H518" i="19"/>
  <c r="H519" i="19"/>
  <c r="H520" i="19"/>
  <c r="H521" i="19"/>
  <c r="H522" i="19"/>
  <c r="H523" i="19"/>
  <c r="H524" i="19"/>
  <c r="H525" i="19"/>
  <c r="H526" i="19"/>
  <c r="H527" i="19"/>
  <c r="H528" i="19"/>
  <c r="H529" i="19"/>
  <c r="H530" i="19"/>
  <c r="H531" i="19"/>
  <c r="H532" i="19"/>
  <c r="H533" i="19"/>
  <c r="H534" i="19"/>
  <c r="H535" i="19"/>
  <c r="H536" i="19"/>
  <c r="H537" i="19"/>
  <c r="H538" i="19"/>
  <c r="H539" i="19"/>
  <c r="H540" i="19"/>
  <c r="H541" i="19"/>
  <c r="H542" i="19"/>
  <c r="H543" i="19"/>
  <c r="H544" i="19"/>
  <c r="H545" i="19"/>
  <c r="H546" i="19"/>
  <c r="H547" i="19"/>
  <c r="H548" i="19"/>
  <c r="H549" i="19"/>
  <c r="H550" i="19"/>
  <c r="H551" i="19"/>
  <c r="H552" i="19"/>
  <c r="H553" i="19"/>
  <c r="H554" i="19"/>
  <c r="H555" i="19"/>
  <c r="H556" i="19"/>
  <c r="H557" i="19"/>
  <c r="H558" i="19"/>
  <c r="H559" i="19"/>
  <c r="H560" i="19"/>
  <c r="H561" i="19"/>
  <c r="H562" i="19"/>
  <c r="H563" i="19"/>
  <c r="H564" i="19"/>
  <c r="H565" i="19"/>
  <c r="H566" i="19"/>
  <c r="H567" i="19"/>
  <c r="H568" i="19"/>
  <c r="H569" i="19"/>
  <c r="H570" i="19"/>
  <c r="H571" i="19"/>
  <c r="H572" i="19"/>
  <c r="H573" i="19"/>
  <c r="H574" i="19"/>
  <c r="H575" i="19"/>
  <c r="H576" i="19"/>
  <c r="H577" i="19"/>
  <c r="H578" i="19"/>
  <c r="H579" i="19"/>
  <c r="H580" i="19"/>
  <c r="H581" i="19"/>
  <c r="H582" i="19"/>
  <c r="H583" i="19"/>
  <c r="H584" i="19"/>
  <c r="H585" i="19"/>
  <c r="H586" i="19"/>
  <c r="H587" i="19"/>
  <c r="H588" i="19"/>
  <c r="H589" i="19"/>
  <c r="H590" i="19"/>
  <c r="H591" i="19"/>
  <c r="H592" i="19"/>
  <c r="H593" i="19"/>
  <c r="H594" i="19"/>
  <c r="H595" i="19"/>
  <c r="H596" i="19"/>
  <c r="H597" i="19"/>
  <c r="H598" i="19"/>
  <c r="H599" i="19"/>
  <c r="H600" i="19"/>
  <c r="H601" i="19"/>
  <c r="H602" i="19"/>
  <c r="H603" i="19"/>
  <c r="H604" i="19"/>
  <c r="H605" i="19"/>
  <c r="H606" i="19"/>
  <c r="H607" i="19"/>
  <c r="H608" i="19"/>
  <c r="H609" i="19"/>
  <c r="H610" i="19"/>
  <c r="H611" i="19"/>
  <c r="H612" i="19"/>
  <c r="H613" i="19"/>
  <c r="H614" i="19"/>
  <c r="H615" i="19"/>
  <c r="H616" i="19"/>
  <c r="H617" i="19"/>
  <c r="H618" i="19"/>
  <c r="H619" i="19"/>
  <c r="H620" i="19"/>
  <c r="H621" i="19"/>
  <c r="H622" i="19"/>
  <c r="H623" i="19"/>
  <c r="H624" i="19"/>
  <c r="H625" i="19"/>
  <c r="H626" i="19"/>
  <c r="H627" i="19"/>
  <c r="H628" i="19"/>
  <c r="H629" i="19"/>
  <c r="H630" i="19"/>
  <c r="H631" i="19"/>
  <c r="H632" i="19"/>
  <c r="H633" i="19"/>
  <c r="H634" i="19"/>
  <c r="H635" i="19"/>
  <c r="H636" i="19"/>
  <c r="H637" i="19"/>
  <c r="H638" i="19"/>
  <c r="H639" i="19"/>
  <c r="H640" i="19"/>
  <c r="H641" i="19"/>
  <c r="H642" i="19"/>
  <c r="H643" i="19"/>
  <c r="H644" i="19"/>
  <c r="H645" i="19"/>
  <c r="H646" i="19"/>
  <c r="H647" i="19"/>
  <c r="H648" i="19"/>
  <c r="H649" i="19"/>
  <c r="H650" i="19"/>
  <c r="H651" i="19"/>
  <c r="H652" i="19"/>
  <c r="H653" i="19"/>
  <c r="H654" i="19"/>
  <c r="H655" i="19"/>
  <c r="H656" i="19"/>
  <c r="H657" i="19"/>
  <c r="H658" i="19"/>
  <c r="H659" i="19"/>
  <c r="H660" i="19"/>
  <c r="H661" i="19"/>
  <c r="H662" i="19"/>
  <c r="H663" i="19"/>
  <c r="H664" i="19"/>
  <c r="H665" i="19"/>
  <c r="H666" i="19"/>
  <c r="H667" i="19"/>
  <c r="H668" i="19"/>
  <c r="H669" i="19"/>
  <c r="H670" i="19"/>
  <c r="H671" i="19"/>
  <c r="H672" i="19"/>
  <c r="H673" i="19"/>
  <c r="H674" i="19"/>
  <c r="H675" i="19"/>
  <c r="H676" i="19"/>
  <c r="H677" i="19"/>
  <c r="H678" i="19"/>
  <c r="H679" i="19"/>
  <c r="H680" i="19"/>
  <c r="H681" i="19"/>
  <c r="H682" i="19"/>
  <c r="H683" i="19"/>
  <c r="H684" i="19"/>
  <c r="H685" i="19"/>
  <c r="H686" i="19"/>
  <c r="H687" i="19"/>
  <c r="H688" i="19"/>
  <c r="H689" i="19"/>
  <c r="H690" i="19"/>
  <c r="H691" i="19"/>
  <c r="H692" i="19"/>
  <c r="H693" i="19"/>
  <c r="H694" i="19"/>
  <c r="H695" i="19"/>
  <c r="H696" i="19"/>
  <c r="H697" i="19"/>
  <c r="H698" i="19"/>
  <c r="H699" i="19"/>
  <c r="H700" i="19"/>
  <c r="H701" i="19"/>
  <c r="H702" i="19"/>
  <c r="H703" i="19"/>
  <c r="H704" i="19"/>
  <c r="H705" i="19"/>
  <c r="H706" i="19"/>
  <c r="H707" i="19"/>
  <c r="H708" i="19"/>
  <c r="H709" i="19"/>
  <c r="H710" i="19"/>
  <c r="H711" i="19"/>
  <c r="H712" i="19"/>
  <c r="H713" i="19"/>
  <c r="H714" i="19"/>
  <c r="H715" i="19"/>
  <c r="H716" i="19"/>
  <c r="H717" i="19"/>
  <c r="H718" i="19"/>
  <c r="H719" i="19"/>
  <c r="H720" i="19"/>
  <c r="H721" i="19"/>
  <c r="H722" i="19"/>
  <c r="H723" i="19"/>
  <c r="H724" i="19"/>
  <c r="H725" i="19"/>
  <c r="H726" i="19"/>
  <c r="H727" i="19"/>
  <c r="H728" i="19"/>
  <c r="H729" i="19"/>
  <c r="H730" i="19"/>
  <c r="H731" i="19"/>
  <c r="H732" i="19"/>
  <c r="H2" i="19"/>
  <c r="P894" i="21"/>
  <c r="K894" i="21"/>
  <c r="I894" i="21"/>
  <c r="G894" i="21"/>
  <c r="D894" i="21"/>
  <c r="B894" i="21"/>
  <c r="P893" i="21"/>
  <c r="K893" i="21"/>
  <c r="I893" i="21"/>
  <c r="G893" i="21"/>
  <c r="D893" i="21"/>
  <c r="B893" i="21"/>
  <c r="P892" i="21"/>
  <c r="K892" i="21"/>
  <c r="I892" i="21"/>
  <c r="G892" i="21"/>
  <c r="D892" i="21"/>
  <c r="B892" i="21"/>
  <c r="P891" i="21"/>
  <c r="K891" i="21"/>
  <c r="I891" i="21"/>
  <c r="G891" i="21"/>
  <c r="D891" i="21"/>
  <c r="B891" i="21"/>
  <c r="P890" i="21"/>
  <c r="K890" i="21"/>
  <c r="I890" i="21"/>
  <c r="G890" i="21"/>
  <c r="D890" i="21"/>
  <c r="B890" i="21"/>
  <c r="P889" i="21"/>
  <c r="K889" i="21"/>
  <c r="I889" i="21"/>
  <c r="G889" i="21"/>
  <c r="D889" i="21"/>
  <c r="B889" i="21"/>
  <c r="P888" i="21"/>
  <c r="K888" i="21"/>
  <c r="I888" i="21"/>
  <c r="G888" i="21"/>
  <c r="D888" i="21"/>
  <c r="B888" i="21"/>
  <c r="P887" i="21"/>
  <c r="K887" i="21"/>
  <c r="I887" i="21"/>
  <c r="G887" i="21"/>
  <c r="D887" i="21"/>
  <c r="B887" i="21"/>
  <c r="P886" i="21"/>
  <c r="K886" i="21"/>
  <c r="I886" i="21"/>
  <c r="G886" i="21"/>
  <c r="D886" i="21"/>
  <c r="B886" i="21"/>
  <c r="P885" i="21"/>
  <c r="K885" i="21"/>
  <c r="I885" i="21"/>
  <c r="G885" i="21"/>
  <c r="D885" i="21"/>
  <c r="B885" i="21"/>
  <c r="P884" i="21"/>
  <c r="K884" i="21"/>
  <c r="I884" i="21"/>
  <c r="G884" i="21"/>
  <c r="D884" i="21"/>
  <c r="B884" i="21"/>
  <c r="P883" i="21"/>
  <c r="K883" i="21"/>
  <c r="I883" i="21"/>
  <c r="G883" i="21"/>
  <c r="D883" i="21"/>
  <c r="B883" i="21"/>
  <c r="P882" i="21"/>
  <c r="K882" i="21"/>
  <c r="I882" i="21"/>
  <c r="G882" i="21"/>
  <c r="D882" i="21"/>
  <c r="B882" i="21"/>
  <c r="P881" i="21"/>
  <c r="K881" i="21"/>
  <c r="I881" i="21"/>
  <c r="G881" i="21"/>
  <c r="D881" i="21"/>
  <c r="B881" i="21"/>
  <c r="P880" i="21"/>
  <c r="K880" i="21"/>
  <c r="I880" i="21"/>
  <c r="G880" i="21"/>
  <c r="D880" i="21"/>
  <c r="B880" i="21"/>
  <c r="P879" i="21"/>
  <c r="K879" i="21"/>
  <c r="I879" i="21"/>
  <c r="G879" i="21"/>
  <c r="D879" i="21"/>
  <c r="B879" i="21"/>
  <c r="P878" i="21"/>
  <c r="K878" i="21"/>
  <c r="I878" i="21"/>
  <c r="G878" i="21"/>
  <c r="D878" i="21"/>
  <c r="B878" i="21"/>
  <c r="P877" i="21"/>
  <c r="K877" i="21"/>
  <c r="I877" i="21"/>
  <c r="G877" i="21"/>
  <c r="D877" i="21"/>
  <c r="B877" i="21"/>
  <c r="P876" i="21"/>
  <c r="K876" i="21"/>
  <c r="I876" i="21"/>
  <c r="G876" i="21"/>
  <c r="D876" i="21"/>
  <c r="B876" i="21"/>
  <c r="P875" i="21"/>
  <c r="K875" i="21"/>
  <c r="I875" i="21"/>
  <c r="G875" i="21"/>
  <c r="D875" i="21"/>
  <c r="B875" i="21"/>
  <c r="P874" i="21"/>
  <c r="K874" i="21"/>
  <c r="I874" i="21"/>
  <c r="G874" i="21"/>
  <c r="D874" i="21"/>
  <c r="B874" i="21"/>
  <c r="P873" i="21"/>
  <c r="K873" i="21"/>
  <c r="I873" i="21"/>
  <c r="G873" i="21"/>
  <c r="D873" i="21"/>
  <c r="B873" i="21"/>
  <c r="P872" i="21"/>
  <c r="K872" i="21"/>
  <c r="I872" i="21"/>
  <c r="G872" i="21"/>
  <c r="D872" i="21"/>
  <c r="B872" i="21"/>
  <c r="P871" i="21"/>
  <c r="K871" i="21"/>
  <c r="I871" i="21"/>
  <c r="G871" i="21"/>
  <c r="D871" i="21"/>
  <c r="B871" i="21"/>
  <c r="P870" i="21"/>
  <c r="K870" i="21"/>
  <c r="I870" i="21"/>
  <c r="G870" i="21"/>
  <c r="D870" i="21"/>
  <c r="B870" i="21"/>
  <c r="P869" i="21"/>
  <c r="K869" i="21"/>
  <c r="I869" i="21"/>
  <c r="G869" i="21"/>
  <c r="D869" i="21"/>
  <c r="B869" i="21"/>
  <c r="P868" i="21"/>
  <c r="K868" i="21"/>
  <c r="I868" i="21"/>
  <c r="G868" i="21"/>
  <c r="D868" i="21"/>
  <c r="B868" i="21"/>
  <c r="P867" i="21"/>
  <c r="K867" i="21"/>
  <c r="I867" i="21"/>
  <c r="G867" i="21"/>
  <c r="D867" i="21"/>
  <c r="B867" i="21"/>
  <c r="P866" i="21"/>
  <c r="K866" i="21"/>
  <c r="I866" i="21"/>
  <c r="G866" i="21"/>
  <c r="D866" i="21"/>
  <c r="B866" i="21"/>
  <c r="P865" i="21"/>
  <c r="K865" i="21"/>
  <c r="I865" i="21"/>
  <c r="G865" i="21"/>
  <c r="D865" i="21"/>
  <c r="B865" i="21"/>
  <c r="P864" i="21"/>
  <c r="K864" i="21"/>
  <c r="I864" i="21"/>
  <c r="G864" i="21"/>
  <c r="D864" i="21"/>
  <c r="B864" i="21"/>
  <c r="P863" i="21"/>
  <c r="K863" i="21"/>
  <c r="I863" i="21"/>
  <c r="G863" i="21"/>
  <c r="D863" i="21"/>
  <c r="B863" i="21"/>
  <c r="P862" i="21"/>
  <c r="K862" i="21"/>
  <c r="I862" i="21"/>
  <c r="G862" i="21"/>
  <c r="D862" i="21"/>
  <c r="B862" i="21"/>
  <c r="P861" i="21"/>
  <c r="K861" i="21"/>
  <c r="I861" i="21"/>
  <c r="G861" i="21"/>
  <c r="D861" i="21"/>
  <c r="B861" i="21"/>
  <c r="P860" i="21"/>
  <c r="K860" i="21"/>
  <c r="I860" i="21"/>
  <c r="G860" i="21"/>
  <c r="D860" i="21"/>
  <c r="B860" i="21"/>
  <c r="P859" i="21"/>
  <c r="K859" i="21"/>
  <c r="I859" i="21"/>
  <c r="G859" i="21"/>
  <c r="D859" i="21"/>
  <c r="B859" i="21"/>
  <c r="P858" i="21"/>
  <c r="K858" i="21"/>
  <c r="I858" i="21"/>
  <c r="G858" i="21"/>
  <c r="D858" i="21"/>
  <c r="B858" i="21"/>
  <c r="P857" i="21"/>
  <c r="K857" i="21"/>
  <c r="I857" i="21"/>
  <c r="G857" i="21"/>
  <c r="D857" i="21"/>
  <c r="B857" i="21"/>
  <c r="P856" i="21"/>
  <c r="K856" i="21"/>
  <c r="I856" i="21"/>
  <c r="G856" i="21"/>
  <c r="D856" i="21"/>
  <c r="B856" i="21"/>
  <c r="P855" i="21"/>
  <c r="K855" i="21"/>
  <c r="I855" i="21"/>
  <c r="G855" i="21"/>
  <c r="D855" i="21"/>
  <c r="B855" i="21"/>
  <c r="P854" i="21"/>
  <c r="K854" i="21"/>
  <c r="I854" i="21"/>
  <c r="G854" i="21"/>
  <c r="D854" i="21"/>
  <c r="B854" i="21"/>
  <c r="P853" i="21"/>
  <c r="K853" i="21"/>
  <c r="I853" i="21"/>
  <c r="G853" i="21"/>
  <c r="D853" i="21"/>
  <c r="B853" i="21"/>
  <c r="P852" i="21"/>
  <c r="K852" i="21"/>
  <c r="I852" i="21"/>
  <c r="G852" i="21"/>
  <c r="D852" i="21"/>
  <c r="B852" i="21"/>
  <c r="P851" i="21"/>
  <c r="K851" i="21"/>
  <c r="I851" i="21"/>
  <c r="G851" i="21"/>
  <c r="D851" i="21"/>
  <c r="B851" i="21"/>
  <c r="P850" i="21"/>
  <c r="K850" i="21"/>
  <c r="I850" i="21"/>
  <c r="G850" i="21"/>
  <c r="D850" i="21"/>
  <c r="B850" i="21"/>
  <c r="P849" i="21"/>
  <c r="K849" i="21"/>
  <c r="I849" i="21"/>
  <c r="G849" i="21"/>
  <c r="D849" i="21"/>
  <c r="B849" i="21"/>
  <c r="P848" i="21"/>
  <c r="K848" i="21"/>
  <c r="I848" i="21"/>
  <c r="G848" i="21"/>
  <c r="D848" i="21"/>
  <c r="B848" i="21"/>
  <c r="P847" i="21"/>
  <c r="K847" i="21"/>
  <c r="I847" i="21"/>
  <c r="G847" i="21"/>
  <c r="D847" i="21"/>
  <c r="B847" i="21"/>
  <c r="P846" i="21"/>
  <c r="K846" i="21"/>
  <c r="I846" i="21"/>
  <c r="G846" i="21"/>
  <c r="D846" i="21"/>
  <c r="B846" i="21"/>
  <c r="P845" i="21"/>
  <c r="K845" i="21"/>
  <c r="I845" i="21"/>
  <c r="G845" i="21"/>
  <c r="D845" i="21"/>
  <c r="B845" i="21"/>
  <c r="P844" i="21"/>
  <c r="K844" i="21"/>
  <c r="I844" i="21"/>
  <c r="G844" i="21"/>
  <c r="D844" i="21"/>
  <c r="B844" i="21"/>
  <c r="P843" i="21"/>
  <c r="K843" i="21"/>
  <c r="I843" i="21"/>
  <c r="G843" i="21"/>
  <c r="D843" i="21"/>
  <c r="B843" i="21"/>
  <c r="P842" i="21"/>
  <c r="K842" i="21"/>
  <c r="I842" i="21"/>
  <c r="G842" i="21"/>
  <c r="D842" i="21"/>
  <c r="B842" i="21"/>
  <c r="P841" i="21"/>
  <c r="K841" i="21"/>
  <c r="I841" i="21"/>
  <c r="G841" i="21"/>
  <c r="D841" i="21"/>
  <c r="B841" i="21"/>
  <c r="P840" i="21"/>
  <c r="K840" i="21"/>
  <c r="I840" i="21"/>
  <c r="G840" i="21"/>
  <c r="D840" i="21"/>
  <c r="B840" i="21"/>
  <c r="P839" i="21"/>
  <c r="K839" i="21"/>
  <c r="I839" i="21"/>
  <c r="G839" i="21"/>
  <c r="D839" i="21"/>
  <c r="B839" i="21"/>
  <c r="P838" i="21"/>
  <c r="K838" i="21"/>
  <c r="I838" i="21"/>
  <c r="G838" i="21"/>
  <c r="D838" i="21"/>
  <c r="B838" i="21"/>
  <c r="P837" i="21"/>
  <c r="K837" i="21"/>
  <c r="I837" i="21"/>
  <c r="G837" i="21"/>
  <c r="D837" i="21"/>
  <c r="B837" i="21"/>
  <c r="P836" i="21"/>
  <c r="K836" i="21"/>
  <c r="I836" i="21"/>
  <c r="G836" i="21"/>
  <c r="D836" i="21"/>
  <c r="B836" i="21"/>
  <c r="P835" i="21"/>
  <c r="K835" i="21"/>
  <c r="I835" i="21"/>
  <c r="G835" i="21"/>
  <c r="D835" i="21"/>
  <c r="B835" i="21"/>
  <c r="P834" i="21"/>
  <c r="K834" i="21"/>
  <c r="I834" i="21"/>
  <c r="G834" i="21"/>
  <c r="D834" i="21"/>
  <c r="B834" i="21"/>
  <c r="P833" i="21"/>
  <c r="K833" i="21"/>
  <c r="I833" i="21"/>
  <c r="G833" i="21"/>
  <c r="D833" i="21"/>
  <c r="B833" i="21"/>
  <c r="P832" i="21"/>
  <c r="K832" i="21"/>
  <c r="I832" i="21"/>
  <c r="G832" i="21"/>
  <c r="D832" i="21"/>
  <c r="B832" i="21"/>
  <c r="P831" i="21"/>
  <c r="K831" i="21"/>
  <c r="I831" i="21"/>
  <c r="G831" i="21"/>
  <c r="D831" i="21"/>
  <c r="B831" i="21"/>
  <c r="P830" i="21"/>
  <c r="K830" i="21"/>
  <c r="I830" i="21"/>
  <c r="G830" i="21"/>
  <c r="D830" i="21"/>
  <c r="B830" i="21"/>
  <c r="P829" i="21"/>
  <c r="K829" i="21"/>
  <c r="I829" i="21"/>
  <c r="G829" i="21"/>
  <c r="D829" i="21"/>
  <c r="B829" i="21"/>
  <c r="P828" i="21"/>
  <c r="K828" i="21"/>
  <c r="I828" i="21"/>
  <c r="G828" i="21"/>
  <c r="D828" i="21"/>
  <c r="B828" i="21"/>
  <c r="P827" i="21"/>
  <c r="K827" i="21"/>
  <c r="I827" i="21"/>
  <c r="G827" i="21"/>
  <c r="D827" i="21"/>
  <c r="B827" i="21"/>
  <c r="P826" i="21"/>
  <c r="K826" i="21"/>
  <c r="I826" i="21"/>
  <c r="G826" i="21"/>
  <c r="D826" i="21"/>
  <c r="B826" i="21"/>
  <c r="P825" i="21"/>
  <c r="K825" i="21"/>
  <c r="I825" i="21"/>
  <c r="G825" i="21"/>
  <c r="D825" i="21"/>
  <c r="B825" i="21"/>
  <c r="P824" i="21"/>
  <c r="K824" i="21"/>
  <c r="I824" i="21"/>
  <c r="G824" i="21"/>
  <c r="D824" i="21"/>
  <c r="B824" i="21"/>
  <c r="P823" i="21"/>
  <c r="K823" i="21"/>
  <c r="I823" i="21"/>
  <c r="G823" i="21"/>
  <c r="D823" i="21"/>
  <c r="B823" i="21"/>
  <c r="P822" i="21"/>
  <c r="K822" i="21"/>
  <c r="I822" i="21"/>
  <c r="G822" i="21"/>
  <c r="D822" i="21"/>
  <c r="B822" i="21"/>
  <c r="P821" i="21"/>
  <c r="K821" i="21"/>
  <c r="I821" i="21"/>
  <c r="G821" i="21"/>
  <c r="D821" i="21"/>
  <c r="B821" i="21"/>
  <c r="P820" i="21"/>
  <c r="K820" i="21"/>
  <c r="I820" i="21"/>
  <c r="G820" i="21"/>
  <c r="D820" i="21"/>
  <c r="B820" i="21"/>
  <c r="P819" i="21"/>
  <c r="K819" i="21"/>
  <c r="I819" i="21"/>
  <c r="G819" i="21"/>
  <c r="D819" i="21"/>
  <c r="B819" i="21"/>
  <c r="P818" i="21"/>
  <c r="K818" i="21"/>
  <c r="I818" i="21"/>
  <c r="G818" i="21"/>
  <c r="D818" i="21"/>
  <c r="B818" i="21"/>
  <c r="P817" i="21"/>
  <c r="K817" i="21"/>
  <c r="I817" i="21"/>
  <c r="G817" i="21"/>
  <c r="D817" i="21"/>
  <c r="B817" i="21"/>
  <c r="P816" i="21"/>
  <c r="K816" i="21"/>
  <c r="I816" i="21"/>
  <c r="G816" i="21"/>
  <c r="D816" i="21"/>
  <c r="B816" i="21"/>
  <c r="P815" i="21"/>
  <c r="K815" i="21"/>
  <c r="I815" i="21"/>
  <c r="G815" i="21"/>
  <c r="D815" i="21"/>
  <c r="B815" i="21"/>
  <c r="P814" i="21"/>
  <c r="K814" i="21"/>
  <c r="I814" i="21"/>
  <c r="G814" i="21"/>
  <c r="D814" i="21"/>
  <c r="B814" i="21"/>
  <c r="P813" i="21"/>
  <c r="K813" i="21"/>
  <c r="I813" i="21"/>
  <c r="G813" i="21"/>
  <c r="D813" i="21"/>
  <c r="B813" i="21"/>
  <c r="P812" i="21"/>
  <c r="K812" i="21"/>
  <c r="I812" i="21"/>
  <c r="G812" i="21"/>
  <c r="D812" i="21"/>
  <c r="B812" i="21"/>
  <c r="P811" i="21"/>
  <c r="K811" i="21"/>
  <c r="I811" i="21"/>
  <c r="G811" i="21"/>
  <c r="D811" i="21"/>
  <c r="B811" i="21"/>
  <c r="P810" i="21"/>
  <c r="K810" i="21"/>
  <c r="I810" i="21"/>
  <c r="G810" i="21"/>
  <c r="D810" i="21"/>
  <c r="B810" i="21"/>
  <c r="P809" i="21"/>
  <c r="K809" i="21"/>
  <c r="I809" i="21"/>
  <c r="G809" i="21"/>
  <c r="D809" i="21"/>
  <c r="B809" i="21"/>
  <c r="P808" i="21"/>
  <c r="K808" i="21"/>
  <c r="I808" i="21"/>
  <c r="G808" i="21"/>
  <c r="D808" i="21"/>
  <c r="B808" i="21"/>
  <c r="P807" i="21"/>
  <c r="K807" i="21"/>
  <c r="I807" i="21"/>
  <c r="G807" i="21"/>
  <c r="D807" i="21"/>
  <c r="B807" i="21"/>
  <c r="P806" i="21"/>
  <c r="K806" i="21"/>
  <c r="I806" i="21"/>
  <c r="G806" i="21"/>
  <c r="D806" i="21"/>
  <c r="B806" i="21"/>
  <c r="P805" i="21"/>
  <c r="K805" i="21"/>
  <c r="I805" i="21"/>
  <c r="G805" i="21"/>
  <c r="D805" i="21"/>
  <c r="B805" i="21"/>
  <c r="P804" i="21"/>
  <c r="K804" i="21"/>
  <c r="I804" i="21"/>
  <c r="G804" i="21"/>
  <c r="D804" i="21"/>
  <c r="B804" i="21"/>
  <c r="P803" i="21"/>
  <c r="K803" i="21"/>
  <c r="I803" i="21"/>
  <c r="G803" i="21"/>
  <c r="D803" i="21"/>
  <c r="B803" i="21"/>
  <c r="P802" i="21"/>
  <c r="K802" i="21"/>
  <c r="I802" i="21"/>
  <c r="G802" i="21"/>
  <c r="D802" i="21"/>
  <c r="B802" i="21"/>
  <c r="P801" i="21"/>
  <c r="K801" i="21"/>
  <c r="I801" i="21"/>
  <c r="G801" i="21"/>
  <c r="D801" i="21"/>
  <c r="B801" i="21"/>
  <c r="P800" i="21"/>
  <c r="K800" i="21"/>
  <c r="I800" i="21"/>
  <c r="G800" i="21"/>
  <c r="D800" i="21"/>
  <c r="B800" i="21"/>
  <c r="P799" i="21"/>
  <c r="K799" i="21"/>
  <c r="I799" i="21"/>
  <c r="G799" i="21"/>
  <c r="D799" i="21"/>
  <c r="B799" i="21"/>
  <c r="P798" i="21"/>
  <c r="K798" i="21"/>
  <c r="I798" i="21"/>
  <c r="G798" i="21"/>
  <c r="D798" i="21"/>
  <c r="B798" i="21"/>
  <c r="P797" i="21"/>
  <c r="K797" i="21"/>
  <c r="I797" i="21"/>
  <c r="G797" i="21"/>
  <c r="D797" i="21"/>
  <c r="B797" i="21"/>
  <c r="P796" i="21"/>
  <c r="K796" i="21"/>
  <c r="I796" i="21"/>
  <c r="G796" i="21"/>
  <c r="D796" i="21"/>
  <c r="B796" i="21"/>
  <c r="P795" i="21"/>
  <c r="K795" i="21"/>
  <c r="I795" i="21"/>
  <c r="G795" i="21"/>
  <c r="D795" i="21"/>
  <c r="B795" i="21"/>
  <c r="P794" i="21"/>
  <c r="K794" i="21"/>
  <c r="I794" i="21"/>
  <c r="G794" i="21"/>
  <c r="D794" i="21"/>
  <c r="B794" i="21"/>
  <c r="P793" i="21"/>
  <c r="K793" i="21"/>
  <c r="I793" i="21"/>
  <c r="G793" i="21"/>
  <c r="D793" i="21"/>
  <c r="B793" i="21"/>
  <c r="P792" i="21"/>
  <c r="K792" i="21"/>
  <c r="I792" i="21"/>
  <c r="G792" i="21"/>
  <c r="D792" i="21"/>
  <c r="B792" i="21"/>
  <c r="P791" i="21"/>
  <c r="K791" i="21"/>
  <c r="I791" i="21"/>
  <c r="G791" i="21"/>
  <c r="D791" i="21"/>
  <c r="B791" i="21"/>
  <c r="P790" i="21"/>
  <c r="K790" i="21"/>
  <c r="I790" i="21"/>
  <c r="G790" i="21"/>
  <c r="D790" i="21"/>
  <c r="B790" i="21"/>
  <c r="P789" i="21"/>
  <c r="K789" i="21"/>
  <c r="I789" i="21"/>
  <c r="G789" i="21"/>
  <c r="D789" i="21"/>
  <c r="B789" i="21"/>
  <c r="P788" i="21"/>
  <c r="K788" i="21"/>
  <c r="I788" i="21"/>
  <c r="G788" i="21"/>
  <c r="D788" i="21"/>
  <c r="B788" i="21"/>
  <c r="P787" i="21"/>
  <c r="K787" i="21"/>
  <c r="I787" i="21"/>
  <c r="G787" i="21"/>
  <c r="D787" i="21"/>
  <c r="B787" i="21"/>
  <c r="P786" i="21"/>
  <c r="K786" i="21"/>
  <c r="I786" i="21"/>
  <c r="G786" i="21"/>
  <c r="D786" i="21"/>
  <c r="B786" i="21"/>
  <c r="P785" i="21"/>
  <c r="K785" i="21"/>
  <c r="I785" i="21"/>
  <c r="G785" i="21"/>
  <c r="D785" i="21"/>
  <c r="B785" i="21"/>
  <c r="P784" i="21"/>
  <c r="K784" i="21"/>
  <c r="I784" i="21"/>
  <c r="G784" i="21"/>
  <c r="D784" i="21"/>
  <c r="B784" i="21"/>
  <c r="P783" i="21"/>
  <c r="K783" i="21"/>
  <c r="I783" i="21"/>
  <c r="G783" i="21"/>
  <c r="D783" i="21"/>
  <c r="B783" i="21"/>
  <c r="P782" i="21"/>
  <c r="K782" i="21"/>
  <c r="I782" i="21"/>
  <c r="G782" i="21"/>
  <c r="D782" i="21"/>
  <c r="B782" i="21"/>
  <c r="P781" i="21"/>
  <c r="K781" i="21"/>
  <c r="I781" i="21"/>
  <c r="G781" i="21"/>
  <c r="D781" i="21"/>
  <c r="B781" i="21"/>
  <c r="P780" i="21"/>
  <c r="K780" i="21"/>
  <c r="I780" i="21"/>
  <c r="G780" i="21"/>
  <c r="D780" i="21"/>
  <c r="B780" i="21"/>
  <c r="P779" i="21"/>
  <c r="K779" i="21"/>
  <c r="I779" i="21"/>
  <c r="G779" i="21"/>
  <c r="D779" i="21"/>
  <c r="B779" i="21"/>
  <c r="P778" i="21"/>
  <c r="K778" i="21"/>
  <c r="I778" i="21"/>
  <c r="G778" i="21"/>
  <c r="D778" i="21"/>
  <c r="B778" i="21"/>
  <c r="P777" i="21"/>
  <c r="K777" i="21"/>
  <c r="I777" i="21"/>
  <c r="G777" i="21"/>
  <c r="D777" i="21"/>
  <c r="B777" i="21"/>
  <c r="P776" i="21"/>
  <c r="K776" i="21"/>
  <c r="I776" i="21"/>
  <c r="G776" i="21"/>
  <c r="D776" i="21"/>
  <c r="B776" i="21"/>
  <c r="P775" i="21"/>
  <c r="K775" i="21"/>
  <c r="I775" i="21"/>
  <c r="G775" i="21"/>
  <c r="D775" i="21"/>
  <c r="B775" i="21"/>
  <c r="P774" i="21"/>
  <c r="K774" i="21"/>
  <c r="I774" i="21"/>
  <c r="G774" i="21"/>
  <c r="D774" i="21"/>
  <c r="B774" i="21"/>
  <c r="P773" i="21"/>
  <c r="K773" i="21"/>
  <c r="I773" i="21"/>
  <c r="G773" i="21"/>
  <c r="D773" i="21"/>
  <c r="B773" i="21"/>
  <c r="P772" i="21"/>
  <c r="K772" i="21"/>
  <c r="I772" i="21"/>
  <c r="G772" i="21"/>
  <c r="D772" i="21"/>
  <c r="B772" i="21"/>
  <c r="P771" i="21"/>
  <c r="K771" i="21"/>
  <c r="I771" i="21"/>
  <c r="G771" i="21"/>
  <c r="D771" i="21"/>
  <c r="B771" i="21"/>
  <c r="P770" i="21"/>
  <c r="K770" i="21"/>
  <c r="I770" i="21"/>
  <c r="G770" i="21"/>
  <c r="D770" i="21"/>
  <c r="B770" i="21"/>
  <c r="P769" i="21"/>
  <c r="K769" i="21"/>
  <c r="I769" i="21"/>
  <c r="G769" i="21"/>
  <c r="D769" i="21"/>
  <c r="B769" i="21"/>
  <c r="P768" i="21"/>
  <c r="K768" i="21"/>
  <c r="I768" i="21"/>
  <c r="G768" i="21"/>
  <c r="D768" i="21"/>
  <c r="B768" i="21"/>
  <c r="P767" i="21"/>
  <c r="K767" i="21"/>
  <c r="I767" i="21"/>
  <c r="G767" i="21"/>
  <c r="D767" i="21"/>
  <c r="B767" i="21"/>
  <c r="P766" i="21"/>
  <c r="K766" i="21"/>
  <c r="I766" i="21"/>
  <c r="G766" i="21"/>
  <c r="D766" i="21"/>
  <c r="B766" i="21"/>
  <c r="P765" i="21"/>
  <c r="K765" i="21"/>
  <c r="I765" i="21"/>
  <c r="G765" i="21"/>
  <c r="D765" i="21"/>
  <c r="B765" i="21"/>
  <c r="P764" i="21"/>
  <c r="K764" i="21"/>
  <c r="I764" i="21"/>
  <c r="G764" i="21"/>
  <c r="D764" i="21"/>
  <c r="B764" i="21"/>
  <c r="P763" i="21"/>
  <c r="K763" i="21"/>
  <c r="I763" i="21"/>
  <c r="G763" i="21"/>
  <c r="D763" i="21"/>
  <c r="B763" i="21"/>
  <c r="P762" i="21"/>
  <c r="K762" i="21"/>
  <c r="I762" i="21"/>
  <c r="G762" i="21"/>
  <c r="D762" i="21"/>
  <c r="B762" i="21"/>
  <c r="P761" i="21"/>
  <c r="K761" i="21"/>
  <c r="I761" i="21"/>
  <c r="G761" i="21"/>
  <c r="D761" i="21"/>
  <c r="B761" i="21"/>
  <c r="P760" i="21"/>
  <c r="K760" i="21"/>
  <c r="I760" i="21"/>
  <c r="G760" i="21"/>
  <c r="D760" i="21"/>
  <c r="B760" i="21"/>
  <c r="P759" i="21"/>
  <c r="K759" i="21"/>
  <c r="I759" i="21"/>
  <c r="G759" i="21"/>
  <c r="D759" i="21"/>
  <c r="B759" i="21"/>
  <c r="P758" i="21"/>
  <c r="K758" i="21"/>
  <c r="I758" i="21"/>
  <c r="G758" i="21"/>
  <c r="D758" i="21"/>
  <c r="B758" i="21"/>
  <c r="P757" i="21"/>
  <c r="K757" i="21"/>
  <c r="I757" i="21"/>
  <c r="G757" i="21"/>
  <c r="D757" i="21"/>
  <c r="B757" i="21"/>
  <c r="P756" i="21"/>
  <c r="K756" i="21"/>
  <c r="I756" i="21"/>
  <c r="G756" i="21"/>
  <c r="D756" i="21"/>
  <c r="B756" i="21"/>
  <c r="P755" i="21"/>
  <c r="K755" i="21"/>
  <c r="I755" i="21"/>
  <c r="G755" i="21"/>
  <c r="D755" i="21"/>
  <c r="B755" i="21"/>
  <c r="P754" i="21"/>
  <c r="K754" i="21"/>
  <c r="I754" i="21"/>
  <c r="G754" i="21"/>
  <c r="D754" i="21"/>
  <c r="B754" i="21"/>
  <c r="P753" i="21"/>
  <c r="K753" i="21"/>
  <c r="I753" i="21"/>
  <c r="G753" i="21"/>
  <c r="D753" i="21"/>
  <c r="B753" i="21"/>
  <c r="P752" i="21"/>
  <c r="K752" i="21"/>
  <c r="I752" i="21"/>
  <c r="G752" i="21"/>
  <c r="D752" i="21"/>
  <c r="B752" i="21"/>
  <c r="P751" i="21"/>
  <c r="K751" i="21"/>
  <c r="I751" i="21"/>
  <c r="G751" i="21"/>
  <c r="D751" i="21"/>
  <c r="B751" i="21"/>
  <c r="P750" i="21"/>
  <c r="K750" i="21"/>
  <c r="I750" i="21"/>
  <c r="G750" i="21"/>
  <c r="D750" i="21"/>
  <c r="B750" i="21"/>
  <c r="P749" i="21"/>
  <c r="K749" i="21"/>
  <c r="I749" i="21"/>
  <c r="G749" i="21"/>
  <c r="D749" i="21"/>
  <c r="B749" i="21"/>
  <c r="P748" i="21"/>
  <c r="K748" i="21"/>
  <c r="I748" i="21"/>
  <c r="G748" i="21"/>
  <c r="D748" i="21"/>
  <c r="B748" i="21"/>
  <c r="P747" i="21"/>
  <c r="K747" i="21"/>
  <c r="I747" i="21"/>
  <c r="G747" i="21"/>
  <c r="D747" i="21"/>
  <c r="B747" i="21"/>
  <c r="P746" i="21"/>
  <c r="K746" i="21"/>
  <c r="I746" i="21"/>
  <c r="G746" i="21"/>
  <c r="D746" i="21"/>
  <c r="B746" i="21"/>
  <c r="P745" i="21"/>
  <c r="K745" i="21"/>
  <c r="I745" i="21"/>
  <c r="G745" i="21"/>
  <c r="D745" i="21"/>
  <c r="B745" i="21"/>
  <c r="P744" i="21"/>
  <c r="K744" i="21"/>
  <c r="I744" i="21"/>
  <c r="G744" i="21"/>
  <c r="D744" i="21"/>
  <c r="B744" i="21"/>
  <c r="P743" i="21"/>
  <c r="K743" i="21"/>
  <c r="I743" i="21"/>
  <c r="G743" i="21"/>
  <c r="D743" i="21"/>
  <c r="B743" i="21"/>
  <c r="P742" i="21"/>
  <c r="K742" i="21"/>
  <c r="I742" i="21"/>
  <c r="G742" i="21"/>
  <c r="D742" i="21"/>
  <c r="B742" i="21"/>
  <c r="P741" i="21"/>
  <c r="K741" i="21"/>
  <c r="I741" i="21"/>
  <c r="G741" i="21"/>
  <c r="D741" i="21"/>
  <c r="B741" i="21"/>
  <c r="P740" i="21"/>
  <c r="K740" i="21"/>
  <c r="I740" i="21"/>
  <c r="G740" i="21"/>
  <c r="D740" i="21"/>
  <c r="B740" i="21"/>
  <c r="P739" i="21"/>
  <c r="K739" i="21"/>
  <c r="I739" i="21"/>
  <c r="G739" i="21"/>
  <c r="D739" i="21"/>
  <c r="B739" i="21"/>
  <c r="P738" i="21"/>
  <c r="K738" i="21"/>
  <c r="I738" i="21"/>
  <c r="G738" i="21"/>
  <c r="D738" i="21"/>
  <c r="B738" i="21"/>
  <c r="P737" i="21"/>
  <c r="K737" i="21"/>
  <c r="I737" i="21"/>
  <c r="G737" i="21"/>
  <c r="D737" i="21"/>
  <c r="B737" i="21"/>
  <c r="P736" i="21"/>
  <c r="K736" i="21"/>
  <c r="I736" i="21"/>
  <c r="G736" i="21"/>
  <c r="D736" i="21"/>
  <c r="B736" i="21"/>
  <c r="P735" i="21"/>
  <c r="K735" i="21"/>
  <c r="I735" i="21"/>
  <c r="G735" i="21"/>
  <c r="D735" i="21"/>
  <c r="B735" i="21"/>
  <c r="P734" i="21"/>
  <c r="K734" i="21"/>
  <c r="I734" i="21"/>
  <c r="G734" i="21"/>
  <c r="D734" i="21"/>
  <c r="B734" i="21"/>
  <c r="P733" i="21"/>
  <c r="K733" i="21"/>
  <c r="I733" i="21"/>
  <c r="G733" i="21"/>
  <c r="D733" i="21"/>
  <c r="B733" i="21"/>
  <c r="P732" i="21"/>
  <c r="K732" i="21"/>
  <c r="I732" i="21"/>
  <c r="G732" i="21"/>
  <c r="D732" i="21"/>
  <c r="B732" i="21"/>
  <c r="P731" i="21"/>
  <c r="K731" i="21"/>
  <c r="I731" i="21"/>
  <c r="G731" i="21"/>
  <c r="D731" i="21"/>
  <c r="B731" i="21"/>
  <c r="P730" i="21"/>
  <c r="K730" i="21"/>
  <c r="I730" i="21"/>
  <c r="G730" i="21"/>
  <c r="D730" i="21"/>
  <c r="B730" i="21"/>
  <c r="P729" i="21"/>
  <c r="K729" i="21"/>
  <c r="I729" i="21"/>
  <c r="G729" i="21"/>
  <c r="D729" i="21"/>
  <c r="B729" i="21"/>
  <c r="P728" i="21"/>
  <c r="K728" i="21"/>
  <c r="I728" i="21"/>
  <c r="G728" i="21"/>
  <c r="D728" i="21"/>
  <c r="B728" i="21"/>
  <c r="P727" i="21"/>
  <c r="K727" i="21"/>
  <c r="I727" i="21"/>
  <c r="G727" i="21"/>
  <c r="D727" i="21"/>
  <c r="B727" i="21"/>
  <c r="P726" i="21"/>
  <c r="K726" i="21"/>
  <c r="I726" i="21"/>
  <c r="G726" i="21"/>
  <c r="D726" i="21"/>
  <c r="B726" i="21"/>
  <c r="P725" i="21"/>
  <c r="K725" i="21"/>
  <c r="I725" i="21"/>
  <c r="G725" i="21"/>
  <c r="D725" i="21"/>
  <c r="B725" i="21"/>
  <c r="P724" i="21"/>
  <c r="K724" i="21"/>
  <c r="I724" i="21"/>
  <c r="G724" i="21"/>
  <c r="D724" i="21"/>
  <c r="B724" i="21"/>
  <c r="P723" i="21"/>
  <c r="K723" i="21"/>
  <c r="I723" i="21"/>
  <c r="G723" i="21"/>
  <c r="D723" i="21"/>
  <c r="B723" i="21"/>
  <c r="P722" i="21"/>
  <c r="K722" i="21"/>
  <c r="I722" i="21"/>
  <c r="G722" i="21"/>
  <c r="D722" i="21"/>
  <c r="B722" i="21"/>
  <c r="P721" i="21"/>
  <c r="K721" i="21"/>
  <c r="I721" i="21"/>
  <c r="G721" i="21"/>
  <c r="D721" i="21"/>
  <c r="B721" i="21"/>
  <c r="P720" i="21"/>
  <c r="K720" i="21"/>
  <c r="I720" i="21"/>
  <c r="G720" i="21"/>
  <c r="D720" i="21"/>
  <c r="B720" i="21"/>
  <c r="P719" i="21"/>
  <c r="K719" i="21"/>
  <c r="I719" i="21"/>
  <c r="G719" i="21"/>
  <c r="D719" i="21"/>
  <c r="B719" i="21"/>
  <c r="P718" i="21"/>
  <c r="K718" i="21"/>
  <c r="I718" i="21"/>
  <c r="G718" i="21"/>
  <c r="D718" i="21"/>
  <c r="B718" i="21"/>
  <c r="P717" i="21"/>
  <c r="K717" i="21"/>
  <c r="I717" i="21"/>
  <c r="G717" i="21"/>
  <c r="D717" i="21"/>
  <c r="B717" i="21"/>
  <c r="P716" i="21"/>
  <c r="K716" i="21"/>
  <c r="I716" i="21"/>
  <c r="G716" i="21"/>
  <c r="D716" i="21"/>
  <c r="B716" i="21"/>
  <c r="P715" i="21"/>
  <c r="K715" i="21"/>
  <c r="I715" i="21"/>
  <c r="G715" i="21"/>
  <c r="D715" i="21"/>
  <c r="B715" i="21"/>
  <c r="P714" i="21"/>
  <c r="K714" i="21"/>
  <c r="I714" i="21"/>
  <c r="G714" i="21"/>
  <c r="D714" i="21"/>
  <c r="B714" i="21"/>
  <c r="P713" i="21"/>
  <c r="K713" i="21"/>
  <c r="I713" i="21"/>
  <c r="G713" i="21"/>
  <c r="D713" i="21"/>
  <c r="B713" i="21"/>
  <c r="P712" i="21"/>
  <c r="K712" i="21"/>
  <c r="I712" i="21"/>
  <c r="G712" i="21"/>
  <c r="D712" i="21"/>
  <c r="B712" i="21"/>
  <c r="P711" i="21"/>
  <c r="K711" i="21"/>
  <c r="I711" i="21"/>
  <c r="G711" i="21"/>
  <c r="D711" i="21"/>
  <c r="B711" i="21"/>
  <c r="P710" i="21"/>
  <c r="K710" i="21"/>
  <c r="I710" i="21"/>
  <c r="G710" i="21"/>
  <c r="D710" i="21"/>
  <c r="B710" i="21"/>
  <c r="P709" i="21"/>
  <c r="K709" i="21"/>
  <c r="I709" i="21"/>
  <c r="G709" i="21"/>
  <c r="D709" i="21"/>
  <c r="B709" i="21"/>
  <c r="P708" i="21"/>
  <c r="K708" i="21"/>
  <c r="I708" i="21"/>
  <c r="G708" i="21"/>
  <c r="D708" i="21"/>
  <c r="B708" i="21"/>
  <c r="P707" i="21"/>
  <c r="K707" i="21"/>
  <c r="I707" i="21"/>
  <c r="G707" i="21"/>
  <c r="D707" i="21"/>
  <c r="B707" i="21"/>
  <c r="P706" i="21"/>
  <c r="K706" i="21"/>
  <c r="I706" i="21"/>
  <c r="G706" i="21"/>
  <c r="D706" i="21"/>
  <c r="B706" i="21"/>
  <c r="P705" i="21"/>
  <c r="K705" i="21"/>
  <c r="I705" i="21"/>
  <c r="G705" i="21"/>
  <c r="D705" i="21"/>
  <c r="B705" i="21"/>
  <c r="P704" i="21"/>
  <c r="K704" i="21"/>
  <c r="I704" i="21"/>
  <c r="G704" i="21"/>
  <c r="D704" i="21"/>
  <c r="B704" i="21"/>
  <c r="P703" i="21"/>
  <c r="K703" i="21"/>
  <c r="I703" i="21"/>
  <c r="G703" i="21"/>
  <c r="D703" i="21"/>
  <c r="B703" i="21"/>
  <c r="P702" i="21"/>
  <c r="K702" i="21"/>
  <c r="I702" i="21"/>
  <c r="G702" i="21"/>
  <c r="D702" i="21"/>
  <c r="B702" i="21"/>
  <c r="P701" i="21"/>
  <c r="K701" i="21"/>
  <c r="I701" i="21"/>
  <c r="G701" i="21"/>
  <c r="D701" i="21"/>
  <c r="B701" i="21"/>
  <c r="P700" i="21"/>
  <c r="K700" i="21"/>
  <c r="I700" i="21"/>
  <c r="G700" i="21"/>
  <c r="D700" i="21"/>
  <c r="B700" i="21"/>
  <c r="P699" i="21"/>
  <c r="K699" i="21"/>
  <c r="I699" i="21"/>
  <c r="G699" i="21"/>
  <c r="D699" i="21"/>
  <c r="B699" i="21"/>
  <c r="P698" i="21"/>
  <c r="K698" i="21"/>
  <c r="I698" i="21"/>
  <c r="G698" i="21"/>
  <c r="D698" i="21"/>
  <c r="B698" i="21"/>
  <c r="P697" i="21"/>
  <c r="K697" i="21"/>
  <c r="I697" i="21"/>
  <c r="G697" i="21"/>
  <c r="D697" i="21"/>
  <c r="B697" i="21"/>
  <c r="P696" i="21"/>
  <c r="K696" i="21"/>
  <c r="I696" i="21"/>
  <c r="G696" i="21"/>
  <c r="D696" i="21"/>
  <c r="B696" i="21"/>
  <c r="P695" i="21"/>
  <c r="K695" i="21"/>
  <c r="I695" i="21"/>
  <c r="G695" i="21"/>
  <c r="D695" i="21"/>
  <c r="B695" i="21"/>
  <c r="P694" i="21"/>
  <c r="K694" i="21"/>
  <c r="I694" i="21"/>
  <c r="G694" i="21"/>
  <c r="D694" i="21"/>
  <c r="B694" i="21"/>
  <c r="P693" i="21"/>
  <c r="K693" i="21"/>
  <c r="I693" i="21"/>
  <c r="G693" i="21"/>
  <c r="D693" i="21"/>
  <c r="B693" i="21"/>
  <c r="P692" i="21"/>
  <c r="K692" i="21"/>
  <c r="I692" i="21"/>
  <c r="G692" i="21"/>
  <c r="D692" i="21"/>
  <c r="B692" i="21"/>
  <c r="P691" i="21"/>
  <c r="K691" i="21"/>
  <c r="I691" i="21"/>
  <c r="G691" i="21"/>
  <c r="D691" i="21"/>
  <c r="B691" i="21"/>
  <c r="P690" i="21"/>
  <c r="K690" i="21"/>
  <c r="I690" i="21"/>
  <c r="G690" i="21"/>
  <c r="D690" i="21"/>
  <c r="B690" i="21"/>
  <c r="P689" i="21"/>
  <c r="K689" i="21"/>
  <c r="I689" i="21"/>
  <c r="G689" i="21"/>
  <c r="D689" i="21"/>
  <c r="B689" i="21"/>
  <c r="P688" i="21"/>
  <c r="K688" i="21"/>
  <c r="I688" i="21"/>
  <c r="G688" i="21"/>
  <c r="D688" i="21"/>
  <c r="B688" i="21"/>
  <c r="P687" i="21"/>
  <c r="K687" i="21"/>
  <c r="I687" i="21"/>
  <c r="G687" i="21"/>
  <c r="D687" i="21"/>
  <c r="B687" i="21"/>
  <c r="P686" i="21"/>
  <c r="K686" i="21"/>
  <c r="I686" i="21"/>
  <c r="G686" i="21"/>
  <c r="D686" i="21"/>
  <c r="B686" i="21"/>
  <c r="P685" i="21"/>
  <c r="K685" i="21"/>
  <c r="I685" i="21"/>
  <c r="G685" i="21"/>
  <c r="D685" i="21"/>
  <c r="B685" i="21"/>
  <c r="P684" i="21"/>
  <c r="K684" i="21"/>
  <c r="I684" i="21"/>
  <c r="G684" i="21"/>
  <c r="D684" i="21"/>
  <c r="B684" i="21"/>
  <c r="P683" i="21"/>
  <c r="K683" i="21"/>
  <c r="I683" i="21"/>
  <c r="G683" i="21"/>
  <c r="D683" i="21"/>
  <c r="B683" i="21"/>
  <c r="P682" i="21"/>
  <c r="K682" i="21"/>
  <c r="I682" i="21"/>
  <c r="G682" i="21"/>
  <c r="D682" i="21"/>
  <c r="B682" i="21"/>
  <c r="P681" i="21"/>
  <c r="K681" i="21"/>
  <c r="I681" i="21"/>
  <c r="G681" i="21"/>
  <c r="D681" i="21"/>
  <c r="B681" i="21"/>
  <c r="P680" i="21"/>
  <c r="K680" i="21"/>
  <c r="I680" i="21"/>
  <c r="G680" i="21"/>
  <c r="D680" i="21"/>
  <c r="B680" i="21"/>
  <c r="P679" i="21"/>
  <c r="K679" i="21"/>
  <c r="I679" i="21"/>
  <c r="G679" i="21"/>
  <c r="D679" i="21"/>
  <c r="B679" i="21"/>
  <c r="P678" i="21"/>
  <c r="K678" i="21"/>
  <c r="I678" i="21"/>
  <c r="G678" i="21"/>
  <c r="D678" i="21"/>
  <c r="B678" i="21"/>
  <c r="P677" i="21"/>
  <c r="K677" i="21"/>
  <c r="I677" i="21"/>
  <c r="G677" i="21"/>
  <c r="D677" i="21"/>
  <c r="B677" i="21"/>
  <c r="P676" i="21"/>
  <c r="K676" i="21"/>
  <c r="I676" i="21"/>
  <c r="G676" i="21"/>
  <c r="D676" i="21"/>
  <c r="B676" i="21"/>
  <c r="P675" i="21"/>
  <c r="K675" i="21"/>
  <c r="I675" i="21"/>
  <c r="G675" i="21"/>
  <c r="D675" i="21"/>
  <c r="B675" i="21"/>
  <c r="P674" i="21"/>
  <c r="K674" i="21"/>
  <c r="I674" i="21"/>
  <c r="G674" i="21"/>
  <c r="D674" i="21"/>
  <c r="B674" i="21"/>
  <c r="P673" i="21"/>
  <c r="K673" i="21"/>
  <c r="I673" i="21"/>
  <c r="G673" i="21"/>
  <c r="D673" i="21"/>
  <c r="B673" i="21"/>
  <c r="P672" i="21"/>
  <c r="K672" i="21"/>
  <c r="I672" i="21"/>
  <c r="G672" i="21"/>
  <c r="D672" i="21"/>
  <c r="B672" i="21"/>
  <c r="P671" i="21"/>
  <c r="K671" i="21"/>
  <c r="I671" i="21"/>
  <c r="G671" i="21"/>
  <c r="D671" i="21"/>
  <c r="B671" i="21"/>
  <c r="P670" i="21"/>
  <c r="K670" i="21"/>
  <c r="I670" i="21"/>
  <c r="G670" i="21"/>
  <c r="D670" i="21"/>
  <c r="B670" i="21"/>
  <c r="P669" i="21"/>
  <c r="K669" i="21"/>
  <c r="I669" i="21"/>
  <c r="G669" i="21"/>
  <c r="D669" i="21"/>
  <c r="B669" i="21"/>
  <c r="P668" i="21"/>
  <c r="K668" i="21"/>
  <c r="I668" i="21"/>
  <c r="G668" i="21"/>
  <c r="D668" i="21"/>
  <c r="B668" i="21"/>
  <c r="P667" i="21"/>
  <c r="K667" i="21"/>
  <c r="I667" i="21"/>
  <c r="G667" i="21"/>
  <c r="D667" i="21"/>
  <c r="B667" i="21"/>
  <c r="P666" i="21"/>
  <c r="K666" i="21"/>
  <c r="I666" i="21"/>
  <c r="G666" i="21"/>
  <c r="D666" i="21"/>
  <c r="B666" i="21"/>
  <c r="P665" i="21"/>
  <c r="K665" i="21"/>
  <c r="I665" i="21"/>
  <c r="G665" i="21"/>
  <c r="D665" i="21"/>
  <c r="B665" i="21"/>
  <c r="P664" i="21"/>
  <c r="K664" i="21"/>
  <c r="I664" i="21"/>
  <c r="G664" i="21"/>
  <c r="D664" i="21"/>
  <c r="B664" i="21"/>
  <c r="P663" i="21"/>
  <c r="K663" i="21"/>
  <c r="I663" i="21"/>
  <c r="G663" i="21"/>
  <c r="D663" i="21"/>
  <c r="B663" i="21"/>
  <c r="P662" i="21"/>
  <c r="K662" i="21"/>
  <c r="I662" i="21"/>
  <c r="G662" i="21"/>
  <c r="D662" i="21"/>
  <c r="B662" i="21"/>
  <c r="P661" i="21"/>
  <c r="K661" i="21"/>
  <c r="I661" i="21"/>
  <c r="G661" i="21"/>
  <c r="D661" i="21"/>
  <c r="B661" i="21"/>
  <c r="P660" i="21"/>
  <c r="K660" i="21"/>
  <c r="I660" i="21"/>
  <c r="G660" i="21"/>
  <c r="D660" i="21"/>
  <c r="B660" i="21"/>
  <c r="P659" i="21"/>
  <c r="K659" i="21"/>
  <c r="I659" i="21"/>
  <c r="G659" i="21"/>
  <c r="D659" i="21"/>
  <c r="B659" i="21"/>
  <c r="P658" i="21"/>
  <c r="K658" i="21"/>
  <c r="I658" i="21"/>
  <c r="G658" i="21"/>
  <c r="D658" i="21"/>
  <c r="B658" i="21"/>
  <c r="P657" i="21"/>
  <c r="K657" i="21"/>
  <c r="I657" i="21"/>
  <c r="G657" i="21"/>
  <c r="D657" i="21"/>
  <c r="B657" i="21"/>
  <c r="P656" i="21"/>
  <c r="K656" i="21"/>
  <c r="I656" i="21"/>
  <c r="G656" i="21"/>
  <c r="D656" i="21"/>
  <c r="B656" i="21"/>
  <c r="P655" i="21"/>
  <c r="K655" i="21"/>
  <c r="I655" i="21"/>
  <c r="G655" i="21"/>
  <c r="D655" i="21"/>
  <c r="B655" i="21"/>
  <c r="P654" i="21"/>
  <c r="K654" i="21"/>
  <c r="I654" i="21"/>
  <c r="G654" i="21"/>
  <c r="D654" i="21"/>
  <c r="B654" i="21"/>
  <c r="P653" i="21"/>
  <c r="K653" i="21"/>
  <c r="I653" i="21"/>
  <c r="G653" i="21"/>
  <c r="D653" i="21"/>
  <c r="B653" i="21"/>
  <c r="P652" i="21"/>
  <c r="K652" i="21"/>
  <c r="I652" i="21"/>
  <c r="G652" i="21"/>
  <c r="D652" i="21"/>
  <c r="B652" i="21"/>
  <c r="P651" i="21"/>
  <c r="K651" i="21"/>
  <c r="I651" i="21"/>
  <c r="G651" i="21"/>
  <c r="D651" i="21"/>
  <c r="B651" i="21"/>
  <c r="P650" i="21"/>
  <c r="K650" i="21"/>
  <c r="I650" i="21"/>
  <c r="G650" i="21"/>
  <c r="D650" i="21"/>
  <c r="B650" i="21"/>
  <c r="P649" i="21"/>
  <c r="K649" i="21"/>
  <c r="I649" i="21"/>
  <c r="G649" i="21"/>
  <c r="D649" i="21"/>
  <c r="B649" i="21"/>
  <c r="P648" i="21"/>
  <c r="K648" i="21"/>
  <c r="I648" i="21"/>
  <c r="G648" i="21"/>
  <c r="D648" i="21"/>
  <c r="B648" i="21"/>
  <c r="P647" i="21"/>
  <c r="K647" i="21"/>
  <c r="I647" i="21"/>
  <c r="G647" i="21"/>
  <c r="D647" i="21"/>
  <c r="B647" i="21"/>
  <c r="P646" i="21"/>
  <c r="K646" i="21"/>
  <c r="I646" i="21"/>
  <c r="G646" i="21"/>
  <c r="D646" i="21"/>
  <c r="B646" i="21"/>
  <c r="P645" i="21"/>
  <c r="K645" i="21"/>
  <c r="I645" i="21"/>
  <c r="G645" i="21"/>
  <c r="D645" i="21"/>
  <c r="B645" i="21"/>
  <c r="P644" i="21"/>
  <c r="K644" i="21"/>
  <c r="I644" i="21"/>
  <c r="G644" i="21"/>
  <c r="D644" i="21"/>
  <c r="B644" i="21"/>
  <c r="P643" i="21"/>
  <c r="K643" i="21"/>
  <c r="I643" i="21"/>
  <c r="G643" i="21"/>
  <c r="D643" i="21"/>
  <c r="B643" i="21"/>
  <c r="P642" i="21"/>
  <c r="K642" i="21"/>
  <c r="I642" i="21"/>
  <c r="G642" i="21"/>
  <c r="D642" i="21"/>
  <c r="B642" i="21"/>
  <c r="P641" i="21"/>
  <c r="K641" i="21"/>
  <c r="I641" i="21"/>
  <c r="G641" i="21"/>
  <c r="D641" i="21"/>
  <c r="B641" i="21"/>
  <c r="P640" i="21"/>
  <c r="K640" i="21"/>
  <c r="I640" i="21"/>
  <c r="G640" i="21"/>
  <c r="D640" i="21"/>
  <c r="B640" i="21"/>
  <c r="P639" i="21"/>
  <c r="K639" i="21"/>
  <c r="I639" i="21"/>
  <c r="G639" i="21"/>
  <c r="D639" i="21"/>
  <c r="B639" i="21"/>
  <c r="P638" i="21"/>
  <c r="K638" i="21"/>
  <c r="I638" i="21"/>
  <c r="G638" i="21"/>
  <c r="D638" i="21"/>
  <c r="B638" i="21"/>
  <c r="P637" i="21"/>
  <c r="K637" i="21"/>
  <c r="I637" i="21"/>
  <c r="G637" i="21"/>
  <c r="D637" i="21"/>
  <c r="B637" i="21"/>
  <c r="P636" i="21"/>
  <c r="K636" i="21"/>
  <c r="I636" i="21"/>
  <c r="G636" i="21"/>
  <c r="D636" i="21"/>
  <c r="B636" i="21"/>
  <c r="P635" i="21"/>
  <c r="K635" i="21"/>
  <c r="I635" i="21"/>
  <c r="G635" i="21"/>
  <c r="D635" i="21"/>
  <c r="B635" i="21"/>
  <c r="P634" i="21"/>
  <c r="K634" i="21"/>
  <c r="I634" i="21"/>
  <c r="G634" i="21"/>
  <c r="D634" i="21"/>
  <c r="B634" i="21"/>
  <c r="P633" i="21"/>
  <c r="K633" i="21"/>
  <c r="I633" i="21"/>
  <c r="G633" i="21"/>
  <c r="D633" i="21"/>
  <c r="B633" i="21"/>
  <c r="P632" i="21"/>
  <c r="K632" i="21"/>
  <c r="I632" i="21"/>
  <c r="G632" i="21"/>
  <c r="D632" i="21"/>
  <c r="B632" i="21"/>
  <c r="P631" i="21"/>
  <c r="K631" i="21"/>
  <c r="I631" i="21"/>
  <c r="G631" i="21"/>
  <c r="D631" i="21"/>
  <c r="B631" i="21"/>
  <c r="P630" i="21"/>
  <c r="K630" i="21"/>
  <c r="I630" i="21"/>
  <c r="G630" i="21"/>
  <c r="D630" i="21"/>
  <c r="B630" i="21"/>
  <c r="P629" i="21"/>
  <c r="K629" i="21"/>
  <c r="I629" i="21"/>
  <c r="G629" i="21"/>
  <c r="D629" i="21"/>
  <c r="B629" i="21"/>
  <c r="P628" i="21"/>
  <c r="K628" i="21"/>
  <c r="I628" i="21"/>
  <c r="G628" i="21"/>
  <c r="D628" i="21"/>
  <c r="B628" i="21"/>
  <c r="P627" i="21"/>
  <c r="K627" i="21"/>
  <c r="I627" i="21"/>
  <c r="G627" i="21"/>
  <c r="D627" i="21"/>
  <c r="B627" i="21"/>
  <c r="P626" i="21"/>
  <c r="K626" i="21"/>
  <c r="I626" i="21"/>
  <c r="G626" i="21"/>
  <c r="D626" i="21"/>
  <c r="B626" i="21"/>
  <c r="P625" i="21"/>
  <c r="K625" i="21"/>
  <c r="I625" i="21"/>
  <c r="G625" i="21"/>
  <c r="D625" i="21"/>
  <c r="B625" i="21"/>
  <c r="P624" i="21"/>
  <c r="K624" i="21"/>
  <c r="I624" i="21"/>
  <c r="G624" i="21"/>
  <c r="D624" i="21"/>
  <c r="B624" i="21"/>
  <c r="P623" i="21"/>
  <c r="K623" i="21"/>
  <c r="I623" i="21"/>
  <c r="G623" i="21"/>
  <c r="D623" i="21"/>
  <c r="B623" i="21"/>
  <c r="P622" i="21"/>
  <c r="K622" i="21"/>
  <c r="I622" i="21"/>
  <c r="G622" i="21"/>
  <c r="D622" i="21"/>
  <c r="B622" i="21"/>
  <c r="P621" i="21"/>
  <c r="K621" i="21"/>
  <c r="I621" i="21"/>
  <c r="G621" i="21"/>
  <c r="D621" i="21"/>
  <c r="B621" i="21"/>
  <c r="P620" i="21"/>
  <c r="K620" i="21"/>
  <c r="I620" i="21"/>
  <c r="G620" i="21"/>
  <c r="D620" i="21"/>
  <c r="B620" i="21"/>
  <c r="P619" i="21"/>
  <c r="K619" i="21"/>
  <c r="I619" i="21"/>
  <c r="G619" i="21"/>
  <c r="D619" i="21"/>
  <c r="B619" i="21"/>
  <c r="P618" i="21"/>
  <c r="K618" i="21"/>
  <c r="I618" i="21"/>
  <c r="G618" i="21"/>
  <c r="D618" i="21"/>
  <c r="B618" i="21"/>
  <c r="P617" i="21"/>
  <c r="K617" i="21"/>
  <c r="I617" i="21"/>
  <c r="G617" i="21"/>
  <c r="D617" i="21"/>
  <c r="B617" i="21"/>
  <c r="P616" i="21"/>
  <c r="K616" i="21"/>
  <c r="I616" i="21"/>
  <c r="G616" i="21"/>
  <c r="D616" i="21"/>
  <c r="B616" i="21"/>
  <c r="P615" i="21"/>
  <c r="K615" i="21"/>
  <c r="I615" i="21"/>
  <c r="G615" i="21"/>
  <c r="D615" i="21"/>
  <c r="B615" i="21"/>
  <c r="P614" i="21"/>
  <c r="K614" i="21"/>
  <c r="I614" i="21"/>
  <c r="G614" i="21"/>
  <c r="D614" i="21"/>
  <c r="B614" i="21"/>
  <c r="P613" i="21"/>
  <c r="K613" i="21"/>
  <c r="I613" i="21"/>
  <c r="G613" i="21"/>
  <c r="D613" i="21"/>
  <c r="B613" i="21"/>
  <c r="P612" i="21"/>
  <c r="K612" i="21"/>
  <c r="I612" i="21"/>
  <c r="G612" i="21"/>
  <c r="D612" i="21"/>
  <c r="B612" i="21"/>
  <c r="P611" i="21"/>
  <c r="K611" i="21"/>
  <c r="I611" i="21"/>
  <c r="G611" i="21"/>
  <c r="D611" i="21"/>
  <c r="B611" i="21"/>
  <c r="P610" i="21"/>
  <c r="K610" i="21"/>
  <c r="I610" i="21"/>
  <c r="G610" i="21"/>
  <c r="D610" i="21"/>
  <c r="B610" i="21"/>
  <c r="P609" i="21"/>
  <c r="K609" i="21"/>
  <c r="I609" i="21"/>
  <c r="G609" i="21"/>
  <c r="D609" i="21"/>
  <c r="B609" i="21"/>
  <c r="P608" i="21"/>
  <c r="K608" i="21"/>
  <c r="I608" i="21"/>
  <c r="G608" i="21"/>
  <c r="D608" i="21"/>
  <c r="B608" i="21"/>
  <c r="P607" i="21"/>
  <c r="K607" i="21"/>
  <c r="I607" i="21"/>
  <c r="G607" i="21"/>
  <c r="D607" i="21"/>
  <c r="B607" i="21"/>
  <c r="P606" i="21"/>
  <c r="K606" i="21"/>
  <c r="I606" i="21"/>
  <c r="G606" i="21"/>
  <c r="D606" i="21"/>
  <c r="B606" i="21"/>
  <c r="P605" i="21"/>
  <c r="K605" i="21"/>
  <c r="I605" i="21"/>
  <c r="G605" i="21"/>
  <c r="D605" i="21"/>
  <c r="B605" i="21"/>
  <c r="P604" i="21"/>
  <c r="K604" i="21"/>
  <c r="I604" i="21"/>
  <c r="G604" i="21"/>
  <c r="D604" i="21"/>
  <c r="B604" i="21"/>
  <c r="P603" i="21"/>
  <c r="K603" i="21"/>
  <c r="I603" i="21"/>
  <c r="G603" i="21"/>
  <c r="D603" i="21"/>
  <c r="B603" i="21"/>
  <c r="P602" i="21"/>
  <c r="K602" i="21"/>
  <c r="I602" i="21"/>
  <c r="G602" i="21"/>
  <c r="D602" i="21"/>
  <c r="B602" i="21"/>
  <c r="P601" i="21"/>
  <c r="K601" i="21"/>
  <c r="I601" i="21"/>
  <c r="G601" i="21"/>
  <c r="D601" i="21"/>
  <c r="B601" i="21"/>
  <c r="P600" i="21"/>
  <c r="K600" i="21"/>
  <c r="I600" i="21"/>
  <c r="G600" i="21"/>
  <c r="D600" i="21"/>
  <c r="B600" i="21"/>
  <c r="P599" i="21"/>
  <c r="K599" i="21"/>
  <c r="I599" i="21"/>
  <c r="G599" i="21"/>
  <c r="D599" i="21"/>
  <c r="B599" i="21"/>
  <c r="P598" i="21"/>
  <c r="K598" i="21"/>
  <c r="I598" i="21"/>
  <c r="G598" i="21"/>
  <c r="D598" i="21"/>
  <c r="B598" i="21"/>
  <c r="P597" i="21"/>
  <c r="K597" i="21"/>
  <c r="I597" i="21"/>
  <c r="G597" i="21"/>
  <c r="D597" i="21"/>
  <c r="B597" i="21"/>
  <c r="P596" i="21"/>
  <c r="K596" i="21"/>
  <c r="I596" i="21"/>
  <c r="G596" i="21"/>
  <c r="D596" i="21"/>
  <c r="B596" i="21"/>
  <c r="P595" i="21"/>
  <c r="K595" i="21"/>
  <c r="I595" i="21"/>
  <c r="G595" i="21"/>
  <c r="D595" i="21"/>
  <c r="B595" i="21"/>
  <c r="P594" i="21"/>
  <c r="K594" i="21"/>
  <c r="I594" i="21"/>
  <c r="G594" i="21"/>
  <c r="D594" i="21"/>
  <c r="B594" i="21"/>
  <c r="P593" i="21"/>
  <c r="K593" i="21"/>
  <c r="I593" i="21"/>
  <c r="G593" i="21"/>
  <c r="D593" i="21"/>
  <c r="B593" i="21"/>
  <c r="P592" i="21"/>
  <c r="K592" i="21"/>
  <c r="I592" i="21"/>
  <c r="G592" i="21"/>
  <c r="D592" i="21"/>
  <c r="B592" i="21"/>
  <c r="P591" i="21"/>
  <c r="K591" i="21"/>
  <c r="I591" i="21"/>
  <c r="G591" i="21"/>
  <c r="D591" i="21"/>
  <c r="B591" i="21"/>
  <c r="P590" i="21"/>
  <c r="K590" i="21"/>
  <c r="I590" i="21"/>
  <c r="G590" i="21"/>
  <c r="D590" i="21"/>
  <c r="B590" i="21"/>
  <c r="P589" i="21"/>
  <c r="K589" i="21"/>
  <c r="I589" i="21"/>
  <c r="G589" i="21"/>
  <c r="D589" i="21"/>
  <c r="B589" i="21"/>
  <c r="P588" i="21"/>
  <c r="K588" i="21"/>
  <c r="I588" i="21"/>
  <c r="G588" i="21"/>
  <c r="D588" i="21"/>
  <c r="B588" i="21"/>
  <c r="P587" i="21"/>
  <c r="K587" i="21"/>
  <c r="I587" i="21"/>
  <c r="G587" i="21"/>
  <c r="D587" i="21"/>
  <c r="B587" i="21"/>
  <c r="P586" i="21"/>
  <c r="K586" i="21"/>
  <c r="I586" i="21"/>
  <c r="G586" i="21"/>
  <c r="D586" i="21"/>
  <c r="B586" i="21"/>
  <c r="P585" i="21"/>
  <c r="K585" i="21"/>
  <c r="I585" i="21"/>
  <c r="G585" i="21"/>
  <c r="D585" i="21"/>
  <c r="B585" i="21"/>
  <c r="P584" i="21"/>
  <c r="K584" i="21"/>
  <c r="I584" i="21"/>
  <c r="G584" i="21"/>
  <c r="D584" i="21"/>
  <c r="B584" i="21"/>
  <c r="P583" i="21"/>
  <c r="K583" i="21"/>
  <c r="I583" i="21"/>
  <c r="G583" i="21"/>
  <c r="D583" i="21"/>
  <c r="B583" i="21"/>
  <c r="P582" i="21"/>
  <c r="K582" i="21"/>
  <c r="I582" i="21"/>
  <c r="G582" i="21"/>
  <c r="D582" i="21"/>
  <c r="B582" i="21"/>
  <c r="P581" i="21"/>
  <c r="K581" i="21"/>
  <c r="I581" i="21"/>
  <c r="G581" i="21"/>
  <c r="D581" i="21"/>
  <c r="B581" i="21"/>
  <c r="P580" i="21"/>
  <c r="K580" i="21"/>
  <c r="I580" i="21"/>
  <c r="G580" i="21"/>
  <c r="D580" i="21"/>
  <c r="B580" i="21"/>
  <c r="P579" i="21"/>
  <c r="K579" i="21"/>
  <c r="I579" i="21"/>
  <c r="G579" i="21"/>
  <c r="D579" i="21"/>
  <c r="B579" i="21"/>
  <c r="P578" i="21"/>
  <c r="K578" i="21"/>
  <c r="I578" i="21"/>
  <c r="G578" i="21"/>
  <c r="D578" i="21"/>
  <c r="B578" i="21"/>
  <c r="P577" i="21"/>
  <c r="K577" i="21"/>
  <c r="I577" i="21"/>
  <c r="G577" i="21"/>
  <c r="D577" i="21"/>
  <c r="B577" i="21"/>
  <c r="P576" i="21"/>
  <c r="K576" i="21"/>
  <c r="I576" i="21"/>
  <c r="G576" i="21"/>
  <c r="D576" i="21"/>
  <c r="B576" i="21"/>
  <c r="P575" i="21"/>
  <c r="K575" i="21"/>
  <c r="I575" i="21"/>
  <c r="G575" i="21"/>
  <c r="D575" i="21"/>
  <c r="B575" i="21"/>
  <c r="P574" i="21"/>
  <c r="K574" i="21"/>
  <c r="I574" i="21"/>
  <c r="G574" i="21"/>
  <c r="D574" i="21"/>
  <c r="B574" i="21"/>
  <c r="P573" i="21"/>
  <c r="K573" i="21"/>
  <c r="I573" i="21"/>
  <c r="G573" i="21"/>
  <c r="D573" i="21"/>
  <c r="B573" i="21"/>
  <c r="P572" i="21"/>
  <c r="K572" i="21"/>
  <c r="I572" i="21"/>
  <c r="G572" i="21"/>
  <c r="D572" i="21"/>
  <c r="B572" i="21"/>
  <c r="P571" i="21"/>
  <c r="K571" i="21"/>
  <c r="I571" i="21"/>
  <c r="G571" i="21"/>
  <c r="D571" i="21"/>
  <c r="B571" i="21"/>
  <c r="P570" i="21"/>
  <c r="K570" i="21"/>
  <c r="I570" i="21"/>
  <c r="G570" i="21"/>
  <c r="D570" i="21"/>
  <c r="B570" i="21"/>
  <c r="P569" i="21"/>
  <c r="K569" i="21"/>
  <c r="I569" i="21"/>
  <c r="G569" i="21"/>
  <c r="D569" i="21"/>
  <c r="B569" i="21"/>
  <c r="P568" i="21"/>
  <c r="K568" i="21"/>
  <c r="I568" i="21"/>
  <c r="G568" i="21"/>
  <c r="D568" i="21"/>
  <c r="B568" i="21"/>
  <c r="P567" i="21"/>
  <c r="K567" i="21"/>
  <c r="I567" i="21"/>
  <c r="G567" i="21"/>
  <c r="D567" i="21"/>
  <c r="B567" i="21"/>
  <c r="P566" i="21"/>
  <c r="K566" i="21"/>
  <c r="I566" i="21"/>
  <c r="G566" i="21"/>
  <c r="D566" i="21"/>
  <c r="B566" i="21"/>
  <c r="P565" i="21"/>
  <c r="K565" i="21"/>
  <c r="I565" i="21"/>
  <c r="G565" i="21"/>
  <c r="D565" i="21"/>
  <c r="B565" i="21"/>
  <c r="P564" i="21"/>
  <c r="K564" i="21"/>
  <c r="I564" i="21"/>
  <c r="G564" i="21"/>
  <c r="D564" i="21"/>
  <c r="B564" i="21"/>
  <c r="P563" i="21"/>
  <c r="K563" i="21"/>
  <c r="I563" i="21"/>
  <c r="G563" i="21"/>
  <c r="D563" i="21"/>
  <c r="B563" i="21"/>
  <c r="P562" i="21"/>
  <c r="K562" i="21"/>
  <c r="I562" i="21"/>
  <c r="G562" i="21"/>
  <c r="D562" i="21"/>
  <c r="B562" i="21"/>
  <c r="P561" i="21"/>
  <c r="K561" i="21"/>
  <c r="I561" i="21"/>
  <c r="G561" i="21"/>
  <c r="D561" i="21"/>
  <c r="B561" i="21"/>
  <c r="P560" i="21"/>
  <c r="K560" i="21"/>
  <c r="I560" i="21"/>
  <c r="G560" i="21"/>
  <c r="D560" i="21"/>
  <c r="B560" i="21"/>
  <c r="P559" i="21"/>
  <c r="K559" i="21"/>
  <c r="I559" i="21"/>
  <c r="G559" i="21"/>
  <c r="D559" i="21"/>
  <c r="B559" i="21"/>
  <c r="P558" i="21"/>
  <c r="K558" i="21"/>
  <c r="I558" i="21"/>
  <c r="G558" i="21"/>
  <c r="D558" i="21"/>
  <c r="B558" i="21"/>
  <c r="P557" i="21"/>
  <c r="K557" i="21"/>
  <c r="I557" i="21"/>
  <c r="G557" i="21"/>
  <c r="D557" i="21"/>
  <c r="B557" i="21"/>
  <c r="P556" i="21"/>
  <c r="K556" i="21"/>
  <c r="I556" i="21"/>
  <c r="G556" i="21"/>
  <c r="D556" i="21"/>
  <c r="B556" i="21"/>
  <c r="P555" i="21"/>
  <c r="K555" i="21"/>
  <c r="I555" i="21"/>
  <c r="G555" i="21"/>
  <c r="D555" i="21"/>
  <c r="B555" i="21"/>
  <c r="P554" i="21"/>
  <c r="K554" i="21"/>
  <c r="I554" i="21"/>
  <c r="G554" i="21"/>
  <c r="D554" i="21"/>
  <c r="B554" i="21"/>
  <c r="P553" i="21"/>
  <c r="K553" i="21"/>
  <c r="I553" i="21"/>
  <c r="G553" i="21"/>
  <c r="D553" i="21"/>
  <c r="B553" i="21"/>
  <c r="P552" i="21"/>
  <c r="K552" i="21"/>
  <c r="I552" i="21"/>
  <c r="G552" i="21"/>
  <c r="D552" i="21"/>
  <c r="B552" i="21"/>
  <c r="P551" i="21"/>
  <c r="K551" i="21"/>
  <c r="I551" i="21"/>
  <c r="G551" i="21"/>
  <c r="D551" i="21"/>
  <c r="B551" i="21"/>
  <c r="P550" i="21"/>
  <c r="K550" i="21"/>
  <c r="I550" i="21"/>
  <c r="G550" i="21"/>
  <c r="D550" i="21"/>
  <c r="B550" i="21"/>
  <c r="P549" i="21"/>
  <c r="K549" i="21"/>
  <c r="I549" i="21"/>
  <c r="G549" i="21"/>
  <c r="D549" i="21"/>
  <c r="B549" i="21"/>
  <c r="P548" i="21"/>
  <c r="K548" i="21"/>
  <c r="I548" i="21"/>
  <c r="G548" i="21"/>
  <c r="D548" i="21"/>
  <c r="B548" i="21"/>
  <c r="P547" i="21"/>
  <c r="K547" i="21"/>
  <c r="I547" i="21"/>
  <c r="G547" i="21"/>
  <c r="D547" i="21"/>
  <c r="B547" i="21"/>
  <c r="P546" i="21"/>
  <c r="K546" i="21"/>
  <c r="I546" i="21"/>
  <c r="G546" i="21"/>
  <c r="D546" i="21"/>
  <c r="B546" i="21"/>
  <c r="P545" i="21"/>
  <c r="K545" i="21"/>
  <c r="I545" i="21"/>
  <c r="G545" i="21"/>
  <c r="D545" i="21"/>
  <c r="B545" i="21"/>
  <c r="P544" i="21"/>
  <c r="K544" i="21"/>
  <c r="I544" i="21"/>
  <c r="G544" i="21"/>
  <c r="D544" i="21"/>
  <c r="B544" i="21"/>
  <c r="P543" i="21"/>
  <c r="K543" i="21"/>
  <c r="I543" i="21"/>
  <c r="G543" i="21"/>
  <c r="D543" i="21"/>
  <c r="B543" i="21"/>
  <c r="P542" i="21"/>
  <c r="K542" i="21"/>
  <c r="I542" i="21"/>
  <c r="G542" i="21"/>
  <c r="D542" i="21"/>
  <c r="B542" i="21"/>
  <c r="P541" i="21"/>
  <c r="K541" i="21"/>
  <c r="I541" i="21"/>
  <c r="G541" i="21"/>
  <c r="D541" i="21"/>
  <c r="B541" i="21"/>
  <c r="P540" i="21"/>
  <c r="K540" i="21"/>
  <c r="I540" i="21"/>
  <c r="G540" i="21"/>
  <c r="D540" i="21"/>
  <c r="B540" i="21"/>
  <c r="P539" i="21"/>
  <c r="K539" i="21"/>
  <c r="I539" i="21"/>
  <c r="G539" i="21"/>
  <c r="D539" i="21"/>
  <c r="B539" i="21"/>
  <c r="P538" i="21"/>
  <c r="K538" i="21"/>
  <c r="I538" i="21"/>
  <c r="G538" i="21"/>
  <c r="D538" i="21"/>
  <c r="B538" i="21"/>
  <c r="P537" i="21"/>
  <c r="K537" i="21"/>
  <c r="I537" i="21"/>
  <c r="G537" i="21"/>
  <c r="D537" i="21"/>
  <c r="B537" i="21"/>
  <c r="P536" i="21"/>
  <c r="K536" i="21"/>
  <c r="I536" i="21"/>
  <c r="G536" i="21"/>
  <c r="D536" i="21"/>
  <c r="B536" i="21"/>
  <c r="P535" i="21"/>
  <c r="K535" i="21"/>
  <c r="I535" i="21"/>
  <c r="G535" i="21"/>
  <c r="D535" i="21"/>
  <c r="B535" i="21"/>
  <c r="P534" i="21"/>
  <c r="K534" i="21"/>
  <c r="I534" i="21"/>
  <c r="G534" i="21"/>
  <c r="D534" i="21"/>
  <c r="B534" i="21"/>
  <c r="P533" i="21"/>
  <c r="K533" i="21"/>
  <c r="I533" i="21"/>
  <c r="G533" i="21"/>
  <c r="D533" i="21"/>
  <c r="B533" i="21"/>
  <c r="P532" i="21"/>
  <c r="K532" i="21"/>
  <c r="I532" i="21"/>
  <c r="G532" i="21"/>
  <c r="D532" i="21"/>
  <c r="B532" i="21"/>
  <c r="P531" i="21"/>
  <c r="K531" i="21"/>
  <c r="I531" i="21"/>
  <c r="G531" i="21"/>
  <c r="D531" i="21"/>
  <c r="B531" i="21"/>
  <c r="P530" i="21"/>
  <c r="K530" i="21"/>
  <c r="I530" i="21"/>
  <c r="G530" i="21"/>
  <c r="D530" i="21"/>
  <c r="B530" i="21"/>
  <c r="P529" i="21"/>
  <c r="K529" i="21"/>
  <c r="I529" i="21"/>
  <c r="G529" i="21"/>
  <c r="D529" i="21"/>
  <c r="B529" i="21"/>
  <c r="P528" i="21"/>
  <c r="K528" i="21"/>
  <c r="I528" i="21"/>
  <c r="G528" i="21"/>
  <c r="D528" i="21"/>
  <c r="B528" i="21"/>
  <c r="P527" i="21"/>
  <c r="K527" i="21"/>
  <c r="I527" i="21"/>
  <c r="G527" i="21"/>
  <c r="D527" i="21"/>
  <c r="B527" i="21"/>
  <c r="P526" i="21"/>
  <c r="K526" i="21"/>
  <c r="I526" i="21"/>
  <c r="G526" i="21"/>
  <c r="D526" i="21"/>
  <c r="B526" i="21"/>
  <c r="P525" i="21"/>
  <c r="K525" i="21"/>
  <c r="I525" i="21"/>
  <c r="G525" i="21"/>
  <c r="D525" i="21"/>
  <c r="B525" i="21"/>
  <c r="P524" i="21"/>
  <c r="K524" i="21"/>
  <c r="I524" i="21"/>
  <c r="G524" i="21"/>
  <c r="D524" i="21"/>
  <c r="B524" i="21"/>
  <c r="P523" i="21"/>
  <c r="K523" i="21"/>
  <c r="I523" i="21"/>
  <c r="G523" i="21"/>
  <c r="D523" i="21"/>
  <c r="B523" i="21"/>
  <c r="P522" i="21"/>
  <c r="K522" i="21"/>
  <c r="I522" i="21"/>
  <c r="G522" i="21"/>
  <c r="D522" i="21"/>
  <c r="B522" i="21"/>
  <c r="P521" i="21"/>
  <c r="K521" i="21"/>
  <c r="I521" i="21"/>
  <c r="G521" i="21"/>
  <c r="D521" i="21"/>
  <c r="B521" i="21"/>
  <c r="P520" i="21"/>
  <c r="K520" i="21"/>
  <c r="I520" i="21"/>
  <c r="G520" i="21"/>
  <c r="D520" i="21"/>
  <c r="B520" i="21"/>
  <c r="P519" i="21"/>
  <c r="K519" i="21"/>
  <c r="I519" i="21"/>
  <c r="G519" i="21"/>
  <c r="D519" i="21"/>
  <c r="B519" i="21"/>
  <c r="P518" i="21"/>
  <c r="K518" i="21"/>
  <c r="I518" i="21"/>
  <c r="G518" i="21"/>
  <c r="D518" i="21"/>
  <c r="B518" i="21"/>
  <c r="P517" i="21"/>
  <c r="K517" i="21"/>
  <c r="I517" i="21"/>
  <c r="G517" i="21"/>
  <c r="D517" i="21"/>
  <c r="B517" i="21"/>
  <c r="P516" i="21"/>
  <c r="K516" i="21"/>
  <c r="I516" i="21"/>
  <c r="G516" i="21"/>
  <c r="D516" i="21"/>
  <c r="B516" i="21"/>
  <c r="P515" i="21"/>
  <c r="K515" i="21"/>
  <c r="I515" i="21"/>
  <c r="G515" i="21"/>
  <c r="D515" i="21"/>
  <c r="B515" i="21"/>
  <c r="P514" i="21"/>
  <c r="K514" i="21"/>
  <c r="I514" i="21"/>
  <c r="G514" i="21"/>
  <c r="D514" i="21"/>
  <c r="B514" i="21"/>
  <c r="P513" i="21"/>
  <c r="K513" i="21"/>
  <c r="I513" i="21"/>
  <c r="G513" i="21"/>
  <c r="D513" i="21"/>
  <c r="B513" i="21"/>
  <c r="P512" i="21"/>
  <c r="K512" i="21"/>
  <c r="I512" i="21"/>
  <c r="G512" i="21"/>
  <c r="D512" i="21"/>
  <c r="B512" i="21"/>
  <c r="P511" i="21"/>
  <c r="K511" i="21"/>
  <c r="I511" i="21"/>
  <c r="G511" i="21"/>
  <c r="D511" i="21"/>
  <c r="B511" i="21"/>
  <c r="P510" i="21"/>
  <c r="K510" i="21"/>
  <c r="I510" i="21"/>
  <c r="G510" i="21"/>
  <c r="D510" i="21"/>
  <c r="B510" i="21"/>
  <c r="P509" i="21"/>
  <c r="K509" i="21"/>
  <c r="I509" i="21"/>
  <c r="G509" i="21"/>
  <c r="D509" i="21"/>
  <c r="B509" i="21"/>
  <c r="P508" i="21"/>
  <c r="K508" i="21"/>
  <c r="I508" i="21"/>
  <c r="G508" i="21"/>
  <c r="D508" i="21"/>
  <c r="B508" i="21"/>
  <c r="P507" i="21"/>
  <c r="K507" i="21"/>
  <c r="I507" i="21"/>
  <c r="G507" i="21"/>
  <c r="D507" i="21"/>
  <c r="B507" i="21"/>
  <c r="P506" i="21"/>
  <c r="K506" i="21"/>
  <c r="I506" i="21"/>
  <c r="G506" i="21"/>
  <c r="D506" i="21"/>
  <c r="B506" i="21"/>
  <c r="P505" i="21"/>
  <c r="K505" i="21"/>
  <c r="I505" i="21"/>
  <c r="G505" i="21"/>
  <c r="D505" i="21"/>
  <c r="B505" i="21"/>
  <c r="P504" i="21"/>
  <c r="K504" i="21"/>
  <c r="I504" i="21"/>
  <c r="G504" i="21"/>
  <c r="D504" i="21"/>
  <c r="B504" i="21"/>
  <c r="P503" i="21"/>
  <c r="K503" i="21"/>
  <c r="I503" i="21"/>
  <c r="G503" i="21"/>
  <c r="D503" i="21"/>
  <c r="B503" i="21"/>
  <c r="P502" i="21"/>
  <c r="K502" i="21"/>
  <c r="I502" i="21"/>
  <c r="G502" i="21"/>
  <c r="D502" i="21"/>
  <c r="B502" i="21"/>
  <c r="P501" i="21"/>
  <c r="K501" i="21"/>
  <c r="I501" i="21"/>
  <c r="G501" i="21"/>
  <c r="D501" i="21"/>
  <c r="B501" i="21"/>
  <c r="P500" i="21"/>
  <c r="K500" i="21"/>
  <c r="I500" i="21"/>
  <c r="G500" i="21"/>
  <c r="D500" i="21"/>
  <c r="B500" i="21"/>
  <c r="P499" i="21"/>
  <c r="K499" i="21"/>
  <c r="I499" i="21"/>
  <c r="G499" i="21"/>
  <c r="D499" i="21"/>
  <c r="B499" i="21"/>
  <c r="P498" i="21"/>
  <c r="K498" i="21"/>
  <c r="I498" i="21"/>
  <c r="G498" i="21"/>
  <c r="D498" i="21"/>
  <c r="B498" i="21"/>
  <c r="P497" i="21"/>
  <c r="K497" i="21"/>
  <c r="I497" i="21"/>
  <c r="G497" i="21"/>
  <c r="D497" i="21"/>
  <c r="B497" i="21"/>
  <c r="P496" i="21"/>
  <c r="K496" i="21"/>
  <c r="I496" i="21"/>
  <c r="G496" i="21"/>
  <c r="D496" i="21"/>
  <c r="B496" i="21"/>
  <c r="P495" i="21"/>
  <c r="K495" i="21"/>
  <c r="I495" i="21"/>
  <c r="G495" i="21"/>
  <c r="D495" i="21"/>
  <c r="B495" i="21"/>
  <c r="P494" i="21"/>
  <c r="K494" i="21"/>
  <c r="I494" i="21"/>
  <c r="G494" i="21"/>
  <c r="D494" i="21"/>
  <c r="B494" i="21"/>
  <c r="P493" i="21"/>
  <c r="K493" i="21"/>
  <c r="I493" i="21"/>
  <c r="G493" i="21"/>
  <c r="D493" i="21"/>
  <c r="B493" i="21"/>
  <c r="P492" i="21"/>
  <c r="K492" i="21"/>
  <c r="I492" i="21"/>
  <c r="G492" i="21"/>
  <c r="D492" i="21"/>
  <c r="B492" i="21"/>
  <c r="P491" i="21"/>
  <c r="K491" i="21"/>
  <c r="I491" i="21"/>
  <c r="G491" i="21"/>
  <c r="D491" i="21"/>
  <c r="B491" i="21"/>
  <c r="P490" i="21"/>
  <c r="K490" i="21"/>
  <c r="I490" i="21"/>
  <c r="G490" i="21"/>
  <c r="D490" i="21"/>
  <c r="B490" i="21"/>
  <c r="P489" i="21"/>
  <c r="K489" i="21"/>
  <c r="I489" i="21"/>
  <c r="G489" i="21"/>
  <c r="D489" i="21"/>
  <c r="B489" i="21"/>
  <c r="P488" i="21"/>
  <c r="K488" i="21"/>
  <c r="I488" i="21"/>
  <c r="G488" i="21"/>
  <c r="D488" i="21"/>
  <c r="B488" i="21"/>
  <c r="P487" i="21"/>
  <c r="K487" i="21"/>
  <c r="I487" i="21"/>
  <c r="G487" i="21"/>
  <c r="D487" i="21"/>
  <c r="B487" i="21"/>
  <c r="P486" i="21"/>
  <c r="K486" i="21"/>
  <c r="I486" i="21"/>
  <c r="G486" i="21"/>
  <c r="D486" i="21"/>
  <c r="B486" i="21"/>
  <c r="P485" i="21"/>
  <c r="K485" i="21"/>
  <c r="I485" i="21"/>
  <c r="G485" i="21"/>
  <c r="D485" i="21"/>
  <c r="B485" i="21"/>
  <c r="P484" i="21"/>
  <c r="K484" i="21"/>
  <c r="I484" i="21"/>
  <c r="G484" i="21"/>
  <c r="D484" i="21"/>
  <c r="B484" i="21"/>
  <c r="P483" i="21"/>
  <c r="K483" i="21"/>
  <c r="I483" i="21"/>
  <c r="G483" i="21"/>
  <c r="D483" i="21"/>
  <c r="B483" i="21"/>
  <c r="P482" i="21"/>
  <c r="K482" i="21"/>
  <c r="I482" i="21"/>
  <c r="G482" i="21"/>
  <c r="D482" i="21"/>
  <c r="B482" i="21"/>
  <c r="P481" i="21"/>
  <c r="K481" i="21"/>
  <c r="I481" i="21"/>
  <c r="G481" i="21"/>
  <c r="D481" i="21"/>
  <c r="B481" i="21"/>
  <c r="P480" i="21"/>
  <c r="K480" i="21"/>
  <c r="I480" i="21"/>
  <c r="G480" i="21"/>
  <c r="D480" i="21"/>
  <c r="B480" i="21"/>
  <c r="P479" i="21"/>
  <c r="K479" i="21"/>
  <c r="I479" i="21"/>
  <c r="G479" i="21"/>
  <c r="D479" i="21"/>
  <c r="B479" i="21"/>
  <c r="P478" i="21"/>
  <c r="K478" i="21"/>
  <c r="I478" i="21"/>
  <c r="G478" i="21"/>
  <c r="D478" i="21"/>
  <c r="B478" i="21"/>
  <c r="P477" i="21"/>
  <c r="K477" i="21"/>
  <c r="I477" i="21"/>
  <c r="G477" i="21"/>
  <c r="D477" i="21"/>
  <c r="B477" i="21"/>
  <c r="P476" i="21"/>
  <c r="K476" i="21"/>
  <c r="I476" i="21"/>
  <c r="G476" i="21"/>
  <c r="D476" i="21"/>
  <c r="B476" i="21"/>
  <c r="P475" i="21"/>
  <c r="K475" i="21"/>
  <c r="I475" i="21"/>
  <c r="G475" i="21"/>
  <c r="D475" i="21"/>
  <c r="B475" i="21"/>
  <c r="P474" i="21"/>
  <c r="K474" i="21"/>
  <c r="I474" i="21"/>
  <c r="G474" i="21"/>
  <c r="D474" i="21"/>
  <c r="B474" i="21"/>
  <c r="P473" i="21"/>
  <c r="K473" i="21"/>
  <c r="I473" i="21"/>
  <c r="G473" i="21"/>
  <c r="D473" i="21"/>
  <c r="B473" i="21"/>
  <c r="P472" i="21"/>
  <c r="K472" i="21"/>
  <c r="I472" i="21"/>
  <c r="G472" i="21"/>
  <c r="D472" i="21"/>
  <c r="B472" i="21"/>
  <c r="P471" i="21"/>
  <c r="K471" i="21"/>
  <c r="I471" i="21"/>
  <c r="G471" i="21"/>
  <c r="D471" i="21"/>
  <c r="B471" i="21"/>
  <c r="P470" i="21"/>
  <c r="K470" i="21"/>
  <c r="I470" i="21"/>
  <c r="G470" i="21"/>
  <c r="D470" i="21"/>
  <c r="B470" i="21"/>
  <c r="P469" i="21"/>
  <c r="K469" i="21"/>
  <c r="I469" i="21"/>
  <c r="G469" i="21"/>
  <c r="D469" i="21"/>
  <c r="B469" i="21"/>
  <c r="P468" i="21"/>
  <c r="K468" i="21"/>
  <c r="I468" i="21"/>
  <c r="G468" i="21"/>
  <c r="D468" i="21"/>
  <c r="B468" i="21"/>
  <c r="P467" i="21"/>
  <c r="K467" i="21"/>
  <c r="I467" i="21"/>
  <c r="G467" i="21"/>
  <c r="D467" i="21"/>
  <c r="B467" i="21"/>
  <c r="P466" i="21"/>
  <c r="K466" i="21"/>
  <c r="I466" i="21"/>
  <c r="G466" i="21"/>
  <c r="D466" i="21"/>
  <c r="B466" i="21"/>
  <c r="P465" i="21"/>
  <c r="K465" i="21"/>
  <c r="I465" i="21"/>
  <c r="G465" i="21"/>
  <c r="D465" i="21"/>
  <c r="B465" i="21"/>
  <c r="P464" i="21"/>
  <c r="K464" i="21"/>
  <c r="I464" i="21"/>
  <c r="G464" i="21"/>
  <c r="D464" i="21"/>
  <c r="B464" i="21"/>
  <c r="P463" i="21"/>
  <c r="K463" i="21"/>
  <c r="I463" i="21"/>
  <c r="G463" i="21"/>
  <c r="D463" i="21"/>
  <c r="B463" i="21"/>
  <c r="P462" i="21"/>
  <c r="K462" i="21"/>
  <c r="I462" i="21"/>
  <c r="G462" i="21"/>
  <c r="D462" i="21"/>
  <c r="B462" i="21"/>
  <c r="P461" i="21"/>
  <c r="K461" i="21"/>
  <c r="I461" i="21"/>
  <c r="G461" i="21"/>
  <c r="D461" i="21"/>
  <c r="B461" i="21"/>
  <c r="P460" i="21"/>
  <c r="K460" i="21"/>
  <c r="I460" i="21"/>
  <c r="G460" i="21"/>
  <c r="D460" i="21"/>
  <c r="B460" i="21"/>
  <c r="P459" i="21"/>
  <c r="K459" i="21"/>
  <c r="I459" i="21"/>
  <c r="G459" i="21"/>
  <c r="D459" i="21"/>
  <c r="B459" i="21"/>
  <c r="P458" i="21"/>
  <c r="K458" i="21"/>
  <c r="I458" i="21"/>
  <c r="G458" i="21"/>
  <c r="D458" i="21"/>
  <c r="B458" i="21"/>
  <c r="P457" i="21"/>
  <c r="K457" i="21"/>
  <c r="I457" i="21"/>
  <c r="G457" i="21"/>
  <c r="D457" i="21"/>
  <c r="B457" i="21"/>
  <c r="P456" i="21"/>
  <c r="K456" i="21"/>
  <c r="I456" i="21"/>
  <c r="G456" i="21"/>
  <c r="D456" i="21"/>
  <c r="B456" i="21"/>
  <c r="P455" i="21"/>
  <c r="K455" i="21"/>
  <c r="I455" i="21"/>
  <c r="G455" i="21"/>
  <c r="D455" i="21"/>
  <c r="B455" i="21"/>
  <c r="P454" i="21"/>
  <c r="K454" i="21"/>
  <c r="I454" i="21"/>
  <c r="G454" i="21"/>
  <c r="D454" i="21"/>
  <c r="B454" i="21"/>
  <c r="P453" i="21"/>
  <c r="K453" i="21"/>
  <c r="I453" i="21"/>
  <c r="G453" i="21"/>
  <c r="D453" i="21"/>
  <c r="B453" i="21"/>
  <c r="P452" i="21"/>
  <c r="K452" i="21"/>
  <c r="I452" i="21"/>
  <c r="G452" i="21"/>
  <c r="D452" i="21"/>
  <c r="B452" i="21"/>
  <c r="P451" i="21"/>
  <c r="K451" i="21"/>
  <c r="I451" i="21"/>
  <c r="G451" i="21"/>
  <c r="D451" i="21"/>
  <c r="B451" i="21"/>
  <c r="P450" i="21"/>
  <c r="K450" i="21"/>
  <c r="I450" i="21"/>
  <c r="G450" i="21"/>
  <c r="D450" i="21"/>
  <c r="B450" i="21"/>
  <c r="P449" i="21"/>
  <c r="K449" i="21"/>
  <c r="I449" i="21"/>
  <c r="G449" i="21"/>
  <c r="D449" i="21"/>
  <c r="B449" i="21"/>
  <c r="P448" i="21"/>
  <c r="K448" i="21"/>
  <c r="I448" i="21"/>
  <c r="G448" i="21"/>
  <c r="D448" i="21"/>
  <c r="B448" i="21"/>
  <c r="P447" i="21"/>
  <c r="K447" i="21"/>
  <c r="I447" i="21"/>
  <c r="G447" i="21"/>
  <c r="D447" i="21"/>
  <c r="B447" i="21"/>
  <c r="P446" i="21"/>
  <c r="K446" i="21"/>
  <c r="I446" i="21"/>
  <c r="G446" i="21"/>
  <c r="D446" i="21"/>
  <c r="B446" i="21"/>
  <c r="P445" i="21"/>
  <c r="K445" i="21"/>
  <c r="I445" i="21"/>
  <c r="G445" i="21"/>
  <c r="D445" i="21"/>
  <c r="B445" i="21"/>
  <c r="P444" i="21"/>
  <c r="K444" i="21"/>
  <c r="I444" i="21"/>
  <c r="G444" i="21"/>
  <c r="D444" i="21"/>
  <c r="B444" i="21"/>
  <c r="P443" i="21"/>
  <c r="K443" i="21"/>
  <c r="I443" i="21"/>
  <c r="G443" i="21"/>
  <c r="D443" i="21"/>
  <c r="B443" i="21"/>
  <c r="P442" i="21"/>
  <c r="K442" i="21"/>
  <c r="I442" i="21"/>
  <c r="G442" i="21"/>
  <c r="D442" i="21"/>
  <c r="B442" i="21"/>
  <c r="P441" i="21"/>
  <c r="K441" i="21"/>
  <c r="I441" i="21"/>
  <c r="G441" i="21"/>
  <c r="D441" i="21"/>
  <c r="B441" i="21"/>
  <c r="P440" i="21"/>
  <c r="K440" i="21"/>
  <c r="I440" i="21"/>
  <c r="G440" i="21"/>
  <c r="D440" i="21"/>
  <c r="B440" i="21"/>
  <c r="P439" i="21"/>
  <c r="K439" i="21"/>
  <c r="I439" i="21"/>
  <c r="G439" i="21"/>
  <c r="D439" i="21"/>
  <c r="B439" i="21"/>
  <c r="P438" i="21"/>
  <c r="K438" i="21"/>
  <c r="I438" i="21"/>
  <c r="G438" i="21"/>
  <c r="D438" i="21"/>
  <c r="B438" i="21"/>
  <c r="P437" i="21"/>
  <c r="K437" i="21"/>
  <c r="I437" i="21"/>
  <c r="G437" i="21"/>
  <c r="D437" i="21"/>
  <c r="B437" i="21"/>
  <c r="P436" i="21"/>
  <c r="K436" i="21"/>
  <c r="I436" i="21"/>
  <c r="G436" i="21"/>
  <c r="D436" i="21"/>
  <c r="B436" i="21"/>
  <c r="P435" i="21"/>
  <c r="K435" i="21"/>
  <c r="I435" i="21"/>
  <c r="G435" i="21"/>
  <c r="D435" i="21"/>
  <c r="B435" i="21"/>
  <c r="P434" i="21"/>
  <c r="K434" i="21"/>
  <c r="I434" i="21"/>
  <c r="G434" i="21"/>
  <c r="D434" i="21"/>
  <c r="B434" i="21"/>
  <c r="P433" i="21"/>
  <c r="K433" i="21"/>
  <c r="I433" i="21"/>
  <c r="G433" i="21"/>
  <c r="D433" i="21"/>
  <c r="B433" i="21"/>
  <c r="P432" i="21"/>
  <c r="K432" i="21"/>
  <c r="I432" i="21"/>
  <c r="G432" i="21"/>
  <c r="D432" i="21"/>
  <c r="B432" i="21"/>
  <c r="P431" i="21"/>
  <c r="K431" i="21"/>
  <c r="I431" i="21"/>
  <c r="G431" i="21"/>
  <c r="D431" i="21"/>
  <c r="B431" i="21"/>
  <c r="P430" i="21"/>
  <c r="K430" i="21"/>
  <c r="I430" i="21"/>
  <c r="G430" i="21"/>
  <c r="D430" i="21"/>
  <c r="B430" i="21"/>
  <c r="P429" i="21"/>
  <c r="K429" i="21"/>
  <c r="I429" i="21"/>
  <c r="G429" i="21"/>
  <c r="D429" i="21"/>
  <c r="B429" i="21"/>
  <c r="P428" i="21"/>
  <c r="K428" i="21"/>
  <c r="I428" i="21"/>
  <c r="G428" i="21"/>
  <c r="D428" i="21"/>
  <c r="B428" i="21"/>
  <c r="P427" i="21"/>
  <c r="K427" i="21"/>
  <c r="I427" i="21"/>
  <c r="G427" i="21"/>
  <c r="D427" i="21"/>
  <c r="B427" i="21"/>
  <c r="P426" i="21"/>
  <c r="K426" i="21"/>
  <c r="I426" i="21"/>
  <c r="G426" i="21"/>
  <c r="D426" i="21"/>
  <c r="B426" i="21"/>
  <c r="P425" i="21"/>
  <c r="K425" i="21"/>
  <c r="I425" i="21"/>
  <c r="G425" i="21"/>
  <c r="D425" i="21"/>
  <c r="B425" i="21"/>
  <c r="P424" i="21"/>
  <c r="K424" i="21"/>
  <c r="I424" i="21"/>
  <c r="G424" i="21"/>
  <c r="D424" i="21"/>
  <c r="B424" i="21"/>
  <c r="P423" i="21"/>
  <c r="K423" i="21"/>
  <c r="I423" i="21"/>
  <c r="G423" i="21"/>
  <c r="D423" i="21"/>
  <c r="B423" i="21"/>
  <c r="P422" i="21"/>
  <c r="K422" i="21"/>
  <c r="I422" i="21"/>
  <c r="G422" i="21"/>
  <c r="D422" i="21"/>
  <c r="B422" i="21"/>
  <c r="P421" i="21"/>
  <c r="K421" i="21"/>
  <c r="I421" i="21"/>
  <c r="G421" i="21"/>
  <c r="D421" i="21"/>
  <c r="B421" i="21"/>
  <c r="P420" i="21"/>
  <c r="K420" i="21"/>
  <c r="I420" i="21"/>
  <c r="G420" i="21"/>
  <c r="D420" i="21"/>
  <c r="B420" i="21"/>
  <c r="P419" i="21"/>
  <c r="K419" i="21"/>
  <c r="I419" i="21"/>
  <c r="G419" i="21"/>
  <c r="D419" i="21"/>
  <c r="B419" i="21"/>
  <c r="P418" i="21"/>
  <c r="K418" i="21"/>
  <c r="I418" i="21"/>
  <c r="G418" i="21"/>
  <c r="D418" i="21"/>
  <c r="B418" i="21"/>
  <c r="P417" i="21"/>
  <c r="K417" i="21"/>
  <c r="I417" i="21"/>
  <c r="G417" i="21"/>
  <c r="D417" i="21"/>
  <c r="B417" i="21"/>
  <c r="P416" i="21"/>
  <c r="K416" i="21"/>
  <c r="I416" i="21"/>
  <c r="G416" i="21"/>
  <c r="D416" i="21"/>
  <c r="B416" i="21"/>
  <c r="P415" i="21"/>
  <c r="K415" i="21"/>
  <c r="I415" i="21"/>
  <c r="G415" i="21"/>
  <c r="D415" i="21"/>
  <c r="B415" i="21"/>
  <c r="P414" i="21"/>
  <c r="K414" i="21"/>
  <c r="I414" i="21"/>
  <c r="G414" i="21"/>
  <c r="D414" i="21"/>
  <c r="B414" i="21"/>
  <c r="P413" i="21"/>
  <c r="K413" i="21"/>
  <c r="I413" i="21"/>
  <c r="G413" i="21"/>
  <c r="D413" i="21"/>
  <c r="B413" i="21"/>
  <c r="P412" i="21"/>
  <c r="K412" i="21"/>
  <c r="I412" i="21"/>
  <c r="G412" i="21"/>
  <c r="D412" i="21"/>
  <c r="B412" i="21"/>
  <c r="P411" i="21"/>
  <c r="K411" i="21"/>
  <c r="I411" i="21"/>
  <c r="G411" i="21"/>
  <c r="D411" i="21"/>
  <c r="B411" i="21"/>
  <c r="P410" i="21"/>
  <c r="K410" i="21"/>
  <c r="I410" i="21"/>
  <c r="G410" i="21"/>
  <c r="D410" i="21"/>
  <c r="B410" i="21"/>
  <c r="P409" i="21"/>
  <c r="K409" i="21"/>
  <c r="I409" i="21"/>
  <c r="G409" i="21"/>
  <c r="D409" i="21"/>
  <c r="B409" i="21"/>
  <c r="P408" i="21"/>
  <c r="K408" i="21"/>
  <c r="I408" i="21"/>
  <c r="G408" i="21"/>
  <c r="D408" i="21"/>
  <c r="B408" i="21"/>
  <c r="P407" i="21"/>
  <c r="K407" i="21"/>
  <c r="I407" i="21"/>
  <c r="G407" i="21"/>
  <c r="D407" i="21"/>
  <c r="B407" i="21"/>
  <c r="P406" i="21"/>
  <c r="K406" i="21"/>
  <c r="I406" i="21"/>
  <c r="G406" i="21"/>
  <c r="D406" i="21"/>
  <c r="B406" i="21"/>
  <c r="P405" i="21"/>
  <c r="K405" i="21"/>
  <c r="I405" i="21"/>
  <c r="G405" i="21"/>
  <c r="D405" i="21"/>
  <c r="B405" i="21"/>
  <c r="P404" i="21"/>
  <c r="K404" i="21"/>
  <c r="I404" i="21"/>
  <c r="G404" i="21"/>
  <c r="D404" i="21"/>
  <c r="B404" i="21"/>
  <c r="P403" i="21"/>
  <c r="K403" i="21"/>
  <c r="I403" i="21"/>
  <c r="G403" i="21"/>
  <c r="D403" i="21"/>
  <c r="B403" i="21"/>
  <c r="P402" i="21"/>
  <c r="K402" i="21"/>
  <c r="I402" i="21"/>
  <c r="G402" i="21"/>
  <c r="D402" i="21"/>
  <c r="B402" i="21"/>
  <c r="P401" i="21"/>
  <c r="K401" i="21"/>
  <c r="I401" i="21"/>
  <c r="G401" i="21"/>
  <c r="D401" i="21"/>
  <c r="B401" i="21"/>
  <c r="P400" i="21"/>
  <c r="K400" i="21"/>
  <c r="I400" i="21"/>
  <c r="G400" i="21"/>
  <c r="D400" i="21"/>
  <c r="B400" i="21"/>
  <c r="P399" i="21"/>
  <c r="K399" i="21"/>
  <c r="I399" i="21"/>
  <c r="G399" i="21"/>
  <c r="D399" i="21"/>
  <c r="B399" i="21"/>
  <c r="P398" i="21"/>
  <c r="K398" i="21"/>
  <c r="I398" i="21"/>
  <c r="G398" i="21"/>
  <c r="D398" i="21"/>
  <c r="B398" i="21"/>
  <c r="P397" i="21"/>
  <c r="K397" i="21"/>
  <c r="I397" i="21"/>
  <c r="G397" i="21"/>
  <c r="D397" i="21"/>
  <c r="B397" i="21"/>
  <c r="P396" i="21"/>
  <c r="K396" i="21"/>
  <c r="I396" i="21"/>
  <c r="G396" i="21"/>
  <c r="D396" i="21"/>
  <c r="B396" i="21"/>
  <c r="P395" i="21"/>
  <c r="K395" i="21"/>
  <c r="I395" i="21"/>
  <c r="G395" i="21"/>
  <c r="D395" i="21"/>
  <c r="B395" i="21"/>
  <c r="P394" i="21"/>
  <c r="K394" i="21"/>
  <c r="I394" i="21"/>
  <c r="G394" i="21"/>
  <c r="D394" i="21"/>
  <c r="B394" i="21"/>
  <c r="P393" i="21"/>
  <c r="K393" i="21"/>
  <c r="I393" i="21"/>
  <c r="G393" i="21"/>
  <c r="D393" i="21"/>
  <c r="B393" i="21"/>
  <c r="P392" i="21"/>
  <c r="K392" i="21"/>
  <c r="I392" i="21"/>
  <c r="G392" i="21"/>
  <c r="D392" i="21"/>
  <c r="B392" i="21"/>
  <c r="P391" i="21"/>
  <c r="K391" i="21"/>
  <c r="I391" i="21"/>
  <c r="G391" i="21"/>
  <c r="D391" i="21"/>
  <c r="B391" i="21"/>
  <c r="P390" i="21"/>
  <c r="K390" i="21"/>
  <c r="I390" i="21"/>
  <c r="G390" i="21"/>
  <c r="D390" i="21"/>
  <c r="B390" i="21"/>
  <c r="P389" i="21"/>
  <c r="K389" i="21"/>
  <c r="I389" i="21"/>
  <c r="G389" i="21"/>
  <c r="D389" i="21"/>
  <c r="B389" i="21"/>
  <c r="P388" i="21"/>
  <c r="K388" i="21"/>
  <c r="I388" i="21"/>
  <c r="G388" i="21"/>
  <c r="D388" i="21"/>
  <c r="B388" i="21"/>
  <c r="P387" i="21"/>
  <c r="K387" i="21"/>
  <c r="I387" i="21"/>
  <c r="G387" i="21"/>
  <c r="D387" i="21"/>
  <c r="B387" i="21"/>
  <c r="P386" i="21"/>
  <c r="K386" i="21"/>
  <c r="I386" i="21"/>
  <c r="G386" i="21"/>
  <c r="D386" i="21"/>
  <c r="B386" i="21"/>
  <c r="P385" i="21"/>
  <c r="K385" i="21"/>
  <c r="I385" i="21"/>
  <c r="G385" i="21"/>
  <c r="D385" i="21"/>
  <c r="B385" i="21"/>
  <c r="P384" i="21"/>
  <c r="K384" i="21"/>
  <c r="I384" i="21"/>
  <c r="G384" i="21"/>
  <c r="D384" i="21"/>
  <c r="B384" i="21"/>
  <c r="P383" i="21"/>
  <c r="K383" i="21"/>
  <c r="I383" i="21"/>
  <c r="G383" i="21"/>
  <c r="D383" i="21"/>
  <c r="B383" i="21"/>
  <c r="P382" i="21"/>
  <c r="K382" i="21"/>
  <c r="I382" i="21"/>
  <c r="G382" i="21"/>
  <c r="D382" i="21"/>
  <c r="B382" i="21"/>
  <c r="P381" i="21"/>
  <c r="K381" i="21"/>
  <c r="I381" i="21"/>
  <c r="G381" i="21"/>
  <c r="D381" i="21"/>
  <c r="B381" i="21"/>
  <c r="P380" i="21"/>
  <c r="K380" i="21"/>
  <c r="I380" i="21"/>
  <c r="G380" i="21"/>
  <c r="D380" i="21"/>
  <c r="B380" i="21"/>
  <c r="P379" i="21"/>
  <c r="K379" i="21"/>
  <c r="I379" i="21"/>
  <c r="G379" i="21"/>
  <c r="D379" i="21"/>
  <c r="B379" i="21"/>
  <c r="P378" i="21"/>
  <c r="K378" i="21"/>
  <c r="I378" i="21"/>
  <c r="G378" i="21"/>
  <c r="D378" i="21"/>
  <c r="B378" i="21"/>
  <c r="P377" i="21"/>
  <c r="K377" i="21"/>
  <c r="I377" i="21"/>
  <c r="G377" i="21"/>
  <c r="D377" i="21"/>
  <c r="B377" i="21"/>
  <c r="P376" i="21"/>
  <c r="K376" i="21"/>
  <c r="I376" i="21"/>
  <c r="G376" i="21"/>
  <c r="D376" i="21"/>
  <c r="B376" i="21"/>
  <c r="P375" i="21"/>
  <c r="K375" i="21"/>
  <c r="I375" i="21"/>
  <c r="G375" i="21"/>
  <c r="D375" i="21"/>
  <c r="B375" i="21"/>
  <c r="P374" i="21"/>
  <c r="K374" i="21"/>
  <c r="I374" i="21"/>
  <c r="G374" i="21"/>
  <c r="D374" i="21"/>
  <c r="B374" i="21"/>
  <c r="P373" i="21"/>
  <c r="K373" i="21"/>
  <c r="I373" i="21"/>
  <c r="G373" i="21"/>
  <c r="D373" i="21"/>
  <c r="B373" i="21"/>
  <c r="P372" i="21"/>
  <c r="K372" i="21"/>
  <c r="I372" i="21"/>
  <c r="G372" i="21"/>
  <c r="D372" i="21"/>
  <c r="B372" i="21"/>
  <c r="P371" i="21"/>
  <c r="K371" i="21"/>
  <c r="I371" i="21"/>
  <c r="G371" i="21"/>
  <c r="D371" i="21"/>
  <c r="B371" i="21"/>
  <c r="P370" i="21"/>
  <c r="K370" i="21"/>
  <c r="I370" i="21"/>
  <c r="G370" i="21"/>
  <c r="D370" i="21"/>
  <c r="B370" i="21"/>
  <c r="P369" i="21"/>
  <c r="K369" i="21"/>
  <c r="I369" i="21"/>
  <c r="G369" i="21"/>
  <c r="D369" i="21"/>
  <c r="B369" i="21"/>
  <c r="P368" i="21"/>
  <c r="K368" i="21"/>
  <c r="I368" i="21"/>
  <c r="G368" i="21"/>
  <c r="D368" i="21"/>
  <c r="B368" i="21"/>
  <c r="P367" i="21"/>
  <c r="K367" i="21"/>
  <c r="I367" i="21"/>
  <c r="G367" i="21"/>
  <c r="D367" i="21"/>
  <c r="B367" i="21"/>
  <c r="P366" i="21"/>
  <c r="K366" i="21"/>
  <c r="I366" i="21"/>
  <c r="G366" i="21"/>
  <c r="D366" i="21"/>
  <c r="B366" i="21"/>
  <c r="P365" i="21"/>
  <c r="K365" i="21"/>
  <c r="I365" i="21"/>
  <c r="G365" i="21"/>
  <c r="D365" i="21"/>
  <c r="B365" i="21"/>
  <c r="P364" i="21"/>
  <c r="K364" i="21"/>
  <c r="I364" i="21"/>
  <c r="G364" i="21"/>
  <c r="D364" i="21"/>
  <c r="B364" i="21"/>
  <c r="P363" i="21"/>
  <c r="K363" i="21"/>
  <c r="I363" i="21"/>
  <c r="G363" i="21"/>
  <c r="D363" i="21"/>
  <c r="B363" i="21"/>
  <c r="P362" i="21"/>
  <c r="K362" i="21"/>
  <c r="I362" i="21"/>
  <c r="G362" i="21"/>
  <c r="D362" i="21"/>
  <c r="B362" i="21"/>
  <c r="P361" i="21"/>
  <c r="K361" i="21"/>
  <c r="I361" i="21"/>
  <c r="G361" i="21"/>
  <c r="D361" i="21"/>
  <c r="B361" i="21"/>
  <c r="P360" i="21"/>
  <c r="K360" i="21"/>
  <c r="I360" i="21"/>
  <c r="G360" i="21"/>
  <c r="D360" i="21"/>
  <c r="B360" i="21"/>
  <c r="P359" i="21"/>
  <c r="K359" i="21"/>
  <c r="I359" i="21"/>
  <c r="G359" i="21"/>
  <c r="D359" i="21"/>
  <c r="B359" i="21"/>
  <c r="P358" i="21"/>
  <c r="K358" i="21"/>
  <c r="I358" i="21"/>
  <c r="G358" i="21"/>
  <c r="D358" i="21"/>
  <c r="B358" i="21"/>
  <c r="P357" i="21"/>
  <c r="K357" i="21"/>
  <c r="I357" i="21"/>
  <c r="G357" i="21"/>
  <c r="D357" i="21"/>
  <c r="B357" i="21"/>
  <c r="P356" i="21"/>
  <c r="K356" i="21"/>
  <c r="I356" i="21"/>
  <c r="G356" i="21"/>
  <c r="D356" i="21"/>
  <c r="B356" i="21"/>
  <c r="P355" i="21"/>
  <c r="K355" i="21"/>
  <c r="I355" i="21"/>
  <c r="G355" i="21"/>
  <c r="D355" i="21"/>
  <c r="B355" i="21"/>
  <c r="P354" i="21"/>
  <c r="K354" i="21"/>
  <c r="I354" i="21"/>
  <c r="G354" i="21"/>
  <c r="D354" i="21"/>
  <c r="B354" i="21"/>
  <c r="P353" i="21"/>
  <c r="K353" i="21"/>
  <c r="I353" i="21"/>
  <c r="G353" i="21"/>
  <c r="D353" i="21"/>
  <c r="B353" i="21"/>
  <c r="P352" i="21"/>
  <c r="K352" i="21"/>
  <c r="I352" i="21"/>
  <c r="G352" i="21"/>
  <c r="D352" i="21"/>
  <c r="B352" i="21"/>
  <c r="P351" i="21"/>
  <c r="K351" i="21"/>
  <c r="I351" i="21"/>
  <c r="G351" i="21"/>
  <c r="D351" i="21"/>
  <c r="B351" i="21"/>
  <c r="P350" i="21"/>
  <c r="K350" i="21"/>
  <c r="I350" i="21"/>
  <c r="G350" i="21"/>
  <c r="D350" i="21"/>
  <c r="B350" i="21"/>
  <c r="P349" i="21"/>
  <c r="K349" i="21"/>
  <c r="I349" i="21"/>
  <c r="G349" i="21"/>
  <c r="D349" i="21"/>
  <c r="B349" i="21"/>
  <c r="P348" i="21"/>
  <c r="K348" i="21"/>
  <c r="I348" i="21"/>
  <c r="G348" i="21"/>
  <c r="D348" i="21"/>
  <c r="B348" i="21"/>
  <c r="P347" i="21"/>
  <c r="K347" i="21"/>
  <c r="I347" i="21"/>
  <c r="G347" i="21"/>
  <c r="D347" i="21"/>
  <c r="B347" i="21"/>
  <c r="P346" i="21"/>
  <c r="K346" i="21"/>
  <c r="I346" i="21"/>
  <c r="G346" i="21"/>
  <c r="D346" i="21"/>
  <c r="B346" i="21"/>
  <c r="P345" i="21"/>
  <c r="K345" i="21"/>
  <c r="I345" i="21"/>
  <c r="G345" i="21"/>
  <c r="D345" i="21"/>
  <c r="B345" i="21"/>
  <c r="P344" i="21"/>
  <c r="K344" i="21"/>
  <c r="I344" i="21"/>
  <c r="G344" i="21"/>
  <c r="D344" i="21"/>
  <c r="B344" i="21"/>
  <c r="P343" i="21"/>
  <c r="K343" i="21"/>
  <c r="I343" i="21"/>
  <c r="G343" i="21"/>
  <c r="D343" i="21"/>
  <c r="B343" i="21"/>
  <c r="P342" i="21"/>
  <c r="K342" i="21"/>
  <c r="I342" i="21"/>
  <c r="G342" i="21"/>
  <c r="D342" i="21"/>
  <c r="B342" i="21"/>
  <c r="P341" i="21"/>
  <c r="K341" i="21"/>
  <c r="I341" i="21"/>
  <c r="G341" i="21"/>
  <c r="D341" i="21"/>
  <c r="B341" i="21"/>
  <c r="P340" i="21"/>
  <c r="K340" i="21"/>
  <c r="I340" i="21"/>
  <c r="G340" i="21"/>
  <c r="D340" i="21"/>
  <c r="B340" i="21"/>
  <c r="P339" i="21"/>
  <c r="K339" i="21"/>
  <c r="I339" i="21"/>
  <c r="G339" i="21"/>
  <c r="D339" i="21"/>
  <c r="B339" i="21"/>
  <c r="P338" i="21"/>
  <c r="K338" i="21"/>
  <c r="I338" i="21"/>
  <c r="G338" i="21"/>
  <c r="D338" i="21"/>
  <c r="B338" i="21"/>
  <c r="P337" i="21"/>
  <c r="K337" i="21"/>
  <c r="I337" i="21"/>
  <c r="G337" i="21"/>
  <c r="D337" i="21"/>
  <c r="B337" i="21"/>
  <c r="P336" i="21"/>
  <c r="K336" i="21"/>
  <c r="I336" i="21"/>
  <c r="G336" i="21"/>
  <c r="D336" i="21"/>
  <c r="B336" i="21"/>
  <c r="P335" i="21"/>
  <c r="K335" i="21"/>
  <c r="I335" i="21"/>
  <c r="G335" i="21"/>
  <c r="D335" i="21"/>
  <c r="B335" i="21"/>
  <c r="P334" i="21"/>
  <c r="K334" i="21"/>
  <c r="I334" i="21"/>
  <c r="G334" i="21"/>
  <c r="D334" i="21"/>
  <c r="B334" i="21"/>
  <c r="P333" i="21"/>
  <c r="K333" i="21"/>
  <c r="I333" i="21"/>
  <c r="G333" i="21"/>
  <c r="D333" i="21"/>
  <c r="B333" i="21"/>
  <c r="P332" i="21"/>
  <c r="K332" i="21"/>
  <c r="I332" i="21"/>
  <c r="G332" i="21"/>
  <c r="D332" i="21"/>
  <c r="B332" i="21"/>
  <c r="P331" i="21"/>
  <c r="K331" i="21"/>
  <c r="I331" i="21"/>
  <c r="G331" i="21"/>
  <c r="D331" i="21"/>
  <c r="B331" i="21"/>
  <c r="P330" i="21"/>
  <c r="K330" i="21"/>
  <c r="I330" i="21"/>
  <c r="G330" i="21"/>
  <c r="D330" i="21"/>
  <c r="B330" i="21"/>
  <c r="P329" i="21"/>
  <c r="K329" i="21"/>
  <c r="I329" i="21"/>
  <c r="G329" i="21"/>
  <c r="D329" i="21"/>
  <c r="B329" i="21"/>
  <c r="P328" i="21"/>
  <c r="K328" i="21"/>
  <c r="I328" i="21"/>
  <c r="G328" i="21"/>
  <c r="D328" i="21"/>
  <c r="B328" i="21"/>
  <c r="P327" i="21"/>
  <c r="K327" i="21"/>
  <c r="I327" i="21"/>
  <c r="G327" i="21"/>
  <c r="D327" i="21"/>
  <c r="B327" i="21"/>
  <c r="P326" i="21"/>
  <c r="K326" i="21"/>
  <c r="I326" i="21"/>
  <c r="G326" i="21"/>
  <c r="D326" i="21"/>
  <c r="B326" i="21"/>
  <c r="P325" i="21"/>
  <c r="K325" i="21"/>
  <c r="I325" i="21"/>
  <c r="G325" i="21"/>
  <c r="D325" i="21"/>
  <c r="B325" i="21"/>
  <c r="P324" i="21"/>
  <c r="K324" i="21"/>
  <c r="I324" i="21"/>
  <c r="G324" i="21"/>
  <c r="D324" i="21"/>
  <c r="B324" i="21"/>
  <c r="P323" i="21"/>
  <c r="K323" i="21"/>
  <c r="I323" i="21"/>
  <c r="G323" i="21"/>
  <c r="D323" i="21"/>
  <c r="B323" i="21"/>
  <c r="P322" i="21"/>
  <c r="K322" i="21"/>
  <c r="I322" i="21"/>
  <c r="G322" i="21"/>
  <c r="D322" i="21"/>
  <c r="B322" i="21"/>
  <c r="P321" i="21"/>
  <c r="K321" i="21"/>
  <c r="I321" i="21"/>
  <c r="G321" i="21"/>
  <c r="D321" i="21"/>
  <c r="B321" i="21"/>
  <c r="P320" i="21"/>
  <c r="K320" i="21"/>
  <c r="I320" i="21"/>
  <c r="G320" i="21"/>
  <c r="D320" i="21"/>
  <c r="B320" i="21"/>
  <c r="P319" i="21"/>
  <c r="K319" i="21"/>
  <c r="I319" i="21"/>
  <c r="G319" i="21"/>
  <c r="D319" i="21"/>
  <c r="B319" i="21"/>
  <c r="P318" i="21"/>
  <c r="K318" i="21"/>
  <c r="I318" i="21"/>
  <c r="G318" i="21"/>
  <c r="D318" i="21"/>
  <c r="B318" i="21"/>
  <c r="P317" i="21"/>
  <c r="K317" i="21"/>
  <c r="I317" i="21"/>
  <c r="G317" i="21"/>
  <c r="D317" i="21"/>
  <c r="B317" i="21"/>
  <c r="P316" i="21"/>
  <c r="K316" i="21"/>
  <c r="I316" i="21"/>
  <c r="G316" i="21"/>
  <c r="D316" i="21"/>
  <c r="B316" i="21"/>
  <c r="P315" i="21"/>
  <c r="K315" i="21"/>
  <c r="I315" i="21"/>
  <c r="G315" i="21"/>
  <c r="D315" i="21"/>
  <c r="B315" i="21"/>
  <c r="P314" i="21"/>
  <c r="K314" i="21"/>
  <c r="I314" i="21"/>
  <c r="G314" i="21"/>
  <c r="D314" i="21"/>
  <c r="B314" i="21"/>
  <c r="P313" i="21"/>
  <c r="K313" i="21"/>
  <c r="I313" i="21"/>
  <c r="G313" i="21"/>
  <c r="D313" i="21"/>
  <c r="B313" i="21"/>
  <c r="P312" i="21"/>
  <c r="K312" i="21"/>
  <c r="I312" i="21"/>
  <c r="G312" i="21"/>
  <c r="D312" i="21"/>
  <c r="B312" i="21"/>
  <c r="P311" i="21"/>
  <c r="K311" i="21"/>
  <c r="I311" i="21"/>
  <c r="G311" i="21"/>
  <c r="D311" i="21"/>
  <c r="B311" i="21"/>
  <c r="P310" i="21"/>
  <c r="K310" i="21"/>
  <c r="I310" i="21"/>
  <c r="G310" i="21"/>
  <c r="D310" i="21"/>
  <c r="B310" i="21"/>
  <c r="P309" i="21"/>
  <c r="K309" i="21"/>
  <c r="I309" i="21"/>
  <c r="G309" i="21"/>
  <c r="D309" i="21"/>
  <c r="B309" i="21"/>
  <c r="P308" i="21"/>
  <c r="K308" i="21"/>
  <c r="I308" i="21"/>
  <c r="G308" i="21"/>
  <c r="D308" i="21"/>
  <c r="B308" i="21"/>
  <c r="P307" i="21"/>
  <c r="K307" i="21"/>
  <c r="I307" i="21"/>
  <c r="G307" i="21"/>
  <c r="D307" i="21"/>
  <c r="B307" i="21"/>
  <c r="P306" i="21"/>
  <c r="K306" i="21"/>
  <c r="I306" i="21"/>
  <c r="G306" i="21"/>
  <c r="D306" i="21"/>
  <c r="B306" i="21"/>
  <c r="P305" i="21"/>
  <c r="K305" i="21"/>
  <c r="I305" i="21"/>
  <c r="G305" i="21"/>
  <c r="D305" i="21"/>
  <c r="B305" i="21"/>
  <c r="P304" i="21"/>
  <c r="K304" i="21"/>
  <c r="I304" i="21"/>
  <c r="G304" i="21"/>
  <c r="D304" i="21"/>
  <c r="B304" i="21"/>
  <c r="P303" i="21"/>
  <c r="K303" i="21"/>
  <c r="I303" i="21"/>
  <c r="G303" i="21"/>
  <c r="D303" i="21"/>
  <c r="B303" i="21"/>
  <c r="P302" i="21"/>
  <c r="K302" i="21"/>
  <c r="I302" i="21"/>
  <c r="G302" i="21"/>
  <c r="D302" i="21"/>
  <c r="B302" i="21"/>
  <c r="P301" i="21"/>
  <c r="K301" i="21"/>
  <c r="I301" i="21"/>
  <c r="G301" i="21"/>
  <c r="D301" i="21"/>
  <c r="B301" i="21"/>
  <c r="P300" i="21"/>
  <c r="K300" i="21"/>
  <c r="I300" i="21"/>
  <c r="G300" i="21"/>
  <c r="D300" i="21"/>
  <c r="B300" i="21"/>
  <c r="P299" i="21"/>
  <c r="K299" i="21"/>
  <c r="I299" i="21"/>
  <c r="G299" i="21"/>
  <c r="D299" i="21"/>
  <c r="B299" i="21"/>
  <c r="P298" i="21"/>
  <c r="K298" i="21"/>
  <c r="I298" i="21"/>
  <c r="G298" i="21"/>
  <c r="D298" i="21"/>
  <c r="B298" i="21"/>
  <c r="P297" i="21"/>
  <c r="K297" i="21"/>
  <c r="I297" i="21"/>
  <c r="G297" i="21"/>
  <c r="D297" i="21"/>
  <c r="B297" i="21"/>
  <c r="P296" i="21"/>
  <c r="K296" i="21"/>
  <c r="I296" i="21"/>
  <c r="G296" i="21"/>
  <c r="D296" i="21"/>
  <c r="B296" i="21"/>
  <c r="P295" i="21"/>
  <c r="K295" i="21"/>
  <c r="I295" i="21"/>
  <c r="G295" i="21"/>
  <c r="D295" i="21"/>
  <c r="B295" i="21"/>
  <c r="P294" i="21"/>
  <c r="K294" i="21"/>
  <c r="I294" i="21"/>
  <c r="G294" i="21"/>
  <c r="D294" i="21"/>
  <c r="B294" i="21"/>
  <c r="P293" i="21"/>
  <c r="K293" i="21"/>
  <c r="I293" i="21"/>
  <c r="G293" i="21"/>
  <c r="D293" i="21"/>
  <c r="B293" i="21"/>
  <c r="P292" i="21"/>
  <c r="K292" i="21"/>
  <c r="I292" i="21"/>
  <c r="G292" i="21"/>
  <c r="D292" i="21"/>
  <c r="B292" i="21"/>
  <c r="P291" i="21"/>
  <c r="K291" i="21"/>
  <c r="I291" i="21"/>
  <c r="G291" i="21"/>
  <c r="D291" i="21"/>
  <c r="B291" i="21"/>
  <c r="P290" i="21"/>
  <c r="K290" i="21"/>
  <c r="I290" i="21"/>
  <c r="G290" i="21"/>
  <c r="D290" i="21"/>
  <c r="B290" i="21"/>
  <c r="P289" i="21"/>
  <c r="K289" i="21"/>
  <c r="I289" i="21"/>
  <c r="G289" i="21"/>
  <c r="D289" i="21"/>
  <c r="B289" i="21"/>
  <c r="P288" i="21"/>
  <c r="K288" i="21"/>
  <c r="I288" i="21"/>
  <c r="G288" i="21"/>
  <c r="D288" i="21"/>
  <c r="B288" i="21"/>
  <c r="P287" i="21"/>
  <c r="K287" i="21"/>
  <c r="I287" i="21"/>
  <c r="G287" i="21"/>
  <c r="D287" i="21"/>
  <c r="B287" i="21"/>
  <c r="P286" i="21"/>
  <c r="K286" i="21"/>
  <c r="I286" i="21"/>
  <c r="G286" i="21"/>
  <c r="D286" i="21"/>
  <c r="B286" i="21"/>
  <c r="P285" i="21"/>
  <c r="K285" i="21"/>
  <c r="I285" i="21"/>
  <c r="G285" i="21"/>
  <c r="D285" i="21"/>
  <c r="B285" i="21"/>
  <c r="P284" i="21"/>
  <c r="K284" i="21"/>
  <c r="I284" i="21"/>
  <c r="G284" i="21"/>
  <c r="D284" i="21"/>
  <c r="B284" i="21"/>
  <c r="P283" i="21"/>
  <c r="K283" i="21"/>
  <c r="I283" i="21"/>
  <c r="G283" i="21"/>
  <c r="D283" i="21"/>
  <c r="B283" i="21"/>
  <c r="P282" i="21"/>
  <c r="K282" i="21"/>
  <c r="I282" i="21"/>
  <c r="G282" i="21"/>
  <c r="D282" i="21"/>
  <c r="B282" i="21"/>
  <c r="P281" i="21"/>
  <c r="K281" i="21"/>
  <c r="I281" i="21"/>
  <c r="G281" i="21"/>
  <c r="D281" i="21"/>
  <c r="B281" i="21"/>
  <c r="P280" i="21"/>
  <c r="K280" i="21"/>
  <c r="I280" i="21"/>
  <c r="G280" i="21"/>
  <c r="D280" i="21"/>
  <c r="B280" i="21"/>
  <c r="P279" i="21"/>
  <c r="K279" i="21"/>
  <c r="I279" i="21"/>
  <c r="G279" i="21"/>
  <c r="D279" i="21"/>
  <c r="B279" i="21"/>
  <c r="P278" i="21"/>
  <c r="K278" i="21"/>
  <c r="I278" i="21"/>
  <c r="G278" i="21"/>
  <c r="D278" i="21"/>
  <c r="B278" i="21"/>
  <c r="P277" i="21"/>
  <c r="K277" i="21"/>
  <c r="I277" i="21"/>
  <c r="G277" i="21"/>
  <c r="D277" i="21"/>
  <c r="B277" i="21"/>
  <c r="P276" i="21"/>
  <c r="K276" i="21"/>
  <c r="I276" i="21"/>
  <c r="G276" i="21"/>
  <c r="D276" i="21"/>
  <c r="B276" i="21"/>
  <c r="P275" i="21"/>
  <c r="K275" i="21"/>
  <c r="I275" i="21"/>
  <c r="G275" i="21"/>
  <c r="D275" i="21"/>
  <c r="B275" i="21"/>
  <c r="P274" i="21"/>
  <c r="K274" i="21"/>
  <c r="I274" i="21"/>
  <c r="G274" i="21"/>
  <c r="D274" i="21"/>
  <c r="B274" i="21"/>
  <c r="P273" i="21"/>
  <c r="K273" i="21"/>
  <c r="I273" i="21"/>
  <c r="G273" i="21"/>
  <c r="D273" i="21"/>
  <c r="B273" i="21"/>
  <c r="P272" i="21"/>
  <c r="K272" i="21"/>
  <c r="I272" i="21"/>
  <c r="G272" i="21"/>
  <c r="D272" i="21"/>
  <c r="B272" i="21"/>
  <c r="P271" i="21"/>
  <c r="K271" i="21"/>
  <c r="I271" i="21"/>
  <c r="G271" i="21"/>
  <c r="D271" i="21"/>
  <c r="B271" i="21"/>
  <c r="P270" i="21"/>
  <c r="K270" i="21"/>
  <c r="I270" i="21"/>
  <c r="G270" i="21"/>
  <c r="D270" i="21"/>
  <c r="B270" i="21"/>
  <c r="P269" i="21"/>
  <c r="K269" i="21"/>
  <c r="I269" i="21"/>
  <c r="G269" i="21"/>
  <c r="D269" i="21"/>
  <c r="B269" i="21"/>
  <c r="P268" i="21"/>
  <c r="K268" i="21"/>
  <c r="I268" i="21"/>
  <c r="G268" i="21"/>
  <c r="D268" i="21"/>
  <c r="B268" i="21"/>
  <c r="P267" i="21"/>
  <c r="K267" i="21"/>
  <c r="I267" i="21"/>
  <c r="G267" i="21"/>
  <c r="D267" i="21"/>
  <c r="B267" i="21"/>
  <c r="P266" i="21"/>
  <c r="K266" i="21"/>
  <c r="I266" i="21"/>
  <c r="G266" i="21"/>
  <c r="D266" i="21"/>
  <c r="B266" i="21"/>
  <c r="P265" i="21"/>
  <c r="K265" i="21"/>
  <c r="I265" i="21"/>
  <c r="G265" i="21"/>
  <c r="D265" i="21"/>
  <c r="B265" i="21"/>
  <c r="P264" i="21"/>
  <c r="K264" i="21"/>
  <c r="I264" i="21"/>
  <c r="G264" i="21"/>
  <c r="D264" i="21"/>
  <c r="B264" i="21"/>
  <c r="P263" i="21"/>
  <c r="K263" i="21"/>
  <c r="I263" i="21"/>
  <c r="G263" i="21"/>
  <c r="D263" i="21"/>
  <c r="B263" i="21"/>
  <c r="P262" i="21"/>
  <c r="K262" i="21"/>
  <c r="I262" i="21"/>
  <c r="G262" i="21"/>
  <c r="D262" i="21"/>
  <c r="B262" i="21"/>
  <c r="P261" i="21"/>
  <c r="K261" i="21"/>
  <c r="I261" i="21"/>
  <c r="G261" i="21"/>
  <c r="D261" i="21"/>
  <c r="B261" i="21"/>
  <c r="P260" i="21"/>
  <c r="K260" i="21"/>
  <c r="I260" i="21"/>
  <c r="G260" i="21"/>
  <c r="D260" i="21"/>
  <c r="B260" i="21"/>
  <c r="P259" i="21"/>
  <c r="K259" i="21"/>
  <c r="I259" i="21"/>
  <c r="G259" i="21"/>
  <c r="D259" i="21"/>
  <c r="B259" i="21"/>
  <c r="P258" i="21"/>
  <c r="K258" i="21"/>
  <c r="I258" i="21"/>
  <c r="G258" i="21"/>
  <c r="D258" i="21"/>
  <c r="B258" i="21"/>
  <c r="P257" i="21"/>
  <c r="K257" i="21"/>
  <c r="I257" i="21"/>
  <c r="G257" i="21"/>
  <c r="D257" i="21"/>
  <c r="B257" i="21"/>
  <c r="P256" i="21"/>
  <c r="K256" i="21"/>
  <c r="I256" i="21"/>
  <c r="G256" i="21"/>
  <c r="D256" i="21"/>
  <c r="B256" i="21"/>
  <c r="P255" i="21"/>
  <c r="K255" i="21"/>
  <c r="I255" i="21"/>
  <c r="G255" i="21"/>
  <c r="D255" i="21"/>
  <c r="B255" i="21"/>
  <c r="P254" i="21"/>
  <c r="K254" i="21"/>
  <c r="I254" i="21"/>
  <c r="G254" i="21"/>
  <c r="D254" i="21"/>
  <c r="B254" i="21"/>
  <c r="P253" i="21"/>
  <c r="K253" i="21"/>
  <c r="I253" i="21"/>
  <c r="G253" i="21"/>
  <c r="D253" i="21"/>
  <c r="B253" i="21"/>
  <c r="P252" i="21"/>
  <c r="K252" i="21"/>
  <c r="I252" i="21"/>
  <c r="G252" i="21"/>
  <c r="D252" i="21"/>
  <c r="B252" i="21"/>
  <c r="P251" i="21"/>
  <c r="K251" i="21"/>
  <c r="I251" i="21"/>
  <c r="G251" i="21"/>
  <c r="D251" i="21"/>
  <c r="B251" i="21"/>
  <c r="P250" i="21"/>
  <c r="K250" i="21"/>
  <c r="I250" i="21"/>
  <c r="G250" i="21"/>
  <c r="D250" i="21"/>
  <c r="B250" i="21"/>
  <c r="P249" i="21"/>
  <c r="K249" i="21"/>
  <c r="I249" i="21"/>
  <c r="G249" i="21"/>
  <c r="D249" i="21"/>
  <c r="B249" i="21"/>
  <c r="P248" i="21"/>
  <c r="K248" i="21"/>
  <c r="I248" i="21"/>
  <c r="G248" i="21"/>
  <c r="D248" i="21"/>
  <c r="B248" i="21"/>
  <c r="P247" i="21"/>
  <c r="K247" i="21"/>
  <c r="I247" i="21"/>
  <c r="G247" i="21"/>
  <c r="D247" i="21"/>
  <c r="B247" i="21"/>
  <c r="P246" i="21"/>
  <c r="K246" i="21"/>
  <c r="I246" i="21"/>
  <c r="G246" i="21"/>
  <c r="D246" i="21"/>
  <c r="B246" i="21"/>
  <c r="P245" i="21"/>
  <c r="K245" i="21"/>
  <c r="I245" i="21"/>
  <c r="G245" i="21"/>
  <c r="D245" i="21"/>
  <c r="B245" i="21"/>
  <c r="P244" i="21"/>
  <c r="K244" i="21"/>
  <c r="I244" i="21"/>
  <c r="G244" i="21"/>
  <c r="D244" i="21"/>
  <c r="B244" i="21"/>
  <c r="P243" i="21"/>
  <c r="K243" i="21"/>
  <c r="I243" i="21"/>
  <c r="G243" i="21"/>
  <c r="D243" i="21"/>
  <c r="B243" i="21"/>
  <c r="P242" i="21"/>
  <c r="K242" i="21"/>
  <c r="I242" i="21"/>
  <c r="G242" i="21"/>
  <c r="D242" i="21"/>
  <c r="B242" i="21"/>
  <c r="P241" i="21"/>
  <c r="K241" i="21"/>
  <c r="I241" i="21"/>
  <c r="G241" i="21"/>
  <c r="D241" i="21"/>
  <c r="B241" i="21"/>
  <c r="P240" i="21"/>
  <c r="K240" i="21"/>
  <c r="I240" i="21"/>
  <c r="G240" i="21"/>
  <c r="D240" i="21"/>
  <c r="B240" i="21"/>
  <c r="P239" i="21"/>
  <c r="K239" i="21"/>
  <c r="I239" i="21"/>
  <c r="G239" i="21"/>
  <c r="D239" i="21"/>
  <c r="B239" i="21"/>
  <c r="P238" i="21"/>
  <c r="K238" i="21"/>
  <c r="I238" i="21"/>
  <c r="G238" i="21"/>
  <c r="D238" i="21"/>
  <c r="B238" i="21"/>
  <c r="P237" i="21"/>
  <c r="K237" i="21"/>
  <c r="I237" i="21"/>
  <c r="G237" i="21"/>
  <c r="D237" i="21"/>
  <c r="B237" i="21"/>
  <c r="P236" i="21"/>
  <c r="K236" i="21"/>
  <c r="I236" i="21"/>
  <c r="G236" i="21"/>
  <c r="D236" i="21"/>
  <c r="B236" i="21"/>
  <c r="P235" i="21"/>
  <c r="K235" i="21"/>
  <c r="I235" i="21"/>
  <c r="G235" i="21"/>
  <c r="D235" i="21"/>
  <c r="B235" i="21"/>
  <c r="P234" i="21"/>
  <c r="K234" i="21"/>
  <c r="I234" i="21"/>
  <c r="G234" i="21"/>
  <c r="D234" i="21"/>
  <c r="B234" i="21"/>
  <c r="P233" i="21"/>
  <c r="K233" i="21"/>
  <c r="I233" i="21"/>
  <c r="G233" i="21"/>
  <c r="D233" i="21"/>
  <c r="B233" i="21"/>
  <c r="P232" i="21"/>
  <c r="K232" i="21"/>
  <c r="I232" i="21"/>
  <c r="G232" i="21"/>
  <c r="D232" i="21"/>
  <c r="B232" i="21"/>
  <c r="P231" i="21"/>
  <c r="K231" i="21"/>
  <c r="I231" i="21"/>
  <c r="G231" i="21"/>
  <c r="D231" i="21"/>
  <c r="B231" i="21"/>
  <c r="P230" i="21"/>
  <c r="K230" i="21"/>
  <c r="I230" i="21"/>
  <c r="G230" i="21"/>
  <c r="D230" i="21"/>
  <c r="B230" i="21"/>
  <c r="P229" i="21"/>
  <c r="K229" i="21"/>
  <c r="I229" i="21"/>
  <c r="G229" i="21"/>
  <c r="D229" i="21"/>
  <c r="B229" i="21"/>
  <c r="P228" i="21"/>
  <c r="K228" i="21"/>
  <c r="I228" i="21"/>
  <c r="G228" i="21"/>
  <c r="D228" i="21"/>
  <c r="B228" i="21"/>
  <c r="P227" i="21"/>
  <c r="K227" i="21"/>
  <c r="I227" i="21"/>
  <c r="G227" i="21"/>
  <c r="D227" i="21"/>
  <c r="B227" i="21"/>
  <c r="P226" i="21"/>
  <c r="K226" i="21"/>
  <c r="I226" i="21"/>
  <c r="G226" i="21"/>
  <c r="D226" i="21"/>
  <c r="B226" i="21"/>
  <c r="P225" i="21"/>
  <c r="K225" i="21"/>
  <c r="I225" i="21"/>
  <c r="G225" i="21"/>
  <c r="D225" i="21"/>
  <c r="B225" i="21"/>
  <c r="P224" i="21"/>
  <c r="K224" i="21"/>
  <c r="I224" i="21"/>
  <c r="G224" i="21"/>
  <c r="D224" i="21"/>
  <c r="B224" i="21"/>
  <c r="P223" i="21"/>
  <c r="K223" i="21"/>
  <c r="I223" i="21"/>
  <c r="G223" i="21"/>
  <c r="D223" i="21"/>
  <c r="B223" i="21"/>
  <c r="P222" i="21"/>
  <c r="K222" i="21"/>
  <c r="I222" i="21"/>
  <c r="G222" i="21"/>
  <c r="D222" i="21"/>
  <c r="B222" i="21"/>
  <c r="P221" i="21"/>
  <c r="K221" i="21"/>
  <c r="I221" i="21"/>
  <c r="G221" i="21"/>
  <c r="D221" i="21"/>
  <c r="B221" i="21"/>
  <c r="P220" i="21"/>
  <c r="K220" i="21"/>
  <c r="I220" i="21"/>
  <c r="G220" i="21"/>
  <c r="D220" i="21"/>
  <c r="B220" i="21"/>
  <c r="P219" i="21"/>
  <c r="K219" i="21"/>
  <c r="I219" i="21"/>
  <c r="G219" i="21"/>
  <c r="D219" i="21"/>
  <c r="B219" i="21"/>
  <c r="P218" i="21"/>
  <c r="K218" i="21"/>
  <c r="I218" i="21"/>
  <c r="G218" i="21"/>
  <c r="D218" i="21"/>
  <c r="B218" i="21"/>
  <c r="P217" i="21"/>
  <c r="K217" i="21"/>
  <c r="I217" i="21"/>
  <c r="G217" i="21"/>
  <c r="D217" i="21"/>
  <c r="B217" i="21"/>
  <c r="P216" i="21"/>
  <c r="K216" i="21"/>
  <c r="I216" i="21"/>
  <c r="G216" i="21"/>
  <c r="D216" i="21"/>
  <c r="B216" i="21"/>
  <c r="P215" i="21"/>
  <c r="K215" i="21"/>
  <c r="I215" i="21"/>
  <c r="G215" i="21"/>
  <c r="D215" i="21"/>
  <c r="B215" i="21"/>
  <c r="P214" i="21"/>
  <c r="K214" i="21"/>
  <c r="I214" i="21"/>
  <c r="G214" i="21"/>
  <c r="D214" i="21"/>
  <c r="B214" i="21"/>
  <c r="P213" i="21"/>
  <c r="K213" i="21"/>
  <c r="I213" i="21"/>
  <c r="G213" i="21"/>
  <c r="D213" i="21"/>
  <c r="B213" i="21"/>
  <c r="P212" i="21"/>
  <c r="K212" i="21"/>
  <c r="I212" i="21"/>
  <c r="G212" i="21"/>
  <c r="D212" i="21"/>
  <c r="B212" i="21"/>
  <c r="P211" i="21"/>
  <c r="K211" i="21"/>
  <c r="I211" i="21"/>
  <c r="G211" i="21"/>
  <c r="D211" i="21"/>
  <c r="B211" i="21"/>
  <c r="P210" i="21"/>
  <c r="K210" i="21"/>
  <c r="I210" i="21"/>
  <c r="G210" i="21"/>
  <c r="D210" i="21"/>
  <c r="B210" i="21"/>
  <c r="P209" i="21"/>
  <c r="K209" i="21"/>
  <c r="I209" i="21"/>
  <c r="G209" i="21"/>
  <c r="D209" i="21"/>
  <c r="B209" i="21"/>
  <c r="P208" i="21"/>
  <c r="K208" i="21"/>
  <c r="I208" i="21"/>
  <c r="G208" i="21"/>
  <c r="D208" i="21"/>
  <c r="B208" i="21"/>
  <c r="P207" i="21"/>
  <c r="K207" i="21"/>
  <c r="I207" i="21"/>
  <c r="G207" i="21"/>
  <c r="D207" i="21"/>
  <c r="B207" i="21"/>
  <c r="P206" i="21"/>
  <c r="K206" i="21"/>
  <c r="I206" i="21"/>
  <c r="G206" i="21"/>
  <c r="D206" i="21"/>
  <c r="B206" i="21"/>
  <c r="P205" i="21"/>
  <c r="K205" i="21"/>
  <c r="I205" i="21"/>
  <c r="G205" i="21"/>
  <c r="D205" i="21"/>
  <c r="B205" i="21"/>
  <c r="P204" i="21"/>
  <c r="K204" i="21"/>
  <c r="I204" i="21"/>
  <c r="G204" i="21"/>
  <c r="D204" i="21"/>
  <c r="B204" i="21"/>
  <c r="P203" i="21"/>
  <c r="K203" i="21"/>
  <c r="I203" i="21"/>
  <c r="G203" i="21"/>
  <c r="D203" i="21"/>
  <c r="B203" i="21"/>
  <c r="P202" i="21"/>
  <c r="K202" i="21"/>
  <c r="I202" i="21"/>
  <c r="G202" i="21"/>
  <c r="E202" i="21"/>
  <c r="D202" i="21"/>
  <c r="B202" i="21"/>
  <c r="P201" i="21"/>
  <c r="K201" i="21"/>
  <c r="I201" i="21"/>
  <c r="G201" i="21"/>
  <c r="E201" i="21"/>
  <c r="D201" i="21"/>
  <c r="B201" i="21"/>
  <c r="P200" i="21"/>
  <c r="K200" i="21"/>
  <c r="I200" i="21"/>
  <c r="G200" i="21"/>
  <c r="D200" i="21"/>
  <c r="B200" i="21"/>
  <c r="P199" i="21"/>
  <c r="K199" i="21"/>
  <c r="I199" i="21"/>
  <c r="G199" i="21"/>
  <c r="D199" i="21"/>
  <c r="B199" i="21"/>
  <c r="P198" i="21"/>
  <c r="K198" i="21"/>
  <c r="I198" i="21"/>
  <c r="G198" i="21"/>
  <c r="D198" i="21"/>
  <c r="B198" i="21"/>
  <c r="P197" i="21"/>
  <c r="K197" i="21"/>
  <c r="I197" i="21"/>
  <c r="G197" i="21"/>
  <c r="E197" i="21"/>
  <c r="D197" i="21"/>
  <c r="B197" i="21"/>
  <c r="P196" i="21"/>
  <c r="K196" i="21"/>
  <c r="I196" i="21"/>
  <c r="G196" i="21"/>
  <c r="D196" i="21"/>
  <c r="B196" i="21"/>
  <c r="P195" i="21"/>
  <c r="K195" i="21"/>
  <c r="I195" i="21"/>
  <c r="G195" i="21"/>
  <c r="D195" i="21"/>
  <c r="B195" i="21"/>
  <c r="P194" i="21"/>
  <c r="K194" i="21"/>
  <c r="I194" i="21"/>
  <c r="G194" i="21"/>
  <c r="D194" i="21"/>
  <c r="B194" i="21"/>
  <c r="P193" i="21"/>
  <c r="K193" i="21"/>
  <c r="I193" i="21"/>
  <c r="G193" i="21"/>
  <c r="D193" i="21"/>
  <c r="B193" i="21"/>
  <c r="P192" i="21"/>
  <c r="K192" i="21"/>
  <c r="I192" i="21"/>
  <c r="G192" i="21"/>
  <c r="E192" i="21"/>
  <c r="D192" i="21"/>
  <c r="B192" i="21"/>
  <c r="P191" i="21"/>
  <c r="K191" i="21"/>
  <c r="I191" i="21"/>
  <c r="G191" i="21"/>
  <c r="D191" i="21"/>
  <c r="B191" i="21"/>
  <c r="P190" i="21"/>
  <c r="K190" i="21"/>
  <c r="I190" i="21"/>
  <c r="G190" i="21"/>
  <c r="D190" i="21"/>
  <c r="B190" i="21"/>
  <c r="P189" i="21"/>
  <c r="K189" i="21"/>
  <c r="I189" i="21"/>
  <c r="G189" i="21"/>
  <c r="D189" i="21"/>
  <c r="B189" i="21"/>
  <c r="P188" i="21"/>
  <c r="K188" i="21"/>
  <c r="I188" i="21"/>
  <c r="G188" i="21"/>
  <c r="D188" i="21"/>
  <c r="B188" i="21"/>
  <c r="P187" i="21"/>
  <c r="K187" i="21"/>
  <c r="I187" i="21"/>
  <c r="G187" i="21"/>
  <c r="E187" i="21"/>
  <c r="D187" i="21"/>
  <c r="B187" i="21"/>
  <c r="P186" i="21"/>
  <c r="K186" i="21"/>
  <c r="I186" i="21"/>
  <c r="G186" i="21"/>
  <c r="E186" i="21"/>
  <c r="D186" i="21"/>
  <c r="B186" i="21"/>
  <c r="P185" i="21"/>
  <c r="K185" i="21"/>
  <c r="I185" i="21"/>
  <c r="G185" i="21"/>
  <c r="D185" i="21"/>
  <c r="B185" i="21"/>
  <c r="P184" i="21"/>
  <c r="K184" i="21"/>
  <c r="I184" i="21"/>
  <c r="G184" i="21"/>
  <c r="E184" i="21"/>
  <c r="D184" i="21"/>
  <c r="B184" i="21"/>
  <c r="P183" i="21"/>
  <c r="K183" i="21"/>
  <c r="I183" i="21"/>
  <c r="G183" i="21"/>
  <c r="E183" i="21"/>
  <c r="D183" i="21"/>
  <c r="B183" i="21"/>
  <c r="P182" i="21"/>
  <c r="K182" i="21"/>
  <c r="I182" i="21"/>
  <c r="G182" i="21"/>
  <c r="D182" i="21"/>
  <c r="B182" i="21"/>
  <c r="P181" i="21"/>
  <c r="K181" i="21"/>
  <c r="I181" i="21"/>
  <c r="G181" i="21"/>
  <c r="D181" i="21"/>
  <c r="B181" i="21"/>
  <c r="P180" i="21"/>
  <c r="K180" i="21"/>
  <c r="I180" i="21"/>
  <c r="G180" i="21"/>
  <c r="D180" i="21"/>
  <c r="B180" i="21"/>
  <c r="P179" i="21"/>
  <c r="K179" i="21"/>
  <c r="I179" i="21"/>
  <c r="G179" i="21"/>
  <c r="D179" i="21"/>
  <c r="B179" i="21"/>
  <c r="P178" i="21"/>
  <c r="K178" i="21"/>
  <c r="I178" i="21"/>
  <c r="G178" i="21"/>
  <c r="D178" i="21"/>
  <c r="B178" i="21"/>
  <c r="P177" i="21"/>
  <c r="K177" i="21"/>
  <c r="I177" i="21"/>
  <c r="G177" i="21"/>
  <c r="E177" i="21"/>
  <c r="D177" i="21"/>
  <c r="B177" i="21"/>
  <c r="P176" i="21"/>
  <c r="K176" i="21"/>
  <c r="I176" i="21"/>
  <c r="G176" i="21"/>
  <c r="D176" i="21"/>
  <c r="B176" i="21"/>
  <c r="P175" i="21"/>
  <c r="K175" i="21"/>
  <c r="I175" i="21"/>
  <c r="G175" i="21"/>
  <c r="D175" i="21"/>
  <c r="B175" i="21"/>
  <c r="P174" i="21"/>
  <c r="K174" i="21"/>
  <c r="I174" i="21"/>
  <c r="G174" i="21"/>
  <c r="D174" i="21"/>
  <c r="B174" i="21"/>
  <c r="P173" i="21"/>
  <c r="K173" i="21"/>
  <c r="I173" i="21"/>
  <c r="G173" i="21"/>
  <c r="D173" i="21"/>
  <c r="B173" i="21"/>
  <c r="P172" i="21"/>
  <c r="K172" i="21"/>
  <c r="I172" i="21"/>
  <c r="G172" i="21"/>
  <c r="D172" i="21"/>
  <c r="B172" i="21"/>
  <c r="P171" i="21"/>
  <c r="K171" i="21"/>
  <c r="I171" i="21"/>
  <c r="G171" i="21"/>
  <c r="E171" i="21"/>
  <c r="D171" i="21"/>
  <c r="B171" i="21"/>
  <c r="P170" i="21"/>
  <c r="K170" i="21"/>
  <c r="I170" i="21"/>
  <c r="G170" i="21"/>
  <c r="D170" i="21"/>
  <c r="B170" i="21"/>
  <c r="P169" i="21"/>
  <c r="K169" i="21"/>
  <c r="I169" i="21"/>
  <c r="G169" i="21"/>
  <c r="D169" i="21"/>
  <c r="B169" i="21"/>
  <c r="P168" i="21"/>
  <c r="K168" i="21"/>
  <c r="I168" i="21"/>
  <c r="G168" i="21"/>
  <c r="E168" i="21"/>
  <c r="D168" i="21"/>
  <c r="B168" i="21"/>
  <c r="P167" i="21"/>
  <c r="K167" i="21"/>
  <c r="I167" i="21"/>
  <c r="G167" i="21"/>
  <c r="D167" i="21"/>
  <c r="B167" i="21"/>
  <c r="P166" i="21"/>
  <c r="K166" i="21"/>
  <c r="I166" i="21"/>
  <c r="G166" i="21"/>
  <c r="D166" i="21"/>
  <c r="B166" i="21"/>
  <c r="P165" i="21"/>
  <c r="K165" i="21"/>
  <c r="I165" i="21"/>
  <c r="G165" i="21"/>
  <c r="D165" i="21"/>
  <c r="B165" i="21"/>
  <c r="P164" i="21"/>
  <c r="K164" i="21"/>
  <c r="I164" i="21"/>
  <c r="G164" i="21"/>
  <c r="D164" i="21"/>
  <c r="B164" i="21"/>
  <c r="P163" i="21"/>
  <c r="K163" i="21"/>
  <c r="I163" i="21"/>
  <c r="G163" i="21"/>
  <c r="D163" i="21"/>
  <c r="B163" i="21"/>
  <c r="P162" i="21"/>
  <c r="K162" i="21"/>
  <c r="I162" i="21"/>
  <c r="G162" i="21"/>
  <c r="D162" i="21"/>
  <c r="B162" i="21"/>
  <c r="P161" i="21"/>
  <c r="K161" i="21"/>
  <c r="I161" i="21"/>
  <c r="G161" i="21"/>
  <c r="D161" i="21"/>
  <c r="B161" i="21"/>
  <c r="P160" i="21"/>
  <c r="K160" i="21"/>
  <c r="I160" i="21"/>
  <c r="G160" i="21"/>
  <c r="E160" i="21"/>
  <c r="D160" i="21"/>
  <c r="B160" i="21"/>
  <c r="P159" i="21"/>
  <c r="K159" i="21"/>
  <c r="I159" i="21"/>
  <c r="G159" i="21"/>
  <c r="D159" i="21"/>
  <c r="B159" i="21"/>
  <c r="P158" i="21"/>
  <c r="K158" i="21"/>
  <c r="I158" i="21"/>
  <c r="G158" i="21"/>
  <c r="D158" i="21"/>
  <c r="B158" i="21"/>
  <c r="P157" i="21"/>
  <c r="K157" i="21"/>
  <c r="I157" i="21"/>
  <c r="G157" i="21"/>
  <c r="D157" i="21"/>
  <c r="B157" i="21"/>
  <c r="P156" i="21"/>
  <c r="K156" i="21"/>
  <c r="I156" i="21"/>
  <c r="G156" i="21"/>
  <c r="D156" i="21"/>
  <c r="B156" i="21"/>
  <c r="P155" i="21"/>
  <c r="K155" i="21"/>
  <c r="I155" i="21"/>
  <c r="G155" i="21"/>
  <c r="D155" i="21"/>
  <c r="B155" i="21"/>
  <c r="P154" i="21"/>
  <c r="K154" i="21"/>
  <c r="I154" i="21"/>
  <c r="G154" i="21"/>
  <c r="D154" i="21"/>
  <c r="B154" i="21"/>
  <c r="P153" i="21"/>
  <c r="K153" i="21"/>
  <c r="I153" i="21"/>
  <c r="G153" i="21"/>
  <c r="D153" i="21"/>
  <c r="B153" i="21"/>
  <c r="P152" i="21"/>
  <c r="K152" i="21"/>
  <c r="I152" i="21"/>
  <c r="G152" i="21"/>
  <c r="E152" i="21"/>
  <c r="D152" i="21"/>
  <c r="B152" i="21"/>
  <c r="P151" i="21"/>
  <c r="K151" i="21"/>
  <c r="I151" i="21"/>
  <c r="G151" i="21"/>
  <c r="D151" i="21"/>
  <c r="B151" i="21"/>
  <c r="P150" i="21"/>
  <c r="K150" i="21"/>
  <c r="I150" i="21"/>
  <c r="G150" i="21"/>
  <c r="D150" i="21"/>
  <c r="B150" i="21"/>
  <c r="P149" i="21"/>
  <c r="K149" i="21"/>
  <c r="I149" i="21"/>
  <c r="G149" i="21"/>
  <c r="D149" i="21"/>
  <c r="B149" i="21"/>
  <c r="P148" i="21"/>
  <c r="K148" i="21"/>
  <c r="I148" i="21"/>
  <c r="G148" i="21"/>
  <c r="D148" i="21"/>
  <c r="B148" i="21"/>
  <c r="P147" i="21"/>
  <c r="K147" i="21"/>
  <c r="I147" i="21"/>
  <c r="G147" i="21"/>
  <c r="D147" i="21"/>
  <c r="B147" i="21"/>
  <c r="P146" i="21"/>
  <c r="K146" i="21"/>
  <c r="I146" i="21"/>
  <c r="G146" i="21"/>
  <c r="D146" i="21"/>
  <c r="B146" i="21"/>
  <c r="P145" i="21"/>
  <c r="K145" i="21"/>
  <c r="I145" i="21"/>
  <c r="G145" i="21"/>
  <c r="E145" i="21"/>
  <c r="D145" i="21"/>
  <c r="B145" i="21"/>
  <c r="P144" i="21"/>
  <c r="K144" i="21"/>
  <c r="I144" i="21"/>
  <c r="G144" i="21"/>
  <c r="D144" i="21"/>
  <c r="B144" i="21"/>
  <c r="P143" i="21"/>
  <c r="K143" i="21"/>
  <c r="I143" i="21"/>
  <c r="G143" i="21"/>
  <c r="D143" i="21"/>
  <c r="B143" i="21"/>
  <c r="P142" i="21"/>
  <c r="K142" i="21"/>
  <c r="I142" i="21"/>
  <c r="G142" i="21"/>
  <c r="E142" i="21"/>
  <c r="D142" i="21"/>
  <c r="B142" i="21"/>
  <c r="P141" i="21"/>
  <c r="K141" i="21"/>
  <c r="I141" i="21"/>
  <c r="G141" i="21"/>
  <c r="D141" i="21"/>
  <c r="B141" i="21"/>
  <c r="P140" i="21"/>
  <c r="K140" i="21"/>
  <c r="I140" i="21"/>
  <c r="G140" i="21"/>
  <c r="D140" i="21"/>
  <c r="B140" i="21"/>
  <c r="P139" i="21"/>
  <c r="K139" i="21"/>
  <c r="I139" i="21"/>
  <c r="G139" i="21"/>
  <c r="D139" i="21"/>
  <c r="B139" i="21"/>
  <c r="P138" i="21"/>
  <c r="K138" i="21"/>
  <c r="I138" i="21"/>
  <c r="G138" i="21"/>
  <c r="D138" i="21"/>
  <c r="B138" i="21"/>
  <c r="P137" i="21"/>
  <c r="K137" i="21"/>
  <c r="I137" i="21"/>
  <c r="G137" i="21"/>
  <c r="D137" i="21"/>
  <c r="B137" i="21"/>
  <c r="P136" i="21"/>
  <c r="K136" i="21"/>
  <c r="I136" i="21"/>
  <c r="G136" i="21"/>
  <c r="D136" i="21"/>
  <c r="B136" i="21"/>
  <c r="P135" i="21"/>
  <c r="K135" i="21"/>
  <c r="I135" i="21"/>
  <c r="G135" i="21"/>
  <c r="D135" i="21"/>
  <c r="B135" i="21"/>
  <c r="P134" i="21"/>
  <c r="K134" i="21"/>
  <c r="I134" i="21"/>
  <c r="G134" i="21"/>
  <c r="D134" i="21"/>
  <c r="B134" i="21"/>
  <c r="P133" i="21"/>
  <c r="K133" i="21"/>
  <c r="I133" i="21"/>
  <c r="G133" i="21"/>
  <c r="D133" i="21"/>
  <c r="B133" i="21"/>
  <c r="P132" i="21"/>
  <c r="K132" i="21"/>
  <c r="I132" i="21"/>
  <c r="G132" i="21"/>
  <c r="D132" i="21"/>
  <c r="B132" i="21"/>
  <c r="P131" i="21"/>
  <c r="K131" i="21"/>
  <c r="I131" i="21"/>
  <c r="G131" i="21"/>
  <c r="E131" i="21"/>
  <c r="D131" i="21"/>
  <c r="B131" i="21"/>
  <c r="P130" i="21"/>
  <c r="K130" i="21"/>
  <c r="I130" i="21"/>
  <c r="G130" i="21"/>
  <c r="D130" i="21"/>
  <c r="B130" i="21"/>
  <c r="P129" i="21"/>
  <c r="K129" i="21"/>
  <c r="I129" i="21"/>
  <c r="G129" i="21"/>
  <c r="E129" i="21"/>
  <c r="D129" i="21"/>
  <c r="B129" i="21"/>
  <c r="P128" i="21"/>
  <c r="K128" i="21"/>
  <c r="I128" i="21"/>
  <c r="G128" i="21"/>
  <c r="D128" i="21"/>
  <c r="B128" i="21"/>
  <c r="P127" i="21"/>
  <c r="K127" i="21"/>
  <c r="I127" i="21"/>
  <c r="G127" i="21"/>
  <c r="D127" i="21"/>
  <c r="B127" i="21"/>
  <c r="P126" i="21"/>
  <c r="K126" i="21"/>
  <c r="I126" i="21"/>
  <c r="G126" i="21"/>
  <c r="D126" i="21"/>
  <c r="B126" i="21"/>
  <c r="P125" i="21"/>
  <c r="K125" i="21"/>
  <c r="I125" i="21"/>
  <c r="G125" i="21"/>
  <c r="D125" i="21"/>
  <c r="B125" i="21"/>
  <c r="P124" i="21"/>
  <c r="K124" i="21"/>
  <c r="I124" i="21"/>
  <c r="G124" i="21"/>
  <c r="D124" i="21"/>
  <c r="B124" i="21"/>
  <c r="P123" i="21"/>
  <c r="K123" i="21"/>
  <c r="I123" i="21"/>
  <c r="G123" i="21"/>
  <c r="E123" i="21"/>
  <c r="D123" i="21"/>
  <c r="B123" i="21"/>
  <c r="P122" i="21"/>
  <c r="K122" i="21"/>
  <c r="I122" i="21"/>
  <c r="G122" i="21"/>
  <c r="D122" i="21"/>
  <c r="B122" i="21"/>
  <c r="P121" i="21"/>
  <c r="K121" i="21"/>
  <c r="I121" i="21"/>
  <c r="G121" i="21"/>
  <c r="E121" i="21"/>
  <c r="D121" i="21"/>
  <c r="B121" i="21"/>
  <c r="P120" i="21"/>
  <c r="K120" i="21"/>
  <c r="I120" i="21"/>
  <c r="G120" i="21"/>
  <c r="D120" i="21"/>
  <c r="B120" i="21"/>
  <c r="P119" i="21"/>
  <c r="K119" i="21"/>
  <c r="I119" i="21"/>
  <c r="G119" i="21"/>
  <c r="D119" i="21"/>
  <c r="B119" i="21"/>
  <c r="P118" i="21"/>
  <c r="K118" i="21"/>
  <c r="I118" i="21"/>
  <c r="G118" i="21"/>
  <c r="D118" i="21"/>
  <c r="B118" i="21"/>
  <c r="P117" i="21"/>
  <c r="K117" i="21"/>
  <c r="I117" i="21"/>
  <c r="G117" i="21"/>
  <c r="D117" i="21"/>
  <c r="B117" i="21"/>
  <c r="P116" i="21"/>
  <c r="K116" i="21"/>
  <c r="I116" i="21"/>
  <c r="G116" i="21"/>
  <c r="E116" i="21"/>
  <c r="D116" i="21"/>
  <c r="B116" i="21"/>
  <c r="P115" i="21"/>
  <c r="K115" i="21"/>
  <c r="I115" i="21"/>
  <c r="G115" i="21"/>
  <c r="D115" i="21"/>
  <c r="B115" i="21"/>
  <c r="P114" i="21"/>
  <c r="K114" i="21"/>
  <c r="I114" i="21"/>
  <c r="G114" i="21"/>
  <c r="D114" i="21"/>
  <c r="B114" i="21"/>
  <c r="P113" i="21"/>
  <c r="K113" i="21"/>
  <c r="I113" i="21"/>
  <c r="G113" i="21"/>
  <c r="D113" i="21"/>
  <c r="B113" i="21"/>
  <c r="P112" i="21"/>
  <c r="K112" i="21"/>
  <c r="I112" i="21"/>
  <c r="G112" i="21"/>
  <c r="D112" i="21"/>
  <c r="B112" i="21"/>
  <c r="P111" i="21"/>
  <c r="K111" i="21"/>
  <c r="I111" i="21"/>
  <c r="G111" i="21"/>
  <c r="D111" i="21"/>
  <c r="B111" i="21"/>
  <c r="P110" i="21"/>
  <c r="K110" i="21"/>
  <c r="I110" i="21"/>
  <c r="G110" i="21"/>
  <c r="E110" i="21"/>
  <c r="D110" i="21"/>
  <c r="B110" i="21"/>
  <c r="P109" i="21"/>
  <c r="K109" i="21"/>
  <c r="I109" i="21"/>
  <c r="G109" i="21"/>
  <c r="D109" i="21"/>
  <c r="B109" i="21"/>
  <c r="P108" i="21"/>
  <c r="K108" i="21"/>
  <c r="I108" i="21"/>
  <c r="G108" i="21"/>
  <c r="E108" i="21"/>
  <c r="D108" i="21"/>
  <c r="B108" i="21"/>
  <c r="P107" i="21"/>
  <c r="K107" i="21"/>
  <c r="I107" i="21"/>
  <c r="G107" i="21"/>
  <c r="D107" i="21"/>
  <c r="B107" i="21"/>
  <c r="P106" i="21"/>
  <c r="K106" i="21"/>
  <c r="I106" i="21"/>
  <c r="G106" i="21"/>
  <c r="D106" i="21"/>
  <c r="B106" i="21"/>
  <c r="P105" i="21"/>
  <c r="K105" i="21"/>
  <c r="I105" i="21"/>
  <c r="G105" i="21"/>
  <c r="D105" i="21"/>
  <c r="B105" i="21"/>
  <c r="P104" i="21"/>
  <c r="K104" i="21"/>
  <c r="I104" i="21"/>
  <c r="G104" i="21"/>
  <c r="E104" i="21"/>
  <c r="D104" i="21"/>
  <c r="B104" i="21"/>
  <c r="P103" i="21"/>
  <c r="K103" i="21"/>
  <c r="I103" i="21"/>
  <c r="G103" i="21"/>
  <c r="E103" i="21"/>
  <c r="D103" i="21"/>
  <c r="B103" i="21"/>
  <c r="P102" i="21"/>
  <c r="K102" i="21"/>
  <c r="I102" i="21"/>
  <c r="G102" i="21"/>
  <c r="D102" i="21"/>
  <c r="B102" i="21"/>
  <c r="P101" i="21"/>
  <c r="K101" i="21"/>
  <c r="I101" i="21"/>
  <c r="G101" i="21"/>
  <c r="D101" i="21"/>
  <c r="B101" i="21"/>
  <c r="P100" i="21"/>
  <c r="K100" i="21"/>
  <c r="I100" i="21"/>
  <c r="G100" i="21"/>
  <c r="D100" i="21"/>
  <c r="B100" i="21"/>
  <c r="P99" i="21"/>
  <c r="K99" i="21"/>
  <c r="I99" i="21"/>
  <c r="G99" i="21"/>
  <c r="D99" i="21"/>
  <c r="B99" i="21"/>
  <c r="P98" i="21"/>
  <c r="K98" i="21"/>
  <c r="I98" i="21"/>
  <c r="G98" i="21"/>
  <c r="E98" i="21"/>
  <c r="D98" i="21"/>
  <c r="B98" i="21"/>
  <c r="P97" i="21"/>
  <c r="K97" i="21"/>
  <c r="I97" i="21"/>
  <c r="G97" i="21"/>
  <c r="D97" i="21"/>
  <c r="B97" i="21"/>
  <c r="P96" i="21"/>
  <c r="K96" i="21"/>
  <c r="I96" i="21"/>
  <c r="G96" i="21"/>
  <c r="D96" i="21"/>
  <c r="B96" i="21"/>
  <c r="P95" i="21"/>
  <c r="K95" i="21"/>
  <c r="I95" i="21"/>
  <c r="G95" i="21"/>
  <c r="D95" i="21"/>
  <c r="B95" i="21"/>
  <c r="P94" i="21"/>
  <c r="K94" i="21"/>
  <c r="I94" i="21"/>
  <c r="G94" i="21"/>
  <c r="D94" i="21"/>
  <c r="B94" i="21"/>
  <c r="P93" i="21"/>
  <c r="K93" i="21"/>
  <c r="I93" i="21"/>
  <c r="G93" i="21"/>
  <c r="D93" i="21"/>
  <c r="B93" i="21"/>
  <c r="P92" i="21"/>
  <c r="K92" i="21"/>
  <c r="I92" i="21"/>
  <c r="G92" i="21"/>
  <c r="D92" i="21"/>
  <c r="B92" i="21"/>
  <c r="P91" i="21"/>
  <c r="K91" i="21"/>
  <c r="I91" i="21"/>
  <c r="G91" i="21"/>
  <c r="D91" i="21"/>
  <c r="B91" i="21"/>
  <c r="P90" i="21"/>
  <c r="K90" i="21"/>
  <c r="I90" i="21"/>
  <c r="G90" i="21"/>
  <c r="D90" i="21"/>
  <c r="B90" i="21"/>
  <c r="P89" i="21"/>
  <c r="K89" i="21"/>
  <c r="I89" i="21"/>
  <c r="G89" i="21"/>
  <c r="E89" i="21"/>
  <c r="D89" i="21"/>
  <c r="B89" i="21"/>
  <c r="P88" i="21"/>
  <c r="K88" i="21"/>
  <c r="I88" i="21"/>
  <c r="G88" i="21"/>
  <c r="E88" i="21"/>
  <c r="D88" i="21"/>
  <c r="B88" i="21"/>
  <c r="P87" i="21"/>
  <c r="K87" i="21"/>
  <c r="I87" i="21"/>
  <c r="G87" i="21"/>
  <c r="D87" i="21"/>
  <c r="B87" i="21"/>
  <c r="P86" i="21"/>
  <c r="K86" i="21"/>
  <c r="I86" i="21"/>
  <c r="G86" i="21"/>
  <c r="D86" i="21"/>
  <c r="B86" i="21"/>
  <c r="P85" i="21"/>
  <c r="K85" i="21"/>
  <c r="I85" i="21"/>
  <c r="G85" i="21"/>
  <c r="D85" i="21"/>
  <c r="B85" i="21"/>
  <c r="P84" i="21"/>
  <c r="K84" i="21"/>
  <c r="I84" i="21"/>
  <c r="G84" i="21"/>
  <c r="D84" i="21"/>
  <c r="B84" i="21"/>
  <c r="P83" i="21"/>
  <c r="K83" i="21"/>
  <c r="I83" i="21"/>
  <c r="G83" i="21"/>
  <c r="D83" i="21"/>
  <c r="B83" i="21"/>
  <c r="P82" i="21"/>
  <c r="K82" i="21"/>
  <c r="I82" i="21"/>
  <c r="G82" i="21"/>
  <c r="D82" i="21"/>
  <c r="B82" i="21"/>
  <c r="P81" i="21"/>
  <c r="K81" i="21"/>
  <c r="I81" i="21"/>
  <c r="G81" i="21"/>
  <c r="D81" i="21"/>
  <c r="B81" i="21"/>
  <c r="P80" i="21"/>
  <c r="K80" i="21"/>
  <c r="I80" i="21"/>
  <c r="G80" i="21"/>
  <c r="D80" i="21"/>
  <c r="B80" i="21"/>
  <c r="P79" i="21"/>
  <c r="K79" i="21"/>
  <c r="I79" i="21"/>
  <c r="G79" i="21"/>
  <c r="E77" i="21"/>
  <c r="E78" i="21"/>
  <c r="E79" i="21"/>
  <c r="D79" i="21"/>
  <c r="B79" i="21"/>
  <c r="P78" i="21"/>
  <c r="K78" i="21"/>
  <c r="I78" i="21"/>
  <c r="G78" i="21"/>
  <c r="D78" i="21"/>
  <c r="B78" i="21"/>
  <c r="P77" i="21"/>
  <c r="K77" i="21"/>
  <c r="I77" i="21"/>
  <c r="G77" i="21"/>
  <c r="D77" i="21"/>
  <c r="B77" i="21"/>
  <c r="P76" i="21"/>
  <c r="K76" i="21"/>
  <c r="I76" i="21"/>
  <c r="G76" i="21"/>
  <c r="D76" i="21"/>
  <c r="B76" i="21"/>
  <c r="P75" i="21"/>
  <c r="K75" i="21"/>
  <c r="I75" i="21"/>
  <c r="G75" i="21"/>
  <c r="D75" i="21"/>
  <c r="B75" i="21"/>
  <c r="P74" i="21"/>
  <c r="K74" i="21"/>
  <c r="I74" i="21"/>
  <c r="G74" i="21"/>
  <c r="D74" i="21"/>
  <c r="B74" i="21"/>
  <c r="P73" i="21"/>
  <c r="K73" i="21"/>
  <c r="I73" i="21"/>
  <c r="G73" i="21"/>
  <c r="D73" i="21"/>
  <c r="B73" i="21"/>
  <c r="P72" i="21"/>
  <c r="K72" i="21"/>
  <c r="I72" i="21"/>
  <c r="G72" i="21"/>
  <c r="E72" i="21"/>
  <c r="D72" i="21"/>
  <c r="B72" i="21"/>
  <c r="P71" i="21"/>
  <c r="K71" i="21"/>
  <c r="I71" i="21"/>
  <c r="G71" i="21"/>
  <c r="D71" i="21"/>
  <c r="B71" i="21"/>
  <c r="P70" i="21"/>
  <c r="K70" i="21"/>
  <c r="I70" i="21"/>
  <c r="G70" i="21"/>
  <c r="D70" i="21"/>
  <c r="B70" i="21"/>
  <c r="P69" i="21"/>
  <c r="K69" i="21"/>
  <c r="I69" i="21"/>
  <c r="G69" i="21"/>
  <c r="D69" i="21"/>
  <c r="B69" i="21"/>
  <c r="P68" i="21"/>
  <c r="K68" i="21"/>
  <c r="I68" i="21"/>
  <c r="G68" i="21"/>
  <c r="D68" i="21"/>
  <c r="B68" i="21"/>
  <c r="P67" i="21"/>
  <c r="K67" i="21"/>
  <c r="I67" i="21"/>
  <c r="G67" i="21"/>
  <c r="D67" i="21"/>
  <c r="B67" i="21"/>
  <c r="P66" i="21"/>
  <c r="K66" i="21"/>
  <c r="I66" i="21"/>
  <c r="G66" i="21"/>
  <c r="D66" i="21"/>
  <c r="B66" i="21"/>
  <c r="P65" i="21"/>
  <c r="K65" i="21"/>
  <c r="I65" i="21"/>
  <c r="G65" i="21"/>
  <c r="D65" i="21"/>
  <c r="B65" i="21"/>
  <c r="P64" i="21"/>
  <c r="K64" i="21"/>
  <c r="I64" i="21"/>
  <c r="G64" i="21"/>
  <c r="D64" i="21"/>
  <c r="B64" i="21"/>
  <c r="P63" i="21"/>
  <c r="K63" i="21"/>
  <c r="I63" i="21"/>
  <c r="G63" i="21"/>
  <c r="D63" i="21"/>
  <c r="B63" i="21"/>
  <c r="P62" i="21"/>
  <c r="K62" i="21"/>
  <c r="I62" i="21"/>
  <c r="G62" i="21"/>
  <c r="D62" i="21"/>
  <c r="B62" i="21"/>
  <c r="P61" i="21"/>
  <c r="K61" i="21"/>
  <c r="I61" i="21"/>
  <c r="G61" i="21"/>
  <c r="D61" i="21"/>
  <c r="B61" i="21"/>
  <c r="P60" i="21"/>
  <c r="K60" i="21"/>
  <c r="I60" i="21"/>
  <c r="G60" i="21"/>
  <c r="D60" i="21"/>
  <c r="B60" i="21"/>
  <c r="P59" i="21"/>
  <c r="K59" i="21"/>
  <c r="I59" i="21"/>
  <c r="G59" i="21"/>
  <c r="D59" i="21"/>
  <c r="B59" i="21"/>
  <c r="P58" i="21"/>
  <c r="K58" i="21"/>
  <c r="I58" i="21"/>
  <c r="G58" i="21"/>
  <c r="D58" i="21"/>
  <c r="B58" i="21"/>
  <c r="P57" i="21"/>
  <c r="K57" i="21"/>
  <c r="I57" i="21"/>
  <c r="G57" i="21"/>
  <c r="E57" i="21"/>
  <c r="D57" i="21"/>
  <c r="B57" i="21"/>
  <c r="P56" i="21"/>
  <c r="K56" i="21"/>
  <c r="I56" i="21"/>
  <c r="G56" i="21"/>
  <c r="D56" i="21"/>
  <c r="B56" i="21"/>
  <c r="P55" i="21"/>
  <c r="K55" i="21"/>
  <c r="I55" i="21"/>
  <c r="G55" i="21"/>
  <c r="D55" i="21"/>
  <c r="B55" i="21"/>
  <c r="P54" i="21"/>
  <c r="K54" i="21"/>
  <c r="I54" i="21"/>
  <c r="G54" i="21"/>
  <c r="D54" i="21"/>
  <c r="B54" i="21"/>
  <c r="P53" i="21"/>
  <c r="K53" i="21"/>
  <c r="I53" i="21"/>
  <c r="G53" i="21"/>
  <c r="D53" i="21"/>
  <c r="B53" i="21"/>
  <c r="P52" i="21"/>
  <c r="K52" i="21"/>
  <c r="I52" i="21"/>
  <c r="G52" i="21"/>
  <c r="D52" i="21"/>
  <c r="B52" i="21"/>
  <c r="P51" i="21"/>
  <c r="K51" i="21"/>
  <c r="I51" i="21"/>
  <c r="G51" i="21"/>
  <c r="D51" i="21"/>
  <c r="B51" i="21"/>
  <c r="P50" i="21"/>
  <c r="K50" i="21"/>
  <c r="I50" i="21"/>
  <c r="G50" i="21"/>
  <c r="D50" i="21"/>
  <c r="B50" i="21"/>
  <c r="P49" i="21"/>
  <c r="K49" i="21"/>
  <c r="I49" i="21"/>
  <c r="G49" i="21"/>
  <c r="D49" i="21"/>
  <c r="B49" i="21"/>
  <c r="P48" i="21"/>
  <c r="K48" i="21"/>
  <c r="I48" i="21"/>
  <c r="G48" i="21"/>
  <c r="D48" i="21"/>
  <c r="B48" i="21"/>
  <c r="P47" i="21"/>
  <c r="K47" i="21"/>
  <c r="I47" i="21"/>
  <c r="G47" i="21"/>
  <c r="D47" i="21"/>
  <c r="B47" i="21"/>
  <c r="P46" i="21"/>
  <c r="K46" i="21"/>
  <c r="I46" i="21"/>
  <c r="G46" i="21"/>
  <c r="D46" i="21"/>
  <c r="B46" i="21"/>
  <c r="P45" i="21"/>
  <c r="K45" i="21"/>
  <c r="I45" i="21"/>
  <c r="G45" i="21"/>
  <c r="D45" i="21"/>
  <c r="B45" i="21"/>
  <c r="P44" i="21"/>
  <c r="K44" i="21"/>
  <c r="I44" i="21"/>
  <c r="G44" i="21"/>
  <c r="D44" i="21"/>
  <c r="B44" i="21"/>
  <c r="P43" i="21"/>
  <c r="K43" i="21"/>
  <c r="I43" i="21"/>
  <c r="G43" i="21"/>
  <c r="D43" i="21"/>
  <c r="B43" i="21"/>
  <c r="P42" i="21"/>
  <c r="K42" i="21"/>
  <c r="I42" i="21"/>
  <c r="G42" i="21"/>
  <c r="D42" i="21"/>
  <c r="B42" i="21"/>
  <c r="P41" i="21"/>
  <c r="K41" i="21"/>
  <c r="I41" i="21"/>
  <c r="G41" i="21"/>
  <c r="D41" i="21"/>
  <c r="B41" i="21"/>
  <c r="P40" i="21"/>
  <c r="K40" i="21"/>
  <c r="I40" i="21"/>
  <c r="G40" i="21"/>
  <c r="D40" i="21"/>
  <c r="B40" i="21"/>
  <c r="P39" i="21"/>
  <c r="K39" i="21"/>
  <c r="I39" i="21"/>
  <c r="G39" i="21"/>
  <c r="D39" i="21"/>
  <c r="B39" i="21"/>
  <c r="P38" i="21"/>
  <c r="K38" i="21"/>
  <c r="I38" i="21"/>
  <c r="G38" i="21"/>
  <c r="D38" i="21"/>
  <c r="B38" i="21"/>
  <c r="P37" i="21"/>
  <c r="K37" i="21"/>
  <c r="I37" i="21"/>
  <c r="G37" i="21"/>
  <c r="D37" i="21"/>
  <c r="B37" i="21"/>
  <c r="P36" i="21"/>
  <c r="K36" i="21"/>
  <c r="I36" i="21"/>
  <c r="G36" i="21"/>
  <c r="E36" i="21"/>
  <c r="D36" i="21"/>
  <c r="B36" i="21"/>
  <c r="P35" i="21"/>
  <c r="K35" i="21"/>
  <c r="I35" i="21"/>
  <c r="G35" i="21"/>
  <c r="D35" i="21"/>
  <c r="B35" i="21"/>
  <c r="P34" i="21"/>
  <c r="K34" i="21"/>
  <c r="I34" i="21"/>
  <c r="G34" i="21"/>
  <c r="D34" i="21"/>
  <c r="B34" i="21"/>
  <c r="P33" i="21"/>
  <c r="K33" i="21"/>
  <c r="I33" i="21"/>
  <c r="G33" i="21"/>
  <c r="D33" i="21"/>
  <c r="B33" i="21"/>
  <c r="P32" i="21"/>
  <c r="K32" i="21"/>
  <c r="I32" i="21"/>
  <c r="G32" i="21"/>
  <c r="D32" i="21"/>
  <c r="B32" i="21"/>
  <c r="P31" i="21"/>
  <c r="K31" i="21"/>
  <c r="I31" i="21"/>
  <c r="G31" i="21"/>
  <c r="E31" i="21"/>
  <c r="D31" i="21"/>
  <c r="B31" i="21"/>
  <c r="P30" i="21"/>
  <c r="K30" i="21"/>
  <c r="I30" i="21"/>
  <c r="G30" i="21"/>
  <c r="D30" i="21"/>
  <c r="B30" i="21"/>
  <c r="P29" i="21"/>
  <c r="K29" i="21"/>
  <c r="I29" i="21"/>
  <c r="G29" i="21"/>
  <c r="D29" i="21"/>
  <c r="B29" i="21"/>
  <c r="P28" i="21"/>
  <c r="K28" i="21"/>
  <c r="I28" i="21"/>
  <c r="G28" i="21"/>
  <c r="D28" i="21"/>
  <c r="B28" i="21"/>
  <c r="P27" i="21"/>
  <c r="K27" i="21"/>
  <c r="I27" i="21"/>
  <c r="G27" i="21"/>
  <c r="D27" i="21"/>
  <c r="B27" i="21"/>
  <c r="P26" i="21"/>
  <c r="K26" i="21"/>
  <c r="I26" i="21"/>
  <c r="G26" i="21"/>
  <c r="D26" i="21"/>
  <c r="B26" i="21"/>
  <c r="P25" i="21"/>
  <c r="K25" i="21"/>
  <c r="I25" i="21"/>
  <c r="G25" i="21"/>
  <c r="D25" i="21"/>
  <c r="B25" i="21"/>
  <c r="P24" i="21"/>
  <c r="K24" i="21"/>
  <c r="I24" i="21"/>
  <c r="G24" i="21"/>
  <c r="D24" i="21"/>
  <c r="B24" i="21"/>
  <c r="P23" i="21"/>
  <c r="K23" i="21"/>
  <c r="I23" i="21"/>
  <c r="G23" i="21"/>
  <c r="D23" i="21"/>
  <c r="B23" i="21"/>
  <c r="P22" i="21"/>
  <c r="K22" i="21"/>
  <c r="I22" i="21"/>
  <c r="G22" i="21"/>
  <c r="D22" i="21"/>
  <c r="B22" i="21"/>
  <c r="P21" i="21"/>
  <c r="K21" i="21"/>
  <c r="I21" i="21"/>
  <c r="G21" i="21"/>
  <c r="D21" i="21"/>
  <c r="B21" i="21"/>
  <c r="P20" i="21"/>
  <c r="K20" i="21"/>
  <c r="I20" i="21"/>
  <c r="G20" i="21"/>
  <c r="E20" i="21"/>
  <c r="D20" i="21"/>
  <c r="B20" i="21"/>
  <c r="P19" i="21"/>
  <c r="K19" i="21"/>
  <c r="I19" i="21"/>
  <c r="G19" i="21"/>
  <c r="D19" i="21"/>
  <c r="B19" i="21"/>
  <c r="P18" i="21"/>
  <c r="K18" i="21"/>
  <c r="I18" i="21"/>
  <c r="G18" i="21"/>
  <c r="D18" i="21"/>
  <c r="B18" i="21"/>
  <c r="P17" i="21"/>
  <c r="K17" i="21"/>
  <c r="I17" i="21"/>
  <c r="G17" i="21"/>
  <c r="D17" i="21"/>
  <c r="B17" i="21"/>
  <c r="P16" i="21"/>
  <c r="K16" i="21"/>
  <c r="I16" i="21"/>
  <c r="G16" i="21"/>
  <c r="D16" i="21"/>
  <c r="B16" i="21"/>
  <c r="P15" i="21"/>
  <c r="K15" i="21"/>
  <c r="I15" i="21"/>
  <c r="G15" i="21"/>
  <c r="D15" i="21"/>
  <c r="B15" i="21"/>
  <c r="P14" i="21"/>
  <c r="K14" i="21"/>
  <c r="I14" i="21"/>
  <c r="G14" i="21"/>
  <c r="D14" i="21"/>
  <c r="B14" i="21"/>
  <c r="P13" i="21"/>
  <c r="K13" i="21"/>
  <c r="I13" i="21"/>
  <c r="G13" i="21"/>
  <c r="D13" i="21"/>
  <c r="B13" i="21"/>
  <c r="P12" i="21"/>
  <c r="K12" i="21"/>
  <c r="I12" i="21"/>
  <c r="G12" i="21"/>
  <c r="D12" i="21"/>
  <c r="B12" i="21"/>
  <c r="P11" i="21"/>
  <c r="K11" i="21"/>
  <c r="I11" i="21"/>
  <c r="G11" i="21"/>
  <c r="D11" i="21"/>
  <c r="B11" i="21"/>
  <c r="P10" i="21"/>
  <c r="K10" i="21"/>
  <c r="I10" i="21"/>
  <c r="G10" i="21"/>
  <c r="E10" i="21"/>
  <c r="D10" i="21"/>
  <c r="B10" i="21"/>
  <c r="P9" i="21"/>
  <c r="K9" i="21"/>
  <c r="I9" i="21"/>
  <c r="G9" i="21"/>
  <c r="D9" i="21"/>
  <c r="B9" i="21"/>
  <c r="P8" i="21"/>
  <c r="K8" i="21"/>
  <c r="I8" i="21"/>
  <c r="G8" i="21"/>
  <c r="D8" i="21"/>
  <c r="B8" i="21"/>
  <c r="P7" i="21"/>
  <c r="K7" i="21"/>
  <c r="I7" i="21"/>
  <c r="G7" i="21"/>
  <c r="E7" i="21"/>
  <c r="D7" i="21"/>
  <c r="B7" i="21"/>
  <c r="P6" i="21"/>
  <c r="K6" i="21"/>
  <c r="I6" i="21"/>
  <c r="G6" i="21"/>
  <c r="D6" i="21"/>
  <c r="B6" i="21"/>
  <c r="P5" i="21"/>
  <c r="K5" i="21"/>
  <c r="I5" i="21"/>
  <c r="G5" i="21"/>
  <c r="D5" i="21"/>
  <c r="B5" i="21"/>
  <c r="P4" i="21"/>
  <c r="K4" i="21"/>
  <c r="I4" i="21"/>
  <c r="G4" i="21"/>
  <c r="E4" i="21"/>
  <c r="D4" i="21"/>
  <c r="B4" i="21"/>
  <c r="P3" i="21"/>
  <c r="K3" i="21"/>
  <c r="I3" i="21"/>
  <c r="G3" i="21"/>
  <c r="D3" i="21"/>
  <c r="B3" i="21"/>
  <c r="P2" i="21"/>
  <c r="K2" i="21"/>
  <c r="I2" i="21"/>
  <c r="G2" i="21"/>
  <c r="D2" i="21"/>
  <c r="B2" i="21"/>
  <c r="C202" i="19"/>
  <c r="C201" i="19"/>
  <c r="C197" i="19"/>
  <c r="C192" i="19"/>
  <c r="C187" i="19"/>
  <c r="C186" i="19"/>
  <c r="C184" i="19"/>
  <c r="C183" i="19"/>
  <c r="C177" i="19"/>
  <c r="C171" i="19"/>
  <c r="C168" i="19"/>
  <c r="C160" i="19"/>
  <c r="C152" i="19"/>
  <c r="C145" i="19"/>
  <c r="C142" i="19"/>
  <c r="C131" i="19"/>
  <c r="C129" i="19"/>
  <c r="C123" i="19"/>
  <c r="C121" i="19"/>
  <c r="C116" i="19"/>
  <c r="C110" i="19"/>
  <c r="C108" i="19"/>
  <c r="C104" i="19"/>
  <c r="C103" i="19"/>
  <c r="C98" i="19"/>
  <c r="C89" i="19"/>
  <c r="C88" i="19"/>
  <c r="C77" i="19"/>
  <c r="C78" i="19"/>
  <c r="C79" i="19"/>
  <c r="C72" i="19"/>
  <c r="C57" i="19"/>
  <c r="C36" i="19"/>
  <c r="C31" i="19"/>
  <c r="C20" i="19"/>
  <c r="C7" i="19"/>
  <c r="C10" i="19"/>
  <c r="C4" i="19"/>
  <c r="S17" i="17"/>
  <c r="T16" i="17"/>
  <c r="T15" i="17"/>
  <c r="T14" i="17"/>
  <c r="T13" i="17"/>
  <c r="T12" i="17"/>
  <c r="T11" i="17"/>
  <c r="T10" i="17"/>
  <c r="T9" i="17"/>
  <c r="T8" i="17"/>
  <c r="T7" i="17"/>
  <c r="T6" i="17"/>
  <c r="T5" i="17"/>
  <c r="T4" i="17"/>
  <c r="T3" i="17"/>
  <c r="S12" i="17"/>
  <c r="S10" i="17"/>
  <c r="S9" i="17"/>
  <c r="S15" i="17"/>
  <c r="S14" i="17"/>
  <c r="S16" i="17"/>
  <c r="S13" i="17"/>
  <c r="S11" i="17"/>
  <c r="S8" i="17"/>
  <c r="S7" i="17"/>
  <c r="S6" i="17"/>
  <c r="S5" i="17"/>
  <c r="S4" i="17"/>
  <c r="S3" i="17"/>
  <c r="T17" i="17"/>
  <c r="T2" i="17"/>
  <c r="S2" i="17"/>
  <c r="Q2" i="17"/>
</calcChain>
</file>

<file path=xl/sharedStrings.xml><?xml version="1.0" encoding="utf-8"?>
<sst xmlns="http://schemas.openxmlformats.org/spreadsheetml/2006/main" count="22129" uniqueCount="104">
  <si>
    <t>Yes</t>
  </si>
  <si>
    <t>No</t>
  </si>
  <si>
    <t>Age</t>
  </si>
  <si>
    <t>Date</t>
  </si>
  <si>
    <t>Cough</t>
  </si>
  <si>
    <t>Fever</t>
  </si>
  <si>
    <t>Sore_Throat</t>
  </si>
  <si>
    <t>Shortness_Of_Breath</t>
  </si>
  <si>
    <t>Headache</t>
  </si>
  <si>
    <t>Age_60_And_Above</t>
  </si>
  <si>
    <t>Sex</t>
  </si>
  <si>
    <t>Contact</t>
  </si>
  <si>
    <t>Result</t>
  </si>
  <si>
    <t>female</t>
  </si>
  <si>
    <t>negative</t>
  </si>
  <si>
    <t>male</t>
  </si>
  <si>
    <t>positive</t>
  </si>
  <si>
    <t>Temperature</t>
  </si>
  <si>
    <t>Test_Administrator</t>
  </si>
  <si>
    <t>Patient_Experience_Survey</t>
  </si>
  <si>
    <t>Test_Type</t>
  </si>
  <si>
    <t>Satisfied</t>
  </si>
  <si>
    <t>Very Satisfied</t>
  </si>
  <si>
    <t>Dissatisfied</t>
  </si>
  <si>
    <t>Very Dissatisfied</t>
  </si>
  <si>
    <t>Neutral</t>
  </si>
  <si>
    <t>ID-506</t>
  </si>
  <si>
    <t>ID-101</t>
  </si>
  <si>
    <t>ID-102</t>
  </si>
  <si>
    <t>ID-103</t>
  </si>
  <si>
    <t>ID-423</t>
  </si>
  <si>
    <t>ID-203</t>
  </si>
  <si>
    <t>ID-703</t>
  </si>
  <si>
    <t>ID-308</t>
  </si>
  <si>
    <t>ID-223</t>
  </si>
  <si>
    <t>ID-532</t>
  </si>
  <si>
    <t>ID-204</t>
  </si>
  <si>
    <t>ID-707</t>
  </si>
  <si>
    <t>ID-104</t>
  </si>
  <si>
    <t>ID-202</t>
  </si>
  <si>
    <t>ID-505</t>
  </si>
  <si>
    <t>ID-504</t>
  </si>
  <si>
    <t>ID-302</t>
  </si>
  <si>
    <t>ID-708</t>
  </si>
  <si>
    <t>ID-686</t>
  </si>
  <si>
    <t>ID-444</t>
  </si>
  <si>
    <t>ID-555</t>
  </si>
  <si>
    <t>ID-</t>
  </si>
  <si>
    <t>Total Variables</t>
  </si>
  <si>
    <t>Variables</t>
  </si>
  <si>
    <t>Sore Throat</t>
  </si>
  <si>
    <t>Shortness of Breath</t>
  </si>
  <si>
    <t>Age 60 And Above</t>
  </si>
  <si>
    <t>Patient Experience Survey</t>
  </si>
  <si>
    <t>Test Type</t>
  </si>
  <si>
    <t>Total Values</t>
  </si>
  <si>
    <t>Total Missing Values</t>
  </si>
  <si>
    <t>Test Administrator</t>
  </si>
  <si>
    <t>Age Group</t>
  </si>
  <si>
    <t xml:space="preserve"> </t>
  </si>
  <si>
    <t>Row Labels</t>
  </si>
  <si>
    <t>Grand Total</t>
  </si>
  <si>
    <t>Column Labels</t>
  </si>
  <si>
    <t>Child</t>
  </si>
  <si>
    <t>Middle-Age Adults</t>
  </si>
  <si>
    <t>Oldest-Old Age</t>
  </si>
  <si>
    <t>Senior Age</t>
  </si>
  <si>
    <t>Teen</t>
  </si>
  <si>
    <t>Young Adults</t>
  </si>
  <si>
    <t>Nov</t>
  </si>
  <si>
    <t>1-Nov</t>
  </si>
  <si>
    <t>2-Nov</t>
  </si>
  <si>
    <t>3-Nov</t>
  </si>
  <si>
    <t>4-Nov</t>
  </si>
  <si>
    <t>5-Nov</t>
  </si>
  <si>
    <t>6-Nov</t>
  </si>
  <si>
    <t>8-Nov</t>
  </si>
  <si>
    <t>9-Nov</t>
  </si>
  <si>
    <t>10-Nov</t>
  </si>
  <si>
    <t>11-Nov</t>
  </si>
  <si>
    <t>12-Nov</t>
  </si>
  <si>
    <t>13-Nov</t>
  </si>
  <si>
    <t>15-Nov</t>
  </si>
  <si>
    <t>16-Nov</t>
  </si>
  <si>
    <t>17-Nov</t>
  </si>
  <si>
    <t>18-Nov</t>
  </si>
  <si>
    <t>20-Nov</t>
  </si>
  <si>
    <t>22-Nov</t>
  </si>
  <si>
    <t>23-Nov</t>
  </si>
  <si>
    <t>24-Nov</t>
  </si>
  <si>
    <t>26-Nov</t>
  </si>
  <si>
    <t>27-Nov</t>
  </si>
  <si>
    <t>28-Nov</t>
  </si>
  <si>
    <t>Count of Result</t>
  </si>
  <si>
    <t>Count of Cough</t>
  </si>
  <si>
    <t>Count of Fever</t>
  </si>
  <si>
    <t>Count of Sore_Throat</t>
  </si>
  <si>
    <t>Count of Shortness_Of_Breath</t>
  </si>
  <si>
    <t>Total Count of Cough</t>
  </si>
  <si>
    <t>Total Count of Fever</t>
  </si>
  <si>
    <t>Total Count of Sore_Throat</t>
  </si>
  <si>
    <t>Total Count of Shortness_Of_Breath</t>
  </si>
  <si>
    <t>(All)</t>
  </si>
  <si>
    <t>Testing  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</si>
</sst>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4" x14ac:knownFonts="1">
    <font>
      <sz val="11"/>
      <color theme="1"/>
      <name val="Calibri"/>
      <family val="2"/>
      <scheme val="minor"/>
    </font>
    <font>
      <b/>
      <sz val="12"/>
      <color theme="1"/>
      <name val="Calibri"/>
      <family val="2"/>
      <scheme val="minor"/>
    </font>
    <font>
      <b/>
      <sz val="11"/>
      <color theme="1"/>
      <name val="Calibri"/>
      <family val="2"/>
      <scheme val="minor"/>
    </font>
    <font>
      <sz val="14"/>
      <color theme="1"/>
      <name val="Monaco"/>
      <family val="2"/>
    </font>
  </fonts>
  <fills count="4">
    <fill>
      <patternFill patternType="none"/>
    </fill>
    <fill>
      <patternFill patternType="gray125"/>
    </fill>
    <fill>
      <patternFill patternType="solid">
        <fgColor theme="4" tint="0.79998168889431442"/>
        <bgColor theme="4" tint="0.79998168889431442"/>
      </patternFill>
    </fill>
    <fill>
      <patternFill patternType="solid">
        <fgColor rgb="FF00B0F0"/>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8">
    <xf numFmtId="0" fontId="0" fillId="0" borderId="0" xfId="0"/>
    <xf numFmtId="0" fontId="0" fillId="0" borderId="0" xfId="0" applyAlignment="1">
      <alignment horizontal="left" indent="1"/>
    </xf>
    <xf numFmtId="14" fontId="0" fillId="0" borderId="0" xfId="0" applyNumberFormat="1"/>
    <xf numFmtId="0" fontId="1" fillId="0" borderId="0" xfId="0" applyFont="1"/>
    <xf numFmtId="2" fontId="0" fillId="0" borderId="0" xfId="0" applyNumberFormat="1"/>
    <xf numFmtId="0" fontId="3" fillId="0" borderId="0" xfId="0" applyFont="1"/>
    <xf numFmtId="0" fontId="2" fillId="2" borderId="1" xfId="0" applyFont="1" applyFill="1" applyBorder="1"/>
    <xf numFmtId="0" fontId="0" fillId="0" borderId="0" xfId="0" pivotButton="1"/>
    <xf numFmtId="0" fontId="0" fillId="0" borderId="0" xfId="0" applyAlignment="1">
      <alignment horizontal="left"/>
    </xf>
    <xf numFmtId="2" fontId="0" fillId="0" borderId="0" xfId="0" applyNumberFormat="1" applyAlignment="1">
      <alignment horizontal="left"/>
    </xf>
    <xf numFmtId="0" fontId="0" fillId="3" borderId="0" xfId="0" applyFill="1"/>
    <xf numFmtId="0" fontId="2" fillId="3" borderId="0" xfId="0" applyFont="1" applyFill="1"/>
    <xf numFmtId="14" fontId="0" fillId="3" borderId="0" xfId="0" applyNumberFormat="1" applyFill="1"/>
    <xf numFmtId="164" fontId="0" fillId="0" borderId="0" xfId="0" applyNumberFormat="1" applyAlignment="1">
      <alignment horizontal="left" indent="1"/>
    </xf>
    <xf numFmtId="2" fontId="2" fillId="2" borderId="2" xfId="0" applyNumberFormat="1" applyFont="1" applyFill="1" applyBorder="1" applyAlignment="1">
      <alignment horizontal="left"/>
    </xf>
    <xf numFmtId="0" fontId="2" fillId="2" borderId="2" xfId="0" applyFont="1" applyFill="1" applyBorder="1"/>
    <xf numFmtId="0" fontId="0" fillId="0" borderId="0" xfId="0" applyNumberFormat="1"/>
    <xf numFmtId="0" fontId="2" fillId="0" borderId="0" xfId="0" applyFont="1"/>
  </cellXfs>
  <cellStyles count="1">
    <cellStyle name="Normal" xfId="0" builtinId="0"/>
  </cellStyles>
  <dxfs count="5">
    <dxf>
      <fill>
        <patternFill patternType="solid">
          <fgColor indexed="64"/>
          <bgColor rgb="FF00B0F0"/>
        </patternFill>
      </fill>
    </dxf>
    <dxf>
      <numFmt numFmtId="19" formatCode="m/d/yy"/>
    </dxf>
    <dxf>
      <numFmt numFmtId="2" formatCode="0.00"/>
    </dxf>
    <dxf>
      <numFmt numFmtId="164" formatCode="[$-409]d\-mmm\-yy;@"/>
    </dxf>
    <dxf>
      <numFmt numFmtId="165" formatCode="[$-F800]dddd\,\ mmmm\ dd\,\ yyyy"/>
    </dxf>
  </dxfs>
  <tableStyles count="0" defaultTableStyle="TableStyleMedium2" defaultPivotStyle="PivotStyleLight16"/>
  <colors>
    <mruColors>
      <color rgb="FF2F5597"/>
      <color rgb="FF00518B"/>
      <color rgb="FF003760"/>
      <color rgb="FF0EDCBF"/>
      <color rgb="FFFF2600"/>
      <color rgb="FF3C1464"/>
      <color rgb="FFDD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2.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Testing Dataset.xlsx]Pivot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Distribution of COVID-19 Test Results by Demographic Factors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solidFill>
              <a:srgbClr val="FF00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solidFill>
              <a:srgbClr val="FF0000"/>
            </a:solidFill>
          </a:ln>
          <a:effectLst>
            <a:outerShdw blurRad="57150" dist="19050" dir="5400000" algn="ctr" rotWithShape="0">
              <a:srgbClr val="000000">
                <a:alpha val="63000"/>
              </a:srgbClr>
            </a:outerShdw>
          </a:effectLst>
        </c:spPr>
      </c:pivotFmt>
      <c:pivotFmt>
        <c:idx val="3"/>
        <c:spPr>
          <a:solidFill>
            <a:srgbClr val="FF0000"/>
          </a:solidFill>
          <a:ln>
            <a:solidFill>
              <a:srgbClr val="FF0000"/>
            </a:solid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Table'!$A$5:$A$11</c:f>
              <c:strCache>
                <c:ptCount val="6"/>
                <c:pt idx="0">
                  <c:v>Child</c:v>
                </c:pt>
                <c:pt idx="1">
                  <c:v>Middle-Age Adults</c:v>
                </c:pt>
                <c:pt idx="2">
                  <c:v>Oldest-Old Age</c:v>
                </c:pt>
                <c:pt idx="3">
                  <c:v>Senior Age</c:v>
                </c:pt>
                <c:pt idx="4">
                  <c:v>Teen</c:v>
                </c:pt>
                <c:pt idx="5">
                  <c:v>Young Adults</c:v>
                </c:pt>
              </c:strCache>
            </c:strRef>
          </c:cat>
          <c:val>
            <c:numRef>
              <c:f>'Pivot Table'!$B$5:$B$11</c:f>
              <c:numCache>
                <c:formatCode>General</c:formatCode>
                <c:ptCount val="6"/>
                <c:pt idx="0">
                  <c:v>57</c:v>
                </c:pt>
                <c:pt idx="1">
                  <c:v>118</c:v>
                </c:pt>
                <c:pt idx="2">
                  <c:v>51</c:v>
                </c:pt>
                <c:pt idx="3">
                  <c:v>86</c:v>
                </c:pt>
                <c:pt idx="4">
                  <c:v>28</c:v>
                </c:pt>
                <c:pt idx="5">
                  <c:v>44</c:v>
                </c:pt>
              </c:numCache>
            </c:numRef>
          </c:val>
          <c:extLst>
            <c:ext xmlns:c16="http://schemas.microsoft.com/office/drawing/2014/chart" uri="{C3380CC4-5D6E-409C-BE32-E72D297353CC}">
              <c16:uniqueId val="{00000000-74CC-5642-BE2B-FFACA40F6BED}"/>
            </c:ext>
          </c:extLst>
        </c:ser>
        <c:ser>
          <c:idx val="1"/>
          <c:order val="1"/>
          <c:tx>
            <c:strRef>
              <c:f>'Pivot Table'!$C$3:$C$4</c:f>
              <c:strCache>
                <c:ptCount val="1"/>
                <c:pt idx="0">
                  <c:v>male</c:v>
                </c:pt>
              </c:strCache>
            </c:strRef>
          </c:tx>
          <c:spPr>
            <a:solidFill>
              <a:srgbClr val="FF0000"/>
            </a:solidFill>
            <a:ln>
              <a:solidFill>
                <a:srgbClr val="FF0000"/>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Table'!$A$5:$A$11</c:f>
              <c:strCache>
                <c:ptCount val="6"/>
                <c:pt idx="0">
                  <c:v>Child</c:v>
                </c:pt>
                <c:pt idx="1">
                  <c:v>Middle-Age Adults</c:v>
                </c:pt>
                <c:pt idx="2">
                  <c:v>Oldest-Old Age</c:v>
                </c:pt>
                <c:pt idx="3">
                  <c:v>Senior Age</c:v>
                </c:pt>
                <c:pt idx="4">
                  <c:v>Teen</c:v>
                </c:pt>
                <c:pt idx="5">
                  <c:v>Young Adults</c:v>
                </c:pt>
              </c:strCache>
            </c:strRef>
          </c:cat>
          <c:val>
            <c:numRef>
              <c:f>'Pivot Table'!$C$5:$C$11</c:f>
              <c:numCache>
                <c:formatCode>General</c:formatCode>
                <c:ptCount val="6"/>
                <c:pt idx="0">
                  <c:v>38</c:v>
                </c:pt>
                <c:pt idx="1">
                  <c:v>108</c:v>
                </c:pt>
                <c:pt idx="2">
                  <c:v>48</c:v>
                </c:pt>
                <c:pt idx="3">
                  <c:v>82</c:v>
                </c:pt>
                <c:pt idx="4">
                  <c:v>30</c:v>
                </c:pt>
                <c:pt idx="5">
                  <c:v>39</c:v>
                </c:pt>
              </c:numCache>
            </c:numRef>
          </c:val>
          <c:extLst>
            <c:ext xmlns:c16="http://schemas.microsoft.com/office/drawing/2014/chart" uri="{C3380CC4-5D6E-409C-BE32-E72D297353CC}">
              <c16:uniqueId val="{00000005-AA65-A541-A647-44C0749529EE}"/>
            </c:ext>
          </c:extLst>
        </c:ser>
        <c:dLbls>
          <c:dLblPos val="inEnd"/>
          <c:showLegendKey val="0"/>
          <c:showVal val="1"/>
          <c:showCatName val="0"/>
          <c:showSerName val="0"/>
          <c:showPercent val="0"/>
          <c:showBubbleSize val="0"/>
        </c:dLbls>
        <c:gapWidth val="100"/>
        <c:overlap val="-24"/>
        <c:axId val="941144959"/>
        <c:axId val="941233311"/>
      </c:barChart>
      <c:catAx>
        <c:axId val="94114495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233311"/>
        <c:crosses val="autoZero"/>
        <c:auto val="1"/>
        <c:lblAlgn val="ctr"/>
        <c:lblOffset val="100"/>
        <c:noMultiLvlLbl val="0"/>
      </c:catAx>
      <c:valAx>
        <c:axId val="941233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Testing Result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144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Testing Dataset.xlsx]Charts!PivotTable7</c:name>
    <c:fmtId val="6"/>
  </c:pivotSource>
  <c:chart>
    <c:title>
      <c:tx>
        <c:rich>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r>
              <a:rPr lang="en-US" sz="1800" b="1">
                <a:solidFill>
                  <a:schemeClr val="bg1"/>
                </a:solidFill>
              </a:rPr>
              <a:t>COVID-19 Test Results Distribution by Gender</a:t>
            </a:r>
          </a:p>
        </c:rich>
      </c:tx>
      <c:layout>
        <c:manualLayout>
          <c:xMode val="edge"/>
          <c:yMode val="edge"/>
          <c:x val="9.265621845346253E-2"/>
          <c:y val="4.6017699115044247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Charts!$B$33:$B$34</c:f>
              <c:strCache>
                <c:ptCount val="1"/>
                <c:pt idx="0">
                  <c:v>female</c:v>
                </c:pt>
              </c:strCache>
            </c:strRef>
          </c:tx>
          <c:spPr>
            <a:solidFill>
              <a:srgbClr val="FFFF00"/>
            </a:solidFill>
            <a:ln>
              <a:noFill/>
            </a:ln>
            <a:effectLst/>
          </c:spPr>
          <c:invertIfNegative val="0"/>
          <c:cat>
            <c:multiLvlStrRef>
              <c:f>Charts!$A$35:$A$53</c:f>
              <c:multiLvlStrCache>
                <c:ptCount val="12"/>
                <c:lvl>
                  <c:pt idx="0">
                    <c:v>negative</c:v>
                  </c:pt>
                  <c:pt idx="1">
                    <c:v>positive</c:v>
                  </c:pt>
                  <c:pt idx="2">
                    <c:v>negative</c:v>
                  </c:pt>
                  <c:pt idx="3">
                    <c:v>positive</c:v>
                  </c:pt>
                  <c:pt idx="4">
                    <c:v>negative</c:v>
                  </c:pt>
                  <c:pt idx="5">
                    <c:v>positive</c:v>
                  </c:pt>
                  <c:pt idx="6">
                    <c:v>negative</c:v>
                  </c:pt>
                  <c:pt idx="7">
                    <c:v>positive</c:v>
                  </c:pt>
                  <c:pt idx="8">
                    <c:v>negative</c:v>
                  </c:pt>
                  <c:pt idx="9">
                    <c:v>positive</c:v>
                  </c:pt>
                  <c:pt idx="10">
                    <c:v>negative</c:v>
                  </c:pt>
                  <c:pt idx="11">
                    <c:v>positive</c:v>
                  </c:pt>
                </c:lvl>
                <c:lvl>
                  <c:pt idx="0">
                    <c:v>Child</c:v>
                  </c:pt>
                  <c:pt idx="2">
                    <c:v>Middle-Age Adults</c:v>
                  </c:pt>
                  <c:pt idx="4">
                    <c:v>Oldest-Old Age</c:v>
                  </c:pt>
                  <c:pt idx="6">
                    <c:v>Senior Age</c:v>
                  </c:pt>
                  <c:pt idx="8">
                    <c:v>Teen</c:v>
                  </c:pt>
                  <c:pt idx="10">
                    <c:v>Young Adults</c:v>
                  </c:pt>
                </c:lvl>
              </c:multiLvlStrCache>
            </c:multiLvlStrRef>
          </c:cat>
          <c:val>
            <c:numRef>
              <c:f>Charts!$B$35:$B$53</c:f>
              <c:numCache>
                <c:formatCode>General</c:formatCode>
                <c:ptCount val="12"/>
                <c:pt idx="0">
                  <c:v>54</c:v>
                </c:pt>
                <c:pt idx="1">
                  <c:v>3</c:v>
                </c:pt>
                <c:pt idx="2">
                  <c:v>103</c:v>
                </c:pt>
                <c:pt idx="3">
                  <c:v>15</c:v>
                </c:pt>
                <c:pt idx="4">
                  <c:v>46</c:v>
                </c:pt>
                <c:pt idx="5">
                  <c:v>5</c:v>
                </c:pt>
                <c:pt idx="6">
                  <c:v>76</c:v>
                </c:pt>
                <c:pt idx="7">
                  <c:v>10</c:v>
                </c:pt>
                <c:pt idx="8">
                  <c:v>25</c:v>
                </c:pt>
                <c:pt idx="9">
                  <c:v>3</c:v>
                </c:pt>
                <c:pt idx="10">
                  <c:v>37</c:v>
                </c:pt>
                <c:pt idx="11">
                  <c:v>7</c:v>
                </c:pt>
              </c:numCache>
            </c:numRef>
          </c:val>
          <c:extLst>
            <c:ext xmlns:c16="http://schemas.microsoft.com/office/drawing/2014/chart" uri="{C3380CC4-5D6E-409C-BE32-E72D297353CC}">
              <c16:uniqueId val="{00000000-C3DC-2B46-913A-D12328E1C702}"/>
            </c:ext>
          </c:extLst>
        </c:ser>
        <c:ser>
          <c:idx val="1"/>
          <c:order val="1"/>
          <c:tx>
            <c:strRef>
              <c:f>Charts!$C$33:$C$34</c:f>
              <c:strCache>
                <c:ptCount val="1"/>
                <c:pt idx="0">
                  <c:v>male</c:v>
                </c:pt>
              </c:strCache>
            </c:strRef>
          </c:tx>
          <c:spPr>
            <a:solidFill>
              <a:srgbClr val="FF0000"/>
            </a:solidFill>
            <a:ln>
              <a:noFill/>
            </a:ln>
            <a:effectLst/>
          </c:spPr>
          <c:invertIfNegative val="0"/>
          <c:cat>
            <c:multiLvlStrRef>
              <c:f>Charts!$A$35:$A$53</c:f>
              <c:multiLvlStrCache>
                <c:ptCount val="12"/>
                <c:lvl>
                  <c:pt idx="0">
                    <c:v>negative</c:v>
                  </c:pt>
                  <c:pt idx="1">
                    <c:v>positive</c:v>
                  </c:pt>
                  <c:pt idx="2">
                    <c:v>negative</c:v>
                  </c:pt>
                  <c:pt idx="3">
                    <c:v>positive</c:v>
                  </c:pt>
                  <c:pt idx="4">
                    <c:v>negative</c:v>
                  </c:pt>
                  <c:pt idx="5">
                    <c:v>positive</c:v>
                  </c:pt>
                  <c:pt idx="6">
                    <c:v>negative</c:v>
                  </c:pt>
                  <c:pt idx="7">
                    <c:v>positive</c:v>
                  </c:pt>
                  <c:pt idx="8">
                    <c:v>negative</c:v>
                  </c:pt>
                  <c:pt idx="9">
                    <c:v>positive</c:v>
                  </c:pt>
                  <c:pt idx="10">
                    <c:v>negative</c:v>
                  </c:pt>
                  <c:pt idx="11">
                    <c:v>positive</c:v>
                  </c:pt>
                </c:lvl>
                <c:lvl>
                  <c:pt idx="0">
                    <c:v>Child</c:v>
                  </c:pt>
                  <c:pt idx="2">
                    <c:v>Middle-Age Adults</c:v>
                  </c:pt>
                  <c:pt idx="4">
                    <c:v>Oldest-Old Age</c:v>
                  </c:pt>
                  <c:pt idx="6">
                    <c:v>Senior Age</c:v>
                  </c:pt>
                  <c:pt idx="8">
                    <c:v>Teen</c:v>
                  </c:pt>
                  <c:pt idx="10">
                    <c:v>Young Adults</c:v>
                  </c:pt>
                </c:lvl>
              </c:multiLvlStrCache>
            </c:multiLvlStrRef>
          </c:cat>
          <c:val>
            <c:numRef>
              <c:f>Charts!$C$35:$C$53</c:f>
              <c:numCache>
                <c:formatCode>General</c:formatCode>
                <c:ptCount val="12"/>
                <c:pt idx="0">
                  <c:v>33</c:v>
                </c:pt>
                <c:pt idx="1">
                  <c:v>5</c:v>
                </c:pt>
                <c:pt idx="2">
                  <c:v>95</c:v>
                </c:pt>
                <c:pt idx="3">
                  <c:v>13</c:v>
                </c:pt>
                <c:pt idx="4">
                  <c:v>42</c:v>
                </c:pt>
                <c:pt idx="5">
                  <c:v>6</c:v>
                </c:pt>
                <c:pt idx="6">
                  <c:v>71</c:v>
                </c:pt>
                <c:pt idx="7">
                  <c:v>11</c:v>
                </c:pt>
                <c:pt idx="8">
                  <c:v>26</c:v>
                </c:pt>
                <c:pt idx="9">
                  <c:v>4</c:v>
                </c:pt>
                <c:pt idx="10">
                  <c:v>35</c:v>
                </c:pt>
                <c:pt idx="11">
                  <c:v>4</c:v>
                </c:pt>
              </c:numCache>
            </c:numRef>
          </c:val>
          <c:extLst>
            <c:ext xmlns:c16="http://schemas.microsoft.com/office/drawing/2014/chart" uri="{C3380CC4-5D6E-409C-BE32-E72D297353CC}">
              <c16:uniqueId val="{00000007-C3DC-2B46-913A-D12328E1C702}"/>
            </c:ext>
          </c:extLst>
        </c:ser>
        <c:dLbls>
          <c:showLegendKey val="0"/>
          <c:showVal val="0"/>
          <c:showCatName val="0"/>
          <c:showSerName val="0"/>
          <c:showPercent val="0"/>
          <c:showBubbleSize val="0"/>
        </c:dLbls>
        <c:gapWidth val="219"/>
        <c:axId val="1436807695"/>
        <c:axId val="1747144207"/>
      </c:barChart>
      <c:catAx>
        <c:axId val="1436807695"/>
        <c:scaling>
          <c:orientation val="minMax"/>
        </c:scaling>
        <c:delete val="0"/>
        <c:axPos val="l"/>
        <c:title>
          <c:tx>
            <c:rich>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r>
                  <a:rPr lang="en-US" sz="1400" b="1">
                    <a:solidFill>
                      <a:schemeClr val="bg1"/>
                    </a:solidFill>
                  </a:rPr>
                  <a:t>Age Group</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747144207"/>
        <c:crosses val="autoZero"/>
        <c:auto val="1"/>
        <c:lblAlgn val="ctr"/>
        <c:lblOffset val="100"/>
        <c:noMultiLvlLbl val="0"/>
      </c:catAx>
      <c:valAx>
        <c:axId val="17471442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r>
                  <a:rPr lang="en-US" sz="1400" b="1">
                    <a:solidFill>
                      <a:schemeClr val="bg1"/>
                    </a:solidFill>
                  </a:rPr>
                  <a:t>Test Result</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43680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800" b="1">
                <a:solidFill>
                  <a:schemeClr val="bg1"/>
                </a:solidFill>
              </a:rPr>
              <a:t>Temperature vs. Test Result</a:t>
            </a:r>
          </a:p>
        </c:rich>
      </c:tx>
      <c:layout>
        <c:manualLayout>
          <c:xMode val="edge"/>
          <c:yMode val="edge"/>
          <c:x val="9.421628727414183E-2"/>
          <c:y val="1.55239327296248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scatterChart>
        <c:scatterStyle val="lineMarker"/>
        <c:varyColors val="0"/>
        <c:ser>
          <c:idx val="0"/>
          <c:order val="0"/>
          <c:tx>
            <c:strRef>
              <c:f>'Scatter Plot'!$B$18</c:f>
              <c:strCache>
                <c:ptCount val="1"/>
                <c:pt idx="0">
                  <c:v>Count of Result</c:v>
                </c:pt>
              </c:strCache>
            </c:strRef>
          </c:tx>
          <c:spPr>
            <a:ln w="19050" cap="rnd">
              <a:noFill/>
              <a:round/>
            </a:ln>
            <a:effectLst>
              <a:glow rad="63500">
                <a:schemeClr val="accent1">
                  <a:alpha val="20000"/>
                </a:schemeClr>
              </a:glow>
            </a:effectLst>
          </c:spPr>
          <c:marker>
            <c:symbol val="circle"/>
            <c:size val="11"/>
            <c:spPr>
              <a:solidFill>
                <a:schemeClr val="bg1"/>
              </a:solidFill>
              <a:ln w="9525">
                <a:noFill/>
              </a:ln>
              <a:effectLst>
                <a:glow rad="63500">
                  <a:schemeClr val="accent1">
                    <a:alpha val="20000"/>
                  </a:schemeClr>
                </a:glow>
              </a:effectLst>
              <a:scene3d>
                <a:camera prst="orthographicFront"/>
                <a:lightRig rig="threePt" dir="t"/>
              </a:scene3d>
              <a:sp3d>
                <a:bevelT w="25400"/>
              </a:sp3d>
            </c:spPr>
          </c:marker>
          <c:trendline>
            <c:spPr>
              <a:ln w="22225" cap="rnd">
                <a:solidFill>
                  <a:schemeClr val="bg1"/>
                </a:solidFill>
                <a:prstDash val="solid"/>
              </a:ln>
              <a:effectLst/>
            </c:spPr>
            <c:trendlineType val="poly"/>
            <c:order val="2"/>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'Scatter Plot'!$A$19:$A$26</c:f>
              <c:numCache>
                <c:formatCode>0.00</c:formatCode>
                <c:ptCount val="8"/>
                <c:pt idx="0">
                  <c:v>98.6</c:v>
                </c:pt>
                <c:pt idx="1">
                  <c:v>98.65</c:v>
                </c:pt>
                <c:pt idx="2">
                  <c:v>98.7</c:v>
                </c:pt>
                <c:pt idx="3">
                  <c:v>98.75</c:v>
                </c:pt>
                <c:pt idx="4">
                  <c:v>98.8</c:v>
                </c:pt>
                <c:pt idx="5">
                  <c:v>99.25</c:v>
                </c:pt>
                <c:pt idx="6">
                  <c:v>99.6</c:v>
                </c:pt>
                <c:pt idx="7">
                  <c:v>99.9</c:v>
                </c:pt>
              </c:numCache>
            </c:numRef>
          </c:xVal>
          <c:yVal>
            <c:numRef>
              <c:f>'Scatter Plot'!$B$19:$B$26</c:f>
              <c:numCache>
                <c:formatCode>General</c:formatCode>
                <c:ptCount val="8"/>
                <c:pt idx="0">
                  <c:v>230</c:v>
                </c:pt>
                <c:pt idx="1">
                  <c:v>20</c:v>
                </c:pt>
                <c:pt idx="2">
                  <c:v>312</c:v>
                </c:pt>
                <c:pt idx="3">
                  <c:v>3</c:v>
                </c:pt>
                <c:pt idx="4">
                  <c:v>134</c:v>
                </c:pt>
                <c:pt idx="5">
                  <c:v>1</c:v>
                </c:pt>
                <c:pt idx="6">
                  <c:v>27</c:v>
                </c:pt>
                <c:pt idx="7">
                  <c:v>4</c:v>
                </c:pt>
              </c:numCache>
            </c:numRef>
          </c:yVal>
          <c:smooth val="0"/>
          <c:extLst>
            <c:ext xmlns:c16="http://schemas.microsoft.com/office/drawing/2014/chart" uri="{C3380CC4-5D6E-409C-BE32-E72D297353CC}">
              <c16:uniqueId val="{00000001-E649-AD41-AB11-BEA1D45DF572}"/>
            </c:ext>
          </c:extLst>
        </c:ser>
        <c:dLbls>
          <c:showLegendKey val="0"/>
          <c:showVal val="0"/>
          <c:showCatName val="0"/>
          <c:showSerName val="0"/>
          <c:showPercent val="0"/>
          <c:showBubbleSize val="0"/>
        </c:dLbls>
        <c:axId val="1940466256"/>
        <c:axId val="1940754592"/>
      </c:scatterChart>
      <c:valAx>
        <c:axId val="1940466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sz="1400" b="1">
                    <a:solidFill>
                      <a:schemeClr val="bg1"/>
                    </a:solidFill>
                  </a:rPr>
                  <a:t>Temperature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40754592"/>
        <c:crosses val="autoZero"/>
        <c:crossBetween val="midCat"/>
      </c:valAx>
      <c:valAx>
        <c:axId val="1940754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sz="1400" b="1">
                    <a:solidFill>
                      <a:schemeClr val="bg1"/>
                    </a:solidFill>
                  </a:rPr>
                  <a:t>Result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404662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Testing Dataset.xlsx]Pivot Table!PivotTable2</c:name>
    <c:fmtId val="7"/>
  </c:pivotSource>
  <c:chart>
    <c:title>
      <c:tx>
        <c:rich>
          <a:bodyPr rot="0" spcFirstLastPara="1" vertOverflow="ellipsis" vert="horz" wrap="square" anchor="ctr" anchorCtr="1"/>
          <a:lstStyle/>
          <a:p>
            <a:pPr>
              <a:defRPr sz="1600" b="1" i="0" u="none" strike="noStrike" kern="1200" cap="all" spc="120" normalizeH="0" baseline="0">
                <a:solidFill>
                  <a:schemeClr val="bg1"/>
                </a:solidFill>
                <a:latin typeface="+mn-lt"/>
                <a:ea typeface="+mn-ea"/>
                <a:cs typeface="+mn-cs"/>
              </a:defRPr>
            </a:pPr>
            <a:r>
              <a:rPr lang="en-US">
                <a:solidFill>
                  <a:schemeClr val="bg1"/>
                </a:solidFill>
              </a:rPr>
              <a:t>Symptom Patterns for COVID-19 Testing Data</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rgbClr val="0EDCBF"/>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6">
              <a:lumMod val="75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rgbClr val="FFFF00"/>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4"/>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rgbClr val="92D050"/>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rgbClr val="FF0000"/>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rgbClr val="7030A0"/>
          </a:solidFill>
          <a:ln>
            <a:noFill/>
          </a:ln>
          <a:effectLst/>
        </c:spPr>
      </c:pivotFmt>
      <c:pivotFmt>
        <c:idx val="3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Table'!$A$32:$A$34</c:f>
              <c:strCache>
                <c:ptCount val="1"/>
                <c:pt idx="0">
                  <c:v>Count of Cough - female</c:v>
                </c:pt>
              </c:strCache>
            </c:strRef>
          </c:tx>
          <c:spPr>
            <a:solidFill>
              <a:schemeClr val="accent4"/>
            </a:solidFill>
            <a:ln>
              <a:noFill/>
            </a:ln>
            <a:effectLst/>
          </c:spPr>
          <c:invertIfNegative val="0"/>
          <c:cat>
            <c:strRef>
              <c:f>'Pivot Table'!$A$35</c:f>
              <c:strCache>
                <c:ptCount val="1"/>
                <c:pt idx="0">
                  <c:v>Total</c:v>
                </c:pt>
              </c:strCache>
            </c:strRef>
          </c:cat>
          <c:val>
            <c:numRef>
              <c:f>'Pivot Table'!$A$35</c:f>
              <c:numCache>
                <c:formatCode>General</c:formatCode>
                <c:ptCount val="1"/>
                <c:pt idx="0">
                  <c:v>384</c:v>
                </c:pt>
              </c:numCache>
            </c:numRef>
          </c:val>
          <c:extLst>
            <c:ext xmlns:c16="http://schemas.microsoft.com/office/drawing/2014/chart" uri="{C3380CC4-5D6E-409C-BE32-E72D297353CC}">
              <c16:uniqueId val="{00000000-142A-234A-8344-DBBE9AA89205}"/>
            </c:ext>
          </c:extLst>
        </c:ser>
        <c:ser>
          <c:idx val="1"/>
          <c:order val="1"/>
          <c:tx>
            <c:strRef>
              <c:f>'Pivot Table'!$B$32:$B$34</c:f>
              <c:strCache>
                <c:ptCount val="1"/>
                <c:pt idx="0">
                  <c:v>Count of Cough - male</c:v>
                </c:pt>
              </c:strCache>
            </c:strRef>
          </c:tx>
          <c:spPr>
            <a:solidFill>
              <a:srgbClr val="92D050"/>
            </a:solidFill>
            <a:ln>
              <a:noFill/>
            </a:ln>
            <a:effectLst/>
          </c:spPr>
          <c:invertIfNegative val="0"/>
          <c:cat>
            <c:strRef>
              <c:f>'Pivot Table'!$A$35</c:f>
              <c:strCache>
                <c:ptCount val="1"/>
                <c:pt idx="0">
                  <c:v>Total</c:v>
                </c:pt>
              </c:strCache>
            </c:strRef>
          </c:cat>
          <c:val>
            <c:numRef>
              <c:f>'Pivot Table'!$B$35</c:f>
              <c:numCache>
                <c:formatCode>General</c:formatCode>
                <c:ptCount val="1"/>
                <c:pt idx="0">
                  <c:v>345</c:v>
                </c:pt>
              </c:numCache>
            </c:numRef>
          </c:val>
          <c:extLst>
            <c:ext xmlns:c16="http://schemas.microsoft.com/office/drawing/2014/chart" uri="{C3380CC4-5D6E-409C-BE32-E72D297353CC}">
              <c16:uniqueId val="{00000001-142A-234A-8344-DBBE9AA89205}"/>
            </c:ext>
          </c:extLst>
        </c:ser>
        <c:ser>
          <c:idx val="2"/>
          <c:order val="2"/>
          <c:tx>
            <c:strRef>
              <c:f>'Pivot Table'!$C$32:$C$34</c:f>
              <c:strCache>
                <c:ptCount val="1"/>
                <c:pt idx="0">
                  <c:v>Count of Fever - female</c:v>
                </c:pt>
              </c:strCache>
            </c:strRef>
          </c:tx>
          <c:spPr>
            <a:solidFill>
              <a:schemeClr val="accent3"/>
            </a:solidFill>
            <a:ln>
              <a:noFill/>
            </a:ln>
            <a:effectLst/>
          </c:spPr>
          <c:invertIfNegative val="0"/>
          <c:dPt>
            <c:idx val="0"/>
            <c:invertIfNegative val="0"/>
            <c:bubble3D val="0"/>
            <c:spPr>
              <a:solidFill>
                <a:srgbClr val="7030A0"/>
              </a:solidFill>
              <a:ln>
                <a:noFill/>
              </a:ln>
              <a:effectLst/>
            </c:spPr>
            <c:extLst>
              <c:ext xmlns:c16="http://schemas.microsoft.com/office/drawing/2014/chart" uri="{C3380CC4-5D6E-409C-BE32-E72D297353CC}">
                <c16:uniqueId val="{00000025-142A-234A-8344-DBBE9AA89205}"/>
              </c:ext>
            </c:extLst>
          </c:dPt>
          <c:cat>
            <c:strRef>
              <c:f>'Pivot Table'!$A$35</c:f>
              <c:strCache>
                <c:ptCount val="1"/>
                <c:pt idx="0">
                  <c:v>Total</c:v>
                </c:pt>
              </c:strCache>
            </c:strRef>
          </c:cat>
          <c:val>
            <c:numRef>
              <c:f>'Pivot Table'!$C$35</c:f>
              <c:numCache>
                <c:formatCode>General</c:formatCode>
                <c:ptCount val="1"/>
                <c:pt idx="0">
                  <c:v>384</c:v>
                </c:pt>
              </c:numCache>
            </c:numRef>
          </c:val>
          <c:extLst>
            <c:ext xmlns:c16="http://schemas.microsoft.com/office/drawing/2014/chart" uri="{C3380CC4-5D6E-409C-BE32-E72D297353CC}">
              <c16:uniqueId val="{00000002-142A-234A-8344-DBBE9AA89205}"/>
            </c:ext>
          </c:extLst>
        </c:ser>
        <c:ser>
          <c:idx val="3"/>
          <c:order val="3"/>
          <c:tx>
            <c:strRef>
              <c:f>'Pivot Table'!$D$32:$D$34</c:f>
              <c:strCache>
                <c:ptCount val="1"/>
                <c:pt idx="0">
                  <c:v>Count of Fever - male</c:v>
                </c:pt>
              </c:strCache>
            </c:strRef>
          </c:tx>
          <c:spPr>
            <a:solidFill>
              <a:srgbClr val="FF0000"/>
            </a:solidFill>
            <a:ln>
              <a:noFill/>
            </a:ln>
            <a:effectLst/>
          </c:spPr>
          <c:invertIfNegative val="0"/>
          <c:cat>
            <c:strRef>
              <c:f>'Pivot Table'!$A$35</c:f>
              <c:strCache>
                <c:ptCount val="1"/>
                <c:pt idx="0">
                  <c:v>Total</c:v>
                </c:pt>
              </c:strCache>
            </c:strRef>
          </c:cat>
          <c:val>
            <c:numRef>
              <c:f>'Pivot Table'!$D$35</c:f>
              <c:numCache>
                <c:formatCode>General</c:formatCode>
                <c:ptCount val="1"/>
                <c:pt idx="0">
                  <c:v>345</c:v>
                </c:pt>
              </c:numCache>
            </c:numRef>
          </c:val>
          <c:extLst>
            <c:ext xmlns:c16="http://schemas.microsoft.com/office/drawing/2014/chart" uri="{C3380CC4-5D6E-409C-BE32-E72D297353CC}">
              <c16:uniqueId val="{00000003-142A-234A-8344-DBBE9AA89205}"/>
            </c:ext>
          </c:extLst>
        </c:ser>
        <c:ser>
          <c:idx val="4"/>
          <c:order val="4"/>
          <c:tx>
            <c:strRef>
              <c:f>'Pivot Table'!$E$32:$E$34</c:f>
              <c:strCache>
                <c:ptCount val="1"/>
                <c:pt idx="0">
                  <c:v>Count of Sore_Throat - female</c:v>
                </c:pt>
              </c:strCache>
            </c:strRef>
          </c:tx>
          <c:spPr>
            <a:solidFill>
              <a:schemeClr val="accent5"/>
            </a:solidFill>
            <a:ln>
              <a:noFill/>
            </a:ln>
            <a:effectLst/>
          </c:spPr>
          <c:invertIfNegative val="0"/>
          <c:cat>
            <c:strRef>
              <c:f>'Pivot Table'!$A$35</c:f>
              <c:strCache>
                <c:ptCount val="1"/>
                <c:pt idx="0">
                  <c:v>Total</c:v>
                </c:pt>
              </c:strCache>
            </c:strRef>
          </c:cat>
          <c:val>
            <c:numRef>
              <c:f>'Pivot Table'!$E$35</c:f>
              <c:numCache>
                <c:formatCode>General</c:formatCode>
                <c:ptCount val="1"/>
                <c:pt idx="0">
                  <c:v>384</c:v>
                </c:pt>
              </c:numCache>
            </c:numRef>
          </c:val>
          <c:extLst>
            <c:ext xmlns:c16="http://schemas.microsoft.com/office/drawing/2014/chart" uri="{C3380CC4-5D6E-409C-BE32-E72D297353CC}">
              <c16:uniqueId val="{00000013-AF15-E249-B2E7-4649380219C3}"/>
            </c:ext>
          </c:extLst>
        </c:ser>
        <c:ser>
          <c:idx val="5"/>
          <c:order val="5"/>
          <c:tx>
            <c:strRef>
              <c:f>'Pivot Table'!$F$32:$F$34</c:f>
              <c:strCache>
                <c:ptCount val="1"/>
                <c:pt idx="0">
                  <c:v>Count of Sore_Throat - male</c:v>
                </c:pt>
              </c:strCache>
            </c:strRef>
          </c:tx>
          <c:spPr>
            <a:solidFill>
              <a:srgbClr val="0EDCBF"/>
            </a:solidFill>
            <a:ln>
              <a:noFill/>
            </a:ln>
            <a:effectLst/>
          </c:spPr>
          <c:invertIfNegative val="0"/>
          <c:cat>
            <c:strRef>
              <c:f>'Pivot Table'!$A$35</c:f>
              <c:strCache>
                <c:ptCount val="1"/>
                <c:pt idx="0">
                  <c:v>Total</c:v>
                </c:pt>
              </c:strCache>
            </c:strRef>
          </c:cat>
          <c:val>
            <c:numRef>
              <c:f>'Pivot Table'!$F$35</c:f>
              <c:numCache>
                <c:formatCode>General</c:formatCode>
                <c:ptCount val="1"/>
                <c:pt idx="0">
                  <c:v>345</c:v>
                </c:pt>
              </c:numCache>
            </c:numRef>
          </c:val>
          <c:extLst>
            <c:ext xmlns:c16="http://schemas.microsoft.com/office/drawing/2014/chart" uri="{C3380CC4-5D6E-409C-BE32-E72D297353CC}">
              <c16:uniqueId val="{00000014-AF15-E249-B2E7-4649380219C3}"/>
            </c:ext>
          </c:extLst>
        </c:ser>
        <c:ser>
          <c:idx val="6"/>
          <c:order val="6"/>
          <c:tx>
            <c:strRef>
              <c:f>'Pivot Table'!$G$32:$G$34</c:f>
              <c:strCache>
                <c:ptCount val="1"/>
                <c:pt idx="0">
                  <c:v>Count of Shortness_Of_Breath - female</c:v>
                </c:pt>
              </c:strCache>
            </c:strRef>
          </c:tx>
          <c:spPr>
            <a:solidFill>
              <a:schemeClr val="accent6">
                <a:lumMod val="75000"/>
              </a:schemeClr>
            </a:solidFill>
            <a:ln>
              <a:noFill/>
            </a:ln>
            <a:effectLst/>
          </c:spPr>
          <c:invertIfNegative val="0"/>
          <c:cat>
            <c:strRef>
              <c:f>'Pivot Table'!$A$35</c:f>
              <c:strCache>
                <c:ptCount val="1"/>
                <c:pt idx="0">
                  <c:v>Total</c:v>
                </c:pt>
              </c:strCache>
            </c:strRef>
          </c:cat>
          <c:val>
            <c:numRef>
              <c:f>'Pivot Table'!$G$35</c:f>
              <c:numCache>
                <c:formatCode>General</c:formatCode>
                <c:ptCount val="1"/>
                <c:pt idx="0">
                  <c:v>384</c:v>
                </c:pt>
              </c:numCache>
            </c:numRef>
          </c:val>
          <c:extLst>
            <c:ext xmlns:c16="http://schemas.microsoft.com/office/drawing/2014/chart" uri="{C3380CC4-5D6E-409C-BE32-E72D297353CC}">
              <c16:uniqueId val="{00000015-AF15-E249-B2E7-4649380219C3}"/>
            </c:ext>
          </c:extLst>
        </c:ser>
        <c:ser>
          <c:idx val="7"/>
          <c:order val="7"/>
          <c:tx>
            <c:strRef>
              <c:f>'Pivot Table'!$H$32:$H$34</c:f>
              <c:strCache>
                <c:ptCount val="1"/>
                <c:pt idx="0">
                  <c:v>Count of Shortness_Of_Breath - male</c:v>
                </c:pt>
              </c:strCache>
            </c:strRef>
          </c:tx>
          <c:spPr>
            <a:solidFill>
              <a:srgbClr val="FFFF00"/>
            </a:solidFill>
            <a:ln>
              <a:noFill/>
            </a:ln>
            <a:effectLst/>
          </c:spPr>
          <c:invertIfNegative val="0"/>
          <c:cat>
            <c:strRef>
              <c:f>'Pivot Table'!$A$35</c:f>
              <c:strCache>
                <c:ptCount val="1"/>
                <c:pt idx="0">
                  <c:v>Total</c:v>
                </c:pt>
              </c:strCache>
            </c:strRef>
          </c:cat>
          <c:val>
            <c:numRef>
              <c:f>'Pivot Table'!$H$35</c:f>
              <c:numCache>
                <c:formatCode>General</c:formatCode>
                <c:ptCount val="1"/>
                <c:pt idx="0">
                  <c:v>345</c:v>
                </c:pt>
              </c:numCache>
            </c:numRef>
          </c:val>
          <c:extLst>
            <c:ext xmlns:c16="http://schemas.microsoft.com/office/drawing/2014/chart" uri="{C3380CC4-5D6E-409C-BE32-E72D297353CC}">
              <c16:uniqueId val="{00000016-AF15-E249-B2E7-4649380219C3}"/>
            </c:ext>
          </c:extLst>
        </c:ser>
        <c:dLbls>
          <c:showLegendKey val="0"/>
          <c:showVal val="0"/>
          <c:showCatName val="0"/>
          <c:showSerName val="0"/>
          <c:showPercent val="0"/>
          <c:showBubbleSize val="0"/>
        </c:dLbls>
        <c:gapWidth val="150"/>
        <c:axId val="1367535087"/>
        <c:axId val="1367536735"/>
      </c:barChart>
      <c:catAx>
        <c:axId val="1367535087"/>
        <c:scaling>
          <c:orientation val="minMax"/>
        </c:scaling>
        <c:delete val="1"/>
        <c:axPos val="b"/>
        <c:title>
          <c:tx>
            <c:rich>
              <a:bodyPr rot="0" spcFirstLastPara="1" vertOverflow="ellipsis" vert="horz" wrap="square" anchor="ctr" anchorCtr="1"/>
              <a:lstStyle/>
              <a:p>
                <a:pPr>
                  <a:defRPr sz="1400" b="0" i="0" u="none" strike="noStrike" kern="1200" cap="all" baseline="0">
                    <a:solidFill>
                      <a:schemeClr val="bg1"/>
                    </a:solidFill>
                    <a:latin typeface="+mn-lt"/>
                    <a:ea typeface="+mn-ea"/>
                    <a:cs typeface="+mn-cs"/>
                  </a:defRPr>
                </a:pPr>
                <a:r>
                  <a:rPr lang="en-US" sz="1400" b="1">
                    <a:solidFill>
                      <a:schemeClr val="bg1"/>
                    </a:solidFill>
                  </a:rPr>
                  <a:t>Gender</a:t>
                </a:r>
              </a:p>
            </c:rich>
          </c:tx>
          <c:overlay val="0"/>
          <c:spPr>
            <a:noFill/>
            <a:ln>
              <a:noFill/>
            </a:ln>
            <a:effectLst/>
          </c:spPr>
          <c:txPr>
            <a:bodyPr rot="0" spcFirstLastPara="1" vertOverflow="ellipsis" vert="horz" wrap="square" anchor="ctr" anchorCtr="1"/>
            <a:lstStyle/>
            <a:p>
              <a:pPr>
                <a:defRPr sz="1400" b="0"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crossAx val="1367536735"/>
        <c:crosses val="autoZero"/>
        <c:auto val="1"/>
        <c:lblAlgn val="ctr"/>
        <c:lblOffset val="100"/>
        <c:noMultiLvlLbl val="0"/>
      </c:catAx>
      <c:valAx>
        <c:axId val="1367536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cap="all" baseline="0">
                    <a:solidFill>
                      <a:schemeClr val="bg1"/>
                    </a:solidFill>
                    <a:latin typeface="+mn-lt"/>
                    <a:ea typeface="+mn-ea"/>
                    <a:cs typeface="+mn-cs"/>
                  </a:defRPr>
                </a:pPr>
                <a:r>
                  <a:rPr lang="en-US" sz="1400" b="1">
                    <a:solidFill>
                      <a:schemeClr val="bg1"/>
                    </a:solidFill>
                  </a:rPr>
                  <a:t>SYMPTOMS</a:t>
                </a:r>
              </a:p>
            </c:rich>
          </c:tx>
          <c:overlay val="0"/>
          <c:spPr>
            <a:noFill/>
            <a:ln>
              <a:noFill/>
            </a:ln>
            <a:effectLst/>
          </c:spPr>
          <c:txPr>
            <a:bodyPr rot="-5400000" spcFirstLastPara="1" vertOverflow="ellipsis" vert="horz" wrap="square" anchor="ctr" anchorCtr="1"/>
            <a:lstStyle/>
            <a:p>
              <a:pPr>
                <a:defRPr sz="1400" b="0" i="0" u="none" strike="noStrike" kern="1200" cap="all" baseline="0">
                  <a:solidFill>
                    <a:schemeClr val="bg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67535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Testing Dataset.xlsx]Charts!Testing Result</c:name>
    <c:fmtId val="1"/>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sz="1800">
                <a:solidFill>
                  <a:schemeClr val="bg1"/>
                </a:solidFill>
              </a:rPr>
              <a:t>COVID-19 Test Results Distribution by Age </a:t>
            </a:r>
          </a:p>
        </c:rich>
      </c:tx>
      <c:layout>
        <c:manualLayout>
          <c:xMode val="edge"/>
          <c:yMode val="edge"/>
          <c:x val="8.268681661429092E-2"/>
          <c:y val="4.105571847507331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Charts!$B$3:$B$4</c:f>
              <c:strCache>
                <c:ptCount val="1"/>
                <c:pt idx="0">
                  <c:v>female</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Charts!$A$5:$A$11</c:f>
              <c:strCache>
                <c:ptCount val="6"/>
                <c:pt idx="0">
                  <c:v>Child</c:v>
                </c:pt>
                <c:pt idx="1">
                  <c:v>Middle-Age Adults</c:v>
                </c:pt>
                <c:pt idx="2">
                  <c:v>Oldest-Old Age</c:v>
                </c:pt>
                <c:pt idx="3">
                  <c:v>Senior Age</c:v>
                </c:pt>
                <c:pt idx="4">
                  <c:v>Teen</c:v>
                </c:pt>
                <c:pt idx="5">
                  <c:v>Young Adults</c:v>
                </c:pt>
              </c:strCache>
            </c:strRef>
          </c:cat>
          <c:val>
            <c:numRef>
              <c:f>Charts!$B$5:$B$11</c:f>
              <c:numCache>
                <c:formatCode>General</c:formatCode>
                <c:ptCount val="6"/>
                <c:pt idx="0">
                  <c:v>57</c:v>
                </c:pt>
                <c:pt idx="1">
                  <c:v>118</c:v>
                </c:pt>
                <c:pt idx="2">
                  <c:v>51</c:v>
                </c:pt>
                <c:pt idx="3">
                  <c:v>86</c:v>
                </c:pt>
                <c:pt idx="4">
                  <c:v>28</c:v>
                </c:pt>
                <c:pt idx="5">
                  <c:v>44</c:v>
                </c:pt>
              </c:numCache>
            </c:numRef>
          </c:val>
          <c:extLst>
            <c:ext xmlns:c16="http://schemas.microsoft.com/office/drawing/2014/chart" uri="{C3380CC4-5D6E-409C-BE32-E72D297353CC}">
              <c16:uniqueId val="{00000000-409B-224E-A73B-1165DF351130}"/>
            </c:ext>
          </c:extLst>
        </c:ser>
        <c:ser>
          <c:idx val="1"/>
          <c:order val="1"/>
          <c:tx>
            <c:strRef>
              <c:f>Charts!$C$3:$C$4</c:f>
              <c:strCache>
                <c:ptCount val="1"/>
                <c:pt idx="0">
                  <c:v>male</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Charts!$A$5:$A$11</c:f>
              <c:strCache>
                <c:ptCount val="6"/>
                <c:pt idx="0">
                  <c:v>Child</c:v>
                </c:pt>
                <c:pt idx="1">
                  <c:v>Middle-Age Adults</c:v>
                </c:pt>
                <c:pt idx="2">
                  <c:v>Oldest-Old Age</c:v>
                </c:pt>
                <c:pt idx="3">
                  <c:v>Senior Age</c:v>
                </c:pt>
                <c:pt idx="4">
                  <c:v>Teen</c:v>
                </c:pt>
                <c:pt idx="5">
                  <c:v>Young Adults</c:v>
                </c:pt>
              </c:strCache>
            </c:strRef>
          </c:cat>
          <c:val>
            <c:numRef>
              <c:f>Charts!$C$5:$C$11</c:f>
              <c:numCache>
                <c:formatCode>General</c:formatCode>
                <c:ptCount val="6"/>
                <c:pt idx="0">
                  <c:v>38</c:v>
                </c:pt>
                <c:pt idx="1">
                  <c:v>108</c:v>
                </c:pt>
                <c:pt idx="2">
                  <c:v>48</c:v>
                </c:pt>
                <c:pt idx="3">
                  <c:v>82</c:v>
                </c:pt>
                <c:pt idx="4">
                  <c:v>30</c:v>
                </c:pt>
                <c:pt idx="5">
                  <c:v>39</c:v>
                </c:pt>
              </c:numCache>
            </c:numRef>
          </c:val>
          <c:extLst>
            <c:ext xmlns:c16="http://schemas.microsoft.com/office/drawing/2014/chart" uri="{C3380CC4-5D6E-409C-BE32-E72D297353CC}">
              <c16:uniqueId val="{00000004-0EB5-8744-8825-6E561D5A0CB6}"/>
            </c:ext>
          </c:extLst>
        </c:ser>
        <c:dLbls>
          <c:dLblPos val="ctr"/>
          <c:showLegendKey val="0"/>
          <c:showVal val="1"/>
          <c:showCatName val="0"/>
          <c:showSerName val="0"/>
          <c:showPercent val="0"/>
          <c:showBubbleSize val="0"/>
        </c:dLbls>
        <c:gapWidth val="150"/>
        <c:overlap val="100"/>
        <c:axId val="609921376"/>
        <c:axId val="610242768"/>
      </c:barChart>
      <c:catAx>
        <c:axId val="609921376"/>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r>
                  <a:rPr lang="en-US" sz="1400" b="1">
                    <a:solidFill>
                      <a:schemeClr val="bg1"/>
                    </a:solidFill>
                  </a:rPr>
                  <a:t>Age Group</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0242768"/>
        <c:crosses val="autoZero"/>
        <c:auto val="1"/>
        <c:lblAlgn val="ctr"/>
        <c:lblOffset val="100"/>
        <c:noMultiLvlLbl val="0"/>
      </c:catAx>
      <c:valAx>
        <c:axId val="61024276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bg1"/>
                    </a:solidFill>
                    <a:latin typeface="+mn-lt"/>
                    <a:ea typeface="+mn-ea"/>
                    <a:cs typeface="+mn-cs"/>
                  </a:defRPr>
                </a:pPr>
                <a:r>
                  <a:rPr lang="en-US" sz="1400">
                    <a:solidFill>
                      <a:schemeClr val="bg1"/>
                    </a:solidFill>
                  </a:rPr>
                  <a:t>Test Result</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992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Testing Dataset.xlsx]Charts!PivotTable7</c:name>
    <c:fmtId val="2"/>
  </c:pivotSource>
  <c:chart>
    <c:title>
      <c:tx>
        <c:rich>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r>
              <a:rPr lang="en-US" sz="1800" b="1">
                <a:solidFill>
                  <a:schemeClr val="bg1"/>
                </a:solidFill>
              </a:rPr>
              <a:t>COVID-19 Test Results Distribution by Gender</a:t>
            </a:r>
          </a:p>
        </c:rich>
      </c:tx>
      <c:layout>
        <c:manualLayout>
          <c:xMode val="edge"/>
          <c:yMode val="edge"/>
          <c:x val="9.265621845346253E-2"/>
          <c:y val="4.6017699115044247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Charts!$B$33:$B$34</c:f>
              <c:strCache>
                <c:ptCount val="1"/>
                <c:pt idx="0">
                  <c:v>female</c:v>
                </c:pt>
              </c:strCache>
            </c:strRef>
          </c:tx>
          <c:spPr>
            <a:solidFill>
              <a:srgbClr val="FFFF00"/>
            </a:solidFill>
            <a:ln>
              <a:noFill/>
            </a:ln>
            <a:effectLst/>
          </c:spPr>
          <c:invertIfNegative val="0"/>
          <c:cat>
            <c:multiLvlStrRef>
              <c:f>Charts!$A$35:$A$53</c:f>
              <c:multiLvlStrCache>
                <c:ptCount val="12"/>
                <c:lvl>
                  <c:pt idx="0">
                    <c:v>negative</c:v>
                  </c:pt>
                  <c:pt idx="1">
                    <c:v>positive</c:v>
                  </c:pt>
                  <c:pt idx="2">
                    <c:v>negative</c:v>
                  </c:pt>
                  <c:pt idx="3">
                    <c:v>positive</c:v>
                  </c:pt>
                  <c:pt idx="4">
                    <c:v>negative</c:v>
                  </c:pt>
                  <c:pt idx="5">
                    <c:v>positive</c:v>
                  </c:pt>
                  <c:pt idx="6">
                    <c:v>negative</c:v>
                  </c:pt>
                  <c:pt idx="7">
                    <c:v>positive</c:v>
                  </c:pt>
                  <c:pt idx="8">
                    <c:v>negative</c:v>
                  </c:pt>
                  <c:pt idx="9">
                    <c:v>positive</c:v>
                  </c:pt>
                  <c:pt idx="10">
                    <c:v>negative</c:v>
                  </c:pt>
                  <c:pt idx="11">
                    <c:v>positive</c:v>
                  </c:pt>
                </c:lvl>
                <c:lvl>
                  <c:pt idx="0">
                    <c:v>Child</c:v>
                  </c:pt>
                  <c:pt idx="2">
                    <c:v>Middle-Age Adults</c:v>
                  </c:pt>
                  <c:pt idx="4">
                    <c:v>Oldest-Old Age</c:v>
                  </c:pt>
                  <c:pt idx="6">
                    <c:v>Senior Age</c:v>
                  </c:pt>
                  <c:pt idx="8">
                    <c:v>Teen</c:v>
                  </c:pt>
                  <c:pt idx="10">
                    <c:v>Young Adults</c:v>
                  </c:pt>
                </c:lvl>
              </c:multiLvlStrCache>
            </c:multiLvlStrRef>
          </c:cat>
          <c:val>
            <c:numRef>
              <c:f>Charts!$B$35:$B$53</c:f>
              <c:numCache>
                <c:formatCode>General</c:formatCode>
                <c:ptCount val="12"/>
                <c:pt idx="0">
                  <c:v>54</c:v>
                </c:pt>
                <c:pt idx="1">
                  <c:v>3</c:v>
                </c:pt>
                <c:pt idx="2">
                  <c:v>103</c:v>
                </c:pt>
                <c:pt idx="3">
                  <c:v>15</c:v>
                </c:pt>
                <c:pt idx="4">
                  <c:v>46</c:v>
                </c:pt>
                <c:pt idx="5">
                  <c:v>5</c:v>
                </c:pt>
                <c:pt idx="6">
                  <c:v>76</c:v>
                </c:pt>
                <c:pt idx="7">
                  <c:v>10</c:v>
                </c:pt>
                <c:pt idx="8">
                  <c:v>25</c:v>
                </c:pt>
                <c:pt idx="9">
                  <c:v>3</c:v>
                </c:pt>
                <c:pt idx="10">
                  <c:v>37</c:v>
                </c:pt>
                <c:pt idx="11">
                  <c:v>7</c:v>
                </c:pt>
              </c:numCache>
            </c:numRef>
          </c:val>
          <c:extLst>
            <c:ext xmlns:c16="http://schemas.microsoft.com/office/drawing/2014/chart" uri="{C3380CC4-5D6E-409C-BE32-E72D297353CC}">
              <c16:uniqueId val="{00000000-3A7C-0045-B61A-B8C0EB59B02D}"/>
            </c:ext>
          </c:extLst>
        </c:ser>
        <c:ser>
          <c:idx val="1"/>
          <c:order val="1"/>
          <c:tx>
            <c:strRef>
              <c:f>Charts!$C$33:$C$34</c:f>
              <c:strCache>
                <c:ptCount val="1"/>
                <c:pt idx="0">
                  <c:v>male</c:v>
                </c:pt>
              </c:strCache>
            </c:strRef>
          </c:tx>
          <c:spPr>
            <a:solidFill>
              <a:srgbClr val="FF0000"/>
            </a:solidFill>
            <a:ln>
              <a:noFill/>
            </a:ln>
            <a:effectLst/>
          </c:spPr>
          <c:invertIfNegative val="0"/>
          <c:cat>
            <c:multiLvlStrRef>
              <c:f>Charts!$A$35:$A$53</c:f>
              <c:multiLvlStrCache>
                <c:ptCount val="12"/>
                <c:lvl>
                  <c:pt idx="0">
                    <c:v>negative</c:v>
                  </c:pt>
                  <c:pt idx="1">
                    <c:v>positive</c:v>
                  </c:pt>
                  <c:pt idx="2">
                    <c:v>negative</c:v>
                  </c:pt>
                  <c:pt idx="3">
                    <c:v>positive</c:v>
                  </c:pt>
                  <c:pt idx="4">
                    <c:v>negative</c:v>
                  </c:pt>
                  <c:pt idx="5">
                    <c:v>positive</c:v>
                  </c:pt>
                  <c:pt idx="6">
                    <c:v>negative</c:v>
                  </c:pt>
                  <c:pt idx="7">
                    <c:v>positive</c:v>
                  </c:pt>
                  <c:pt idx="8">
                    <c:v>negative</c:v>
                  </c:pt>
                  <c:pt idx="9">
                    <c:v>positive</c:v>
                  </c:pt>
                  <c:pt idx="10">
                    <c:v>negative</c:v>
                  </c:pt>
                  <c:pt idx="11">
                    <c:v>positive</c:v>
                  </c:pt>
                </c:lvl>
                <c:lvl>
                  <c:pt idx="0">
                    <c:v>Child</c:v>
                  </c:pt>
                  <c:pt idx="2">
                    <c:v>Middle-Age Adults</c:v>
                  </c:pt>
                  <c:pt idx="4">
                    <c:v>Oldest-Old Age</c:v>
                  </c:pt>
                  <c:pt idx="6">
                    <c:v>Senior Age</c:v>
                  </c:pt>
                  <c:pt idx="8">
                    <c:v>Teen</c:v>
                  </c:pt>
                  <c:pt idx="10">
                    <c:v>Young Adults</c:v>
                  </c:pt>
                </c:lvl>
              </c:multiLvlStrCache>
            </c:multiLvlStrRef>
          </c:cat>
          <c:val>
            <c:numRef>
              <c:f>Charts!$C$35:$C$53</c:f>
              <c:numCache>
                <c:formatCode>General</c:formatCode>
                <c:ptCount val="12"/>
                <c:pt idx="0">
                  <c:v>33</c:v>
                </c:pt>
                <c:pt idx="1">
                  <c:v>5</c:v>
                </c:pt>
                <c:pt idx="2">
                  <c:v>95</c:v>
                </c:pt>
                <c:pt idx="3">
                  <c:v>13</c:v>
                </c:pt>
                <c:pt idx="4">
                  <c:v>42</c:v>
                </c:pt>
                <c:pt idx="5">
                  <c:v>6</c:v>
                </c:pt>
                <c:pt idx="6">
                  <c:v>71</c:v>
                </c:pt>
                <c:pt idx="7">
                  <c:v>11</c:v>
                </c:pt>
                <c:pt idx="8">
                  <c:v>26</c:v>
                </c:pt>
                <c:pt idx="9">
                  <c:v>4</c:v>
                </c:pt>
                <c:pt idx="10">
                  <c:v>35</c:v>
                </c:pt>
                <c:pt idx="11">
                  <c:v>4</c:v>
                </c:pt>
              </c:numCache>
            </c:numRef>
          </c:val>
          <c:extLst>
            <c:ext xmlns:c16="http://schemas.microsoft.com/office/drawing/2014/chart" uri="{C3380CC4-5D6E-409C-BE32-E72D297353CC}">
              <c16:uniqueId val="{00000005-B0A4-4E4A-AB94-527058B3C0B0}"/>
            </c:ext>
          </c:extLst>
        </c:ser>
        <c:dLbls>
          <c:showLegendKey val="0"/>
          <c:showVal val="0"/>
          <c:showCatName val="0"/>
          <c:showSerName val="0"/>
          <c:showPercent val="0"/>
          <c:showBubbleSize val="0"/>
        </c:dLbls>
        <c:gapWidth val="219"/>
        <c:axId val="1436807695"/>
        <c:axId val="1747144207"/>
      </c:barChart>
      <c:catAx>
        <c:axId val="1436807695"/>
        <c:scaling>
          <c:orientation val="minMax"/>
        </c:scaling>
        <c:delete val="0"/>
        <c:axPos val="l"/>
        <c:title>
          <c:tx>
            <c:rich>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r>
                  <a:rPr lang="en-US" sz="1400" b="1">
                    <a:solidFill>
                      <a:schemeClr val="bg1"/>
                    </a:solidFill>
                  </a:rPr>
                  <a:t>Age Group</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747144207"/>
        <c:crosses val="autoZero"/>
        <c:auto val="1"/>
        <c:lblAlgn val="ctr"/>
        <c:lblOffset val="100"/>
        <c:noMultiLvlLbl val="0"/>
      </c:catAx>
      <c:valAx>
        <c:axId val="17471442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r>
                  <a:rPr lang="en-US" sz="1400" b="1">
                    <a:solidFill>
                      <a:schemeClr val="bg1"/>
                    </a:solidFill>
                  </a:rPr>
                  <a:t>Test Result</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43680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Testing Dataset.xlsx]Charts!PivotTable8</c:name>
    <c:fmtId val="4"/>
  </c:pivotSource>
  <c:chart>
    <c:title>
      <c:tx>
        <c:rich>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r>
              <a:rPr lang="en-US" sz="1800" b="1">
                <a:solidFill>
                  <a:schemeClr val="bg1"/>
                </a:solidFill>
              </a:rPr>
              <a:t>Testing</a:t>
            </a:r>
            <a:r>
              <a:rPr lang="en-US" sz="1800" b="1" baseline="0">
                <a:solidFill>
                  <a:schemeClr val="bg1"/>
                </a:solidFill>
              </a:rPr>
              <a:t> Date Result Oct-Nov 2021</a:t>
            </a:r>
            <a:endParaRPr lang="en-US" sz="1800" b="1">
              <a:solidFill>
                <a:schemeClr val="bg1"/>
              </a:solidFill>
            </a:endParaRPr>
          </a:p>
        </c:rich>
      </c:tx>
      <c:layout>
        <c:manualLayout>
          <c:xMode val="edge"/>
          <c:yMode val="edge"/>
          <c:x val="7.3160150976121732E-2"/>
          <c:y val="2.0202020202020204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Charts!$B$62:$B$63</c:f>
              <c:strCache>
                <c:ptCount val="1"/>
                <c:pt idx="0">
                  <c:v>negative</c:v>
                </c:pt>
              </c:strCache>
            </c:strRef>
          </c:tx>
          <c:spPr>
            <a:ln w="28575" cap="rnd">
              <a:solidFill>
                <a:srgbClr val="FFFF00"/>
              </a:solidFill>
              <a:round/>
            </a:ln>
            <a:effectLst/>
          </c:spPr>
          <c:marker>
            <c:symbol val="none"/>
          </c:marker>
          <c:cat>
            <c:multiLvlStrRef>
              <c:f>Charts!$A$64:$A$88</c:f>
              <c:multiLvlStrCache>
                <c:ptCount val="23"/>
                <c:lvl>
                  <c:pt idx="0">
                    <c:v>1-Nov</c:v>
                  </c:pt>
                  <c:pt idx="1">
                    <c:v>10-Nov</c:v>
                  </c:pt>
                  <c:pt idx="2">
                    <c:v>11-Nov</c:v>
                  </c:pt>
                  <c:pt idx="3">
                    <c:v>12-Nov</c:v>
                  </c:pt>
                  <c:pt idx="4">
                    <c:v>13-Nov</c:v>
                  </c:pt>
                  <c:pt idx="5">
                    <c:v>15-Nov</c:v>
                  </c:pt>
                  <c:pt idx="6">
                    <c:v>16-Nov</c:v>
                  </c:pt>
                  <c:pt idx="7">
                    <c:v>17-Nov</c:v>
                  </c:pt>
                  <c:pt idx="8">
                    <c:v>18-Nov</c:v>
                  </c:pt>
                  <c:pt idx="9">
                    <c:v>2-Nov</c:v>
                  </c:pt>
                  <c:pt idx="10">
                    <c:v>20-Nov</c:v>
                  </c:pt>
                  <c:pt idx="11">
                    <c:v>22-Nov</c:v>
                  </c:pt>
                  <c:pt idx="12">
                    <c:v>23-Nov</c:v>
                  </c:pt>
                  <c:pt idx="13">
                    <c:v>24-Nov</c:v>
                  </c:pt>
                  <c:pt idx="14">
                    <c:v>26-Nov</c:v>
                  </c:pt>
                  <c:pt idx="15">
                    <c:v>27-Nov</c:v>
                  </c:pt>
                  <c:pt idx="16">
                    <c:v>28-Nov</c:v>
                  </c:pt>
                  <c:pt idx="17">
                    <c:v>3-Nov</c:v>
                  </c:pt>
                  <c:pt idx="18">
                    <c:v>4-Nov</c:v>
                  </c:pt>
                  <c:pt idx="19">
                    <c:v>5-Nov</c:v>
                  </c:pt>
                  <c:pt idx="20">
                    <c:v>6-Nov</c:v>
                  </c:pt>
                  <c:pt idx="21">
                    <c:v>8-Nov</c:v>
                  </c:pt>
                  <c:pt idx="22">
                    <c:v>9-Nov</c:v>
                  </c:pt>
                </c:lvl>
                <c:lvl>
                  <c:pt idx="0">
                    <c:v>Nov</c:v>
                  </c:pt>
                </c:lvl>
              </c:multiLvlStrCache>
            </c:multiLvlStrRef>
          </c:cat>
          <c:val>
            <c:numRef>
              <c:f>Charts!$B$64:$B$88</c:f>
              <c:numCache>
                <c:formatCode>General</c:formatCode>
                <c:ptCount val="23"/>
                <c:pt idx="0">
                  <c:v>12</c:v>
                </c:pt>
                <c:pt idx="1">
                  <c:v>12</c:v>
                </c:pt>
                <c:pt idx="2">
                  <c:v>8</c:v>
                </c:pt>
                <c:pt idx="3">
                  <c:v>8</c:v>
                </c:pt>
                <c:pt idx="4">
                  <c:v>79</c:v>
                </c:pt>
                <c:pt idx="5">
                  <c:v>19</c:v>
                </c:pt>
                <c:pt idx="6">
                  <c:v>14</c:v>
                </c:pt>
                <c:pt idx="7">
                  <c:v>10</c:v>
                </c:pt>
                <c:pt idx="8">
                  <c:v>5</c:v>
                </c:pt>
                <c:pt idx="9">
                  <c:v>35</c:v>
                </c:pt>
                <c:pt idx="10">
                  <c:v>102</c:v>
                </c:pt>
                <c:pt idx="11">
                  <c:v>11</c:v>
                </c:pt>
                <c:pt idx="12">
                  <c:v>24</c:v>
                </c:pt>
                <c:pt idx="13">
                  <c:v>18</c:v>
                </c:pt>
                <c:pt idx="14">
                  <c:v>50</c:v>
                </c:pt>
                <c:pt idx="15">
                  <c:v>108</c:v>
                </c:pt>
                <c:pt idx="16">
                  <c:v>4</c:v>
                </c:pt>
                <c:pt idx="17">
                  <c:v>11</c:v>
                </c:pt>
                <c:pt idx="18">
                  <c:v>12</c:v>
                </c:pt>
                <c:pt idx="19">
                  <c:v>17</c:v>
                </c:pt>
                <c:pt idx="20">
                  <c:v>50</c:v>
                </c:pt>
                <c:pt idx="21">
                  <c:v>26</c:v>
                </c:pt>
                <c:pt idx="22">
                  <c:v>8</c:v>
                </c:pt>
              </c:numCache>
            </c:numRef>
          </c:val>
          <c:smooth val="0"/>
          <c:extLst>
            <c:ext xmlns:c16="http://schemas.microsoft.com/office/drawing/2014/chart" uri="{C3380CC4-5D6E-409C-BE32-E72D297353CC}">
              <c16:uniqueId val="{00000000-FC06-3F4E-9E35-23B8C5977B62}"/>
            </c:ext>
          </c:extLst>
        </c:ser>
        <c:ser>
          <c:idx val="1"/>
          <c:order val="1"/>
          <c:tx>
            <c:strRef>
              <c:f>Charts!$C$62:$C$63</c:f>
              <c:strCache>
                <c:ptCount val="1"/>
                <c:pt idx="0">
                  <c:v>positive</c:v>
                </c:pt>
              </c:strCache>
            </c:strRef>
          </c:tx>
          <c:spPr>
            <a:ln w="28575" cap="rnd">
              <a:solidFill>
                <a:srgbClr val="FF0000"/>
              </a:solidFill>
              <a:round/>
            </a:ln>
            <a:effectLst/>
          </c:spPr>
          <c:marker>
            <c:symbol val="none"/>
          </c:marker>
          <c:cat>
            <c:multiLvlStrRef>
              <c:f>Charts!$A$64:$A$88</c:f>
              <c:multiLvlStrCache>
                <c:ptCount val="23"/>
                <c:lvl>
                  <c:pt idx="0">
                    <c:v>1-Nov</c:v>
                  </c:pt>
                  <c:pt idx="1">
                    <c:v>10-Nov</c:v>
                  </c:pt>
                  <c:pt idx="2">
                    <c:v>11-Nov</c:v>
                  </c:pt>
                  <c:pt idx="3">
                    <c:v>12-Nov</c:v>
                  </c:pt>
                  <c:pt idx="4">
                    <c:v>13-Nov</c:v>
                  </c:pt>
                  <c:pt idx="5">
                    <c:v>15-Nov</c:v>
                  </c:pt>
                  <c:pt idx="6">
                    <c:v>16-Nov</c:v>
                  </c:pt>
                  <c:pt idx="7">
                    <c:v>17-Nov</c:v>
                  </c:pt>
                  <c:pt idx="8">
                    <c:v>18-Nov</c:v>
                  </c:pt>
                  <c:pt idx="9">
                    <c:v>2-Nov</c:v>
                  </c:pt>
                  <c:pt idx="10">
                    <c:v>20-Nov</c:v>
                  </c:pt>
                  <c:pt idx="11">
                    <c:v>22-Nov</c:v>
                  </c:pt>
                  <c:pt idx="12">
                    <c:v>23-Nov</c:v>
                  </c:pt>
                  <c:pt idx="13">
                    <c:v>24-Nov</c:v>
                  </c:pt>
                  <c:pt idx="14">
                    <c:v>26-Nov</c:v>
                  </c:pt>
                  <c:pt idx="15">
                    <c:v>27-Nov</c:v>
                  </c:pt>
                  <c:pt idx="16">
                    <c:v>28-Nov</c:v>
                  </c:pt>
                  <c:pt idx="17">
                    <c:v>3-Nov</c:v>
                  </c:pt>
                  <c:pt idx="18">
                    <c:v>4-Nov</c:v>
                  </c:pt>
                  <c:pt idx="19">
                    <c:v>5-Nov</c:v>
                  </c:pt>
                  <c:pt idx="20">
                    <c:v>6-Nov</c:v>
                  </c:pt>
                  <c:pt idx="21">
                    <c:v>8-Nov</c:v>
                  </c:pt>
                  <c:pt idx="22">
                    <c:v>9-Nov</c:v>
                  </c:pt>
                </c:lvl>
                <c:lvl>
                  <c:pt idx="0">
                    <c:v>Nov</c:v>
                  </c:pt>
                </c:lvl>
              </c:multiLvlStrCache>
            </c:multiLvlStrRef>
          </c:cat>
          <c:val>
            <c:numRef>
              <c:f>Charts!$C$64:$C$88</c:f>
              <c:numCache>
                <c:formatCode>General</c:formatCode>
                <c:ptCount val="23"/>
                <c:pt idx="0">
                  <c:v>2</c:v>
                </c:pt>
                <c:pt idx="2">
                  <c:v>3</c:v>
                </c:pt>
                <c:pt idx="3">
                  <c:v>1</c:v>
                </c:pt>
                <c:pt idx="4">
                  <c:v>15</c:v>
                </c:pt>
                <c:pt idx="5">
                  <c:v>2</c:v>
                </c:pt>
                <c:pt idx="6">
                  <c:v>2</c:v>
                </c:pt>
                <c:pt idx="7">
                  <c:v>1</c:v>
                </c:pt>
                <c:pt idx="9">
                  <c:v>7</c:v>
                </c:pt>
                <c:pt idx="10">
                  <c:v>11</c:v>
                </c:pt>
                <c:pt idx="11">
                  <c:v>1</c:v>
                </c:pt>
                <c:pt idx="12">
                  <c:v>6</c:v>
                </c:pt>
                <c:pt idx="13">
                  <c:v>1</c:v>
                </c:pt>
                <c:pt idx="14">
                  <c:v>9</c:v>
                </c:pt>
                <c:pt idx="15">
                  <c:v>10</c:v>
                </c:pt>
                <c:pt idx="16">
                  <c:v>1</c:v>
                </c:pt>
                <c:pt idx="18">
                  <c:v>2</c:v>
                </c:pt>
                <c:pt idx="19">
                  <c:v>1</c:v>
                </c:pt>
                <c:pt idx="20">
                  <c:v>7</c:v>
                </c:pt>
                <c:pt idx="21">
                  <c:v>3</c:v>
                </c:pt>
                <c:pt idx="22">
                  <c:v>1</c:v>
                </c:pt>
              </c:numCache>
            </c:numRef>
          </c:val>
          <c:smooth val="0"/>
          <c:extLst>
            <c:ext xmlns:c16="http://schemas.microsoft.com/office/drawing/2014/chart" uri="{C3380CC4-5D6E-409C-BE32-E72D297353CC}">
              <c16:uniqueId val="{0000000A-9679-5549-A2D4-78434499F233}"/>
            </c:ext>
          </c:extLst>
        </c:ser>
        <c:dLbls>
          <c:showLegendKey val="0"/>
          <c:showVal val="0"/>
          <c:showCatName val="0"/>
          <c:showSerName val="0"/>
          <c:showPercent val="0"/>
          <c:showBubbleSize val="0"/>
        </c:dLbls>
        <c:smooth val="0"/>
        <c:axId val="777887280"/>
        <c:axId val="854643472"/>
      </c:lineChart>
      <c:catAx>
        <c:axId val="77788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854643472"/>
        <c:crosses val="autoZero"/>
        <c:auto val="1"/>
        <c:lblAlgn val="ctr"/>
        <c:lblOffset val="100"/>
        <c:noMultiLvlLbl val="0"/>
      </c:catAx>
      <c:valAx>
        <c:axId val="854643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r>
                  <a:rPr lang="en-US" sz="1400" b="1">
                    <a:solidFill>
                      <a:schemeClr val="bg1"/>
                    </a:solidFill>
                  </a:rPr>
                  <a:t>Test Result</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77788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800" b="1">
                <a:solidFill>
                  <a:schemeClr val="bg1"/>
                </a:solidFill>
              </a:rPr>
              <a:t>Temperature vs. Test Result</a:t>
            </a:r>
          </a:p>
        </c:rich>
      </c:tx>
      <c:layout>
        <c:manualLayout>
          <c:xMode val="edge"/>
          <c:yMode val="edge"/>
          <c:x val="9.421628727414183E-2"/>
          <c:y val="1.55239327296248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scatterChart>
        <c:scatterStyle val="lineMarker"/>
        <c:varyColors val="0"/>
        <c:ser>
          <c:idx val="0"/>
          <c:order val="0"/>
          <c:tx>
            <c:strRef>
              <c:f>'Scatter Plot'!$B$18</c:f>
              <c:strCache>
                <c:ptCount val="1"/>
                <c:pt idx="0">
                  <c:v>Count of Result</c:v>
                </c:pt>
              </c:strCache>
            </c:strRef>
          </c:tx>
          <c:spPr>
            <a:ln w="19050" cap="rnd">
              <a:noFill/>
              <a:round/>
            </a:ln>
            <a:effectLst>
              <a:glow rad="63500">
                <a:schemeClr val="accent1">
                  <a:alpha val="20000"/>
                </a:schemeClr>
              </a:glow>
            </a:effectLst>
          </c:spPr>
          <c:marker>
            <c:symbol val="circle"/>
            <c:size val="11"/>
            <c:spPr>
              <a:solidFill>
                <a:schemeClr val="bg1"/>
              </a:solidFill>
              <a:ln w="9525">
                <a:noFill/>
              </a:ln>
              <a:effectLst>
                <a:glow rad="63500">
                  <a:schemeClr val="accent1">
                    <a:alpha val="20000"/>
                  </a:schemeClr>
                </a:glow>
              </a:effectLst>
              <a:scene3d>
                <a:camera prst="orthographicFront"/>
                <a:lightRig rig="threePt" dir="t"/>
              </a:scene3d>
              <a:sp3d>
                <a:bevelT w="25400"/>
              </a:sp3d>
            </c:spPr>
          </c:marker>
          <c:trendline>
            <c:spPr>
              <a:ln w="22225" cap="rnd">
                <a:solidFill>
                  <a:schemeClr val="bg1"/>
                </a:solidFill>
                <a:prstDash val="solid"/>
              </a:ln>
              <a:effectLst/>
            </c:spPr>
            <c:trendlineType val="poly"/>
            <c:order val="2"/>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'Scatter Plot'!$A$19:$A$26</c:f>
              <c:numCache>
                <c:formatCode>0.00</c:formatCode>
                <c:ptCount val="8"/>
                <c:pt idx="0">
                  <c:v>98.6</c:v>
                </c:pt>
                <c:pt idx="1">
                  <c:v>98.65</c:v>
                </c:pt>
                <c:pt idx="2">
                  <c:v>98.7</c:v>
                </c:pt>
                <c:pt idx="3">
                  <c:v>98.75</c:v>
                </c:pt>
                <c:pt idx="4">
                  <c:v>98.8</c:v>
                </c:pt>
                <c:pt idx="5">
                  <c:v>99.25</c:v>
                </c:pt>
                <c:pt idx="6">
                  <c:v>99.6</c:v>
                </c:pt>
                <c:pt idx="7">
                  <c:v>99.9</c:v>
                </c:pt>
              </c:numCache>
            </c:numRef>
          </c:xVal>
          <c:yVal>
            <c:numRef>
              <c:f>'Scatter Plot'!$B$19:$B$26</c:f>
              <c:numCache>
                <c:formatCode>General</c:formatCode>
                <c:ptCount val="8"/>
                <c:pt idx="0">
                  <c:v>230</c:v>
                </c:pt>
                <c:pt idx="1">
                  <c:v>20</c:v>
                </c:pt>
                <c:pt idx="2">
                  <c:v>312</c:v>
                </c:pt>
                <c:pt idx="3">
                  <c:v>3</c:v>
                </c:pt>
                <c:pt idx="4">
                  <c:v>134</c:v>
                </c:pt>
                <c:pt idx="5">
                  <c:v>1</c:v>
                </c:pt>
                <c:pt idx="6">
                  <c:v>27</c:v>
                </c:pt>
                <c:pt idx="7">
                  <c:v>4</c:v>
                </c:pt>
              </c:numCache>
            </c:numRef>
          </c:yVal>
          <c:smooth val="0"/>
          <c:extLst>
            <c:ext xmlns:c16="http://schemas.microsoft.com/office/drawing/2014/chart" uri="{C3380CC4-5D6E-409C-BE32-E72D297353CC}">
              <c16:uniqueId val="{00000000-081E-CD49-AEF5-87AA800DB6E3}"/>
            </c:ext>
          </c:extLst>
        </c:ser>
        <c:dLbls>
          <c:showLegendKey val="0"/>
          <c:showVal val="0"/>
          <c:showCatName val="0"/>
          <c:showSerName val="0"/>
          <c:showPercent val="0"/>
          <c:showBubbleSize val="0"/>
        </c:dLbls>
        <c:axId val="1940466256"/>
        <c:axId val="1940754592"/>
      </c:scatterChart>
      <c:valAx>
        <c:axId val="1940466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sz="1400" b="1">
                    <a:solidFill>
                      <a:schemeClr val="bg1"/>
                    </a:solidFill>
                  </a:rPr>
                  <a:t>Temperature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40754592"/>
        <c:crosses val="autoZero"/>
        <c:crossBetween val="midCat"/>
      </c:valAx>
      <c:valAx>
        <c:axId val="1940754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sz="1400" b="1">
                    <a:solidFill>
                      <a:schemeClr val="bg1"/>
                    </a:solidFill>
                  </a:rPr>
                  <a:t>Result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404662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Testing Dataset.xlsx]Pivot Table!PivotTable2</c:name>
    <c:fmtId val="11"/>
  </c:pivotSource>
  <c:chart>
    <c:title>
      <c:tx>
        <c:rich>
          <a:bodyPr rot="0" spcFirstLastPara="1" vertOverflow="ellipsis" vert="horz" wrap="square" anchor="ctr" anchorCtr="1"/>
          <a:lstStyle/>
          <a:p>
            <a:pPr>
              <a:defRPr sz="1600" b="1" i="0" u="none" strike="noStrike" kern="1200" cap="all" spc="120" normalizeH="0" baseline="0">
                <a:solidFill>
                  <a:schemeClr val="bg1"/>
                </a:solidFill>
                <a:latin typeface="+mn-lt"/>
                <a:ea typeface="+mn-ea"/>
                <a:cs typeface="+mn-cs"/>
              </a:defRPr>
            </a:pPr>
            <a:r>
              <a:rPr lang="en-US">
                <a:solidFill>
                  <a:schemeClr val="bg1"/>
                </a:solidFill>
              </a:rPr>
              <a:t>Symptom Patterns for COVID-19 Testing Data</a:t>
            </a:r>
          </a:p>
        </c:rich>
      </c:tx>
      <c:layout>
        <c:manualLayout>
          <c:xMode val="edge"/>
          <c:yMode val="edge"/>
          <c:x val="7.6238041673362261E-2"/>
          <c:y val="3.1862745098039214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star"/>
          <c:size val="6"/>
          <c:spPr>
            <a:noFill/>
            <a:ln w="9525">
              <a:solidFill>
                <a:schemeClr val="accent5"/>
              </a:solidFill>
              <a:round/>
            </a:ln>
            <a:effectLst/>
          </c:spPr>
        </c:marker>
      </c:pivotFmt>
      <c:pivotFmt>
        <c:idx val="29"/>
        <c:spPr>
          <a:solidFill>
            <a:srgbClr val="0EDCBF"/>
          </a:solidFill>
          <a:ln>
            <a:noFill/>
          </a:ln>
          <a:effectLst/>
        </c:spPr>
        <c:marker>
          <c:symbol val="circle"/>
          <c:size val="6"/>
          <c:spPr>
            <a:solidFill>
              <a:schemeClr val="accent6"/>
            </a:solidFill>
            <a:ln w="9525">
              <a:solidFill>
                <a:schemeClr val="accent6"/>
              </a:solidFill>
              <a:round/>
            </a:ln>
            <a:effectLst/>
          </c:spPr>
        </c:marker>
      </c:pivotFmt>
      <c:pivotFmt>
        <c:idx val="30"/>
        <c:spPr>
          <a:solidFill>
            <a:schemeClr val="accent6">
              <a:lumMod val="75000"/>
            </a:schemeClr>
          </a:solidFill>
          <a:ln>
            <a:noFill/>
          </a:ln>
          <a:effectLst/>
        </c:spPr>
        <c:marker>
          <c:symbol val="plus"/>
          <c:size val="6"/>
          <c:spPr>
            <a:noFill/>
            <a:ln w="9525">
              <a:solidFill>
                <a:schemeClr val="accent1">
                  <a:lumMod val="60000"/>
                </a:schemeClr>
              </a:solidFill>
              <a:round/>
            </a:ln>
            <a:effectLst/>
          </c:spPr>
        </c:marker>
      </c:pivotFmt>
      <c:pivotFmt>
        <c:idx val="31"/>
        <c:spPr>
          <a:solidFill>
            <a:srgbClr val="FFFF00"/>
          </a:solidFill>
          <a:ln>
            <a:noFill/>
          </a:ln>
          <a:effectLst/>
        </c:spPr>
        <c:marker>
          <c:symbol val="dot"/>
          <c:size val="6"/>
          <c:spPr>
            <a:solidFill>
              <a:schemeClr val="accent2">
                <a:lumMod val="60000"/>
              </a:schemeClr>
            </a:solidFill>
            <a:ln w="9525">
              <a:solidFill>
                <a:schemeClr val="accent2">
                  <a:lumMod val="60000"/>
                </a:schemeClr>
              </a:solidFill>
              <a:round/>
            </a:ln>
            <a:effectLst/>
          </c:spPr>
        </c:marker>
      </c:pivotFmt>
      <c:pivotFmt>
        <c:idx val="32"/>
        <c:spPr>
          <a:solidFill>
            <a:schemeClr val="accent4"/>
          </a:solidFill>
          <a:ln>
            <a:noFill/>
          </a:ln>
          <a:effectLst/>
        </c:spPr>
        <c:marker>
          <c:symbol val="diamond"/>
          <c:size val="6"/>
          <c:spPr>
            <a:solidFill>
              <a:schemeClr val="accent1"/>
            </a:solidFill>
            <a:ln w="9525">
              <a:solidFill>
                <a:schemeClr val="accent1"/>
              </a:solidFill>
              <a:round/>
            </a:ln>
            <a:effectLst/>
          </c:spPr>
        </c:marker>
      </c:pivotFmt>
      <c:pivotFmt>
        <c:idx val="33"/>
        <c:spPr>
          <a:solidFill>
            <a:srgbClr val="92D050"/>
          </a:solidFill>
          <a:ln>
            <a:noFill/>
          </a:ln>
          <a:effectLst/>
        </c:spPr>
        <c:marker>
          <c:symbol val="square"/>
          <c:size val="6"/>
          <c:spPr>
            <a:solidFill>
              <a:schemeClr val="accent2"/>
            </a:solidFill>
            <a:ln w="9525">
              <a:solidFill>
                <a:schemeClr val="accent2"/>
              </a:solidFill>
              <a:round/>
            </a:ln>
            <a:effectLst/>
          </c:spPr>
        </c:marker>
      </c:pivotFmt>
      <c:pivotFmt>
        <c:idx val="34"/>
        <c:spPr>
          <a:solidFill>
            <a:schemeClr val="accent1"/>
          </a:solidFill>
          <a:ln>
            <a:noFill/>
          </a:ln>
          <a:effectLst/>
        </c:spPr>
        <c:marker>
          <c:symbol val="triangle"/>
          <c:size val="6"/>
          <c:spPr>
            <a:solidFill>
              <a:schemeClr val="accent3"/>
            </a:solidFill>
            <a:ln w="9525">
              <a:solidFill>
                <a:schemeClr val="accent3"/>
              </a:solidFill>
              <a:round/>
            </a:ln>
            <a:effectLst/>
          </c:spPr>
        </c:marker>
      </c:pivotFmt>
      <c:pivotFmt>
        <c:idx val="35"/>
        <c:spPr>
          <a:solidFill>
            <a:srgbClr val="FF0000"/>
          </a:solidFill>
          <a:ln>
            <a:noFill/>
          </a:ln>
          <a:effectLst/>
        </c:spPr>
        <c:marker>
          <c:symbol val="x"/>
          <c:size val="6"/>
          <c:spPr>
            <a:noFill/>
            <a:ln w="9525">
              <a:solidFill>
                <a:schemeClr val="accent4"/>
              </a:solidFill>
              <a:round/>
            </a:ln>
            <a:effectLst/>
          </c:spPr>
        </c:marker>
      </c:pivotFmt>
      <c:pivotFmt>
        <c:idx val="36"/>
        <c:spPr>
          <a:solidFill>
            <a:srgbClr val="7030A0"/>
          </a:solidFill>
          <a:ln>
            <a:noFill/>
          </a:ln>
          <a:effectLst/>
        </c:spPr>
      </c:pivotFmt>
      <c:pivotFmt>
        <c:idx val="37"/>
        <c:spPr>
          <a:solidFill>
            <a:schemeClr val="accent4"/>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rgbClr val="92D050"/>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rgbClr val="7030A0"/>
          </a:solidFill>
          <a:ln>
            <a:noFill/>
          </a:ln>
          <a:effectLst/>
        </c:spPr>
      </c:pivotFmt>
      <c:pivotFmt>
        <c:idx val="41"/>
        <c:spPr>
          <a:solidFill>
            <a:srgbClr val="FF0000"/>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rgbClr val="0EDCBF"/>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6">
              <a:lumMod val="75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rgbClr val="FFFF00"/>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4"/>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rgbClr val="92D050"/>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rgbClr val="7030A0"/>
          </a:solidFill>
          <a:ln>
            <a:noFill/>
          </a:ln>
          <a:effectLst/>
        </c:spPr>
      </c:pivotFmt>
      <c:pivotFmt>
        <c:idx val="50"/>
        <c:spPr>
          <a:solidFill>
            <a:srgbClr val="FF0000"/>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rgbClr val="0EDCBF"/>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6">
              <a:lumMod val="75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rgbClr val="FFFF00"/>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Table'!$A$32:$A$34</c:f>
              <c:strCache>
                <c:ptCount val="1"/>
                <c:pt idx="0">
                  <c:v>Count of Cough - female</c:v>
                </c:pt>
              </c:strCache>
            </c:strRef>
          </c:tx>
          <c:spPr>
            <a:solidFill>
              <a:schemeClr val="accent4"/>
            </a:solidFill>
            <a:ln>
              <a:noFill/>
            </a:ln>
            <a:effectLst/>
          </c:spPr>
          <c:invertIfNegative val="0"/>
          <c:cat>
            <c:strRef>
              <c:f>'Pivot Table'!$A$35</c:f>
              <c:strCache>
                <c:ptCount val="1"/>
                <c:pt idx="0">
                  <c:v>Total</c:v>
                </c:pt>
              </c:strCache>
            </c:strRef>
          </c:cat>
          <c:val>
            <c:numRef>
              <c:f>'Pivot Table'!$A$35</c:f>
              <c:numCache>
                <c:formatCode>General</c:formatCode>
                <c:ptCount val="1"/>
                <c:pt idx="0">
                  <c:v>384</c:v>
                </c:pt>
              </c:numCache>
            </c:numRef>
          </c:val>
          <c:extLst>
            <c:ext xmlns:c16="http://schemas.microsoft.com/office/drawing/2014/chart" uri="{C3380CC4-5D6E-409C-BE32-E72D297353CC}">
              <c16:uniqueId val="{00000000-DBF9-C440-8114-D322F760BF7E}"/>
            </c:ext>
          </c:extLst>
        </c:ser>
        <c:ser>
          <c:idx val="1"/>
          <c:order val="1"/>
          <c:tx>
            <c:strRef>
              <c:f>'Pivot Table'!$B$32:$B$34</c:f>
              <c:strCache>
                <c:ptCount val="1"/>
                <c:pt idx="0">
                  <c:v>Count of Cough - male</c:v>
                </c:pt>
              </c:strCache>
            </c:strRef>
          </c:tx>
          <c:spPr>
            <a:solidFill>
              <a:srgbClr val="92D050"/>
            </a:solidFill>
            <a:ln>
              <a:noFill/>
            </a:ln>
            <a:effectLst/>
          </c:spPr>
          <c:invertIfNegative val="0"/>
          <c:cat>
            <c:strRef>
              <c:f>'Pivot Table'!$A$35</c:f>
              <c:strCache>
                <c:ptCount val="1"/>
                <c:pt idx="0">
                  <c:v>Total</c:v>
                </c:pt>
              </c:strCache>
            </c:strRef>
          </c:cat>
          <c:val>
            <c:numRef>
              <c:f>'Pivot Table'!$B$35</c:f>
              <c:numCache>
                <c:formatCode>General</c:formatCode>
                <c:ptCount val="1"/>
                <c:pt idx="0">
                  <c:v>345</c:v>
                </c:pt>
              </c:numCache>
            </c:numRef>
          </c:val>
          <c:extLst>
            <c:ext xmlns:c16="http://schemas.microsoft.com/office/drawing/2014/chart" uri="{C3380CC4-5D6E-409C-BE32-E72D297353CC}">
              <c16:uniqueId val="{00000001-DBF9-C440-8114-D322F760BF7E}"/>
            </c:ext>
          </c:extLst>
        </c:ser>
        <c:ser>
          <c:idx val="2"/>
          <c:order val="2"/>
          <c:tx>
            <c:strRef>
              <c:f>'Pivot Table'!$C$32:$C$34</c:f>
              <c:strCache>
                <c:ptCount val="1"/>
                <c:pt idx="0">
                  <c:v>Count of Fever - female</c:v>
                </c:pt>
              </c:strCache>
            </c:strRef>
          </c:tx>
          <c:spPr>
            <a:solidFill>
              <a:schemeClr val="accent3"/>
            </a:solidFill>
            <a:ln>
              <a:noFill/>
            </a:ln>
            <a:effectLst/>
          </c:spPr>
          <c:invertIfNegative val="0"/>
          <c:dPt>
            <c:idx val="0"/>
            <c:invertIfNegative val="0"/>
            <c:bubble3D val="0"/>
            <c:spPr>
              <a:solidFill>
                <a:srgbClr val="7030A0"/>
              </a:solidFill>
              <a:ln>
                <a:noFill/>
              </a:ln>
              <a:effectLst/>
            </c:spPr>
            <c:extLst>
              <c:ext xmlns:c16="http://schemas.microsoft.com/office/drawing/2014/chart" uri="{C3380CC4-5D6E-409C-BE32-E72D297353CC}">
                <c16:uniqueId val="{00000003-DBF9-C440-8114-D322F760BF7E}"/>
              </c:ext>
            </c:extLst>
          </c:dPt>
          <c:cat>
            <c:strRef>
              <c:f>'Pivot Table'!$A$35</c:f>
              <c:strCache>
                <c:ptCount val="1"/>
                <c:pt idx="0">
                  <c:v>Total</c:v>
                </c:pt>
              </c:strCache>
            </c:strRef>
          </c:cat>
          <c:val>
            <c:numRef>
              <c:f>'Pivot Table'!$C$35</c:f>
              <c:numCache>
                <c:formatCode>General</c:formatCode>
                <c:ptCount val="1"/>
                <c:pt idx="0">
                  <c:v>384</c:v>
                </c:pt>
              </c:numCache>
            </c:numRef>
          </c:val>
          <c:extLst>
            <c:ext xmlns:c16="http://schemas.microsoft.com/office/drawing/2014/chart" uri="{C3380CC4-5D6E-409C-BE32-E72D297353CC}">
              <c16:uniqueId val="{00000004-DBF9-C440-8114-D322F760BF7E}"/>
            </c:ext>
          </c:extLst>
        </c:ser>
        <c:ser>
          <c:idx val="3"/>
          <c:order val="3"/>
          <c:tx>
            <c:strRef>
              <c:f>'Pivot Table'!$D$32:$D$34</c:f>
              <c:strCache>
                <c:ptCount val="1"/>
                <c:pt idx="0">
                  <c:v>Count of Fever - male</c:v>
                </c:pt>
              </c:strCache>
            </c:strRef>
          </c:tx>
          <c:spPr>
            <a:solidFill>
              <a:srgbClr val="FF0000"/>
            </a:solidFill>
            <a:ln>
              <a:noFill/>
            </a:ln>
            <a:effectLst/>
          </c:spPr>
          <c:invertIfNegative val="0"/>
          <c:cat>
            <c:strRef>
              <c:f>'Pivot Table'!$A$35</c:f>
              <c:strCache>
                <c:ptCount val="1"/>
                <c:pt idx="0">
                  <c:v>Total</c:v>
                </c:pt>
              </c:strCache>
            </c:strRef>
          </c:cat>
          <c:val>
            <c:numRef>
              <c:f>'Pivot Table'!$D$35</c:f>
              <c:numCache>
                <c:formatCode>General</c:formatCode>
                <c:ptCount val="1"/>
                <c:pt idx="0">
                  <c:v>345</c:v>
                </c:pt>
              </c:numCache>
            </c:numRef>
          </c:val>
          <c:extLst>
            <c:ext xmlns:c16="http://schemas.microsoft.com/office/drawing/2014/chart" uri="{C3380CC4-5D6E-409C-BE32-E72D297353CC}">
              <c16:uniqueId val="{00000005-DBF9-C440-8114-D322F760BF7E}"/>
            </c:ext>
          </c:extLst>
        </c:ser>
        <c:ser>
          <c:idx val="4"/>
          <c:order val="4"/>
          <c:tx>
            <c:strRef>
              <c:f>'Pivot Table'!$E$32:$E$34</c:f>
              <c:strCache>
                <c:ptCount val="1"/>
                <c:pt idx="0">
                  <c:v>Count of Sore_Throat - female</c:v>
                </c:pt>
              </c:strCache>
            </c:strRef>
          </c:tx>
          <c:spPr>
            <a:solidFill>
              <a:schemeClr val="accent5"/>
            </a:solidFill>
            <a:ln>
              <a:noFill/>
            </a:ln>
            <a:effectLst/>
          </c:spPr>
          <c:invertIfNegative val="0"/>
          <c:cat>
            <c:strRef>
              <c:f>'Pivot Table'!$A$35</c:f>
              <c:strCache>
                <c:ptCount val="1"/>
                <c:pt idx="0">
                  <c:v>Total</c:v>
                </c:pt>
              </c:strCache>
            </c:strRef>
          </c:cat>
          <c:val>
            <c:numRef>
              <c:f>'Pivot Table'!$E$35</c:f>
              <c:numCache>
                <c:formatCode>General</c:formatCode>
                <c:ptCount val="1"/>
                <c:pt idx="0">
                  <c:v>384</c:v>
                </c:pt>
              </c:numCache>
            </c:numRef>
          </c:val>
          <c:extLst>
            <c:ext xmlns:c16="http://schemas.microsoft.com/office/drawing/2014/chart" uri="{C3380CC4-5D6E-409C-BE32-E72D297353CC}">
              <c16:uniqueId val="{00000013-63FE-6048-8D57-420E96665AC9}"/>
            </c:ext>
          </c:extLst>
        </c:ser>
        <c:ser>
          <c:idx val="5"/>
          <c:order val="5"/>
          <c:tx>
            <c:strRef>
              <c:f>'Pivot Table'!$F$32:$F$34</c:f>
              <c:strCache>
                <c:ptCount val="1"/>
                <c:pt idx="0">
                  <c:v>Count of Sore_Throat - male</c:v>
                </c:pt>
              </c:strCache>
            </c:strRef>
          </c:tx>
          <c:spPr>
            <a:solidFill>
              <a:srgbClr val="0EDCBF"/>
            </a:solidFill>
            <a:ln>
              <a:noFill/>
            </a:ln>
            <a:effectLst/>
          </c:spPr>
          <c:invertIfNegative val="0"/>
          <c:cat>
            <c:strRef>
              <c:f>'Pivot Table'!$A$35</c:f>
              <c:strCache>
                <c:ptCount val="1"/>
                <c:pt idx="0">
                  <c:v>Total</c:v>
                </c:pt>
              </c:strCache>
            </c:strRef>
          </c:cat>
          <c:val>
            <c:numRef>
              <c:f>'Pivot Table'!$F$35</c:f>
              <c:numCache>
                <c:formatCode>General</c:formatCode>
                <c:ptCount val="1"/>
                <c:pt idx="0">
                  <c:v>345</c:v>
                </c:pt>
              </c:numCache>
            </c:numRef>
          </c:val>
          <c:extLst>
            <c:ext xmlns:c16="http://schemas.microsoft.com/office/drawing/2014/chart" uri="{C3380CC4-5D6E-409C-BE32-E72D297353CC}">
              <c16:uniqueId val="{00000014-63FE-6048-8D57-420E96665AC9}"/>
            </c:ext>
          </c:extLst>
        </c:ser>
        <c:ser>
          <c:idx val="6"/>
          <c:order val="6"/>
          <c:tx>
            <c:strRef>
              <c:f>'Pivot Table'!$G$32:$G$34</c:f>
              <c:strCache>
                <c:ptCount val="1"/>
                <c:pt idx="0">
                  <c:v>Count of Shortness_Of_Breath - female</c:v>
                </c:pt>
              </c:strCache>
            </c:strRef>
          </c:tx>
          <c:spPr>
            <a:solidFill>
              <a:schemeClr val="accent6">
                <a:lumMod val="75000"/>
              </a:schemeClr>
            </a:solidFill>
            <a:ln>
              <a:noFill/>
            </a:ln>
            <a:effectLst/>
          </c:spPr>
          <c:invertIfNegative val="0"/>
          <c:cat>
            <c:strRef>
              <c:f>'Pivot Table'!$A$35</c:f>
              <c:strCache>
                <c:ptCount val="1"/>
                <c:pt idx="0">
                  <c:v>Total</c:v>
                </c:pt>
              </c:strCache>
            </c:strRef>
          </c:cat>
          <c:val>
            <c:numRef>
              <c:f>'Pivot Table'!$G$35</c:f>
              <c:numCache>
                <c:formatCode>General</c:formatCode>
                <c:ptCount val="1"/>
                <c:pt idx="0">
                  <c:v>384</c:v>
                </c:pt>
              </c:numCache>
            </c:numRef>
          </c:val>
          <c:extLst>
            <c:ext xmlns:c16="http://schemas.microsoft.com/office/drawing/2014/chart" uri="{C3380CC4-5D6E-409C-BE32-E72D297353CC}">
              <c16:uniqueId val="{00000015-63FE-6048-8D57-420E96665AC9}"/>
            </c:ext>
          </c:extLst>
        </c:ser>
        <c:ser>
          <c:idx val="7"/>
          <c:order val="7"/>
          <c:tx>
            <c:strRef>
              <c:f>'Pivot Table'!$H$32:$H$34</c:f>
              <c:strCache>
                <c:ptCount val="1"/>
                <c:pt idx="0">
                  <c:v>Count of Shortness_Of_Breath - male</c:v>
                </c:pt>
              </c:strCache>
            </c:strRef>
          </c:tx>
          <c:spPr>
            <a:solidFill>
              <a:srgbClr val="FFFF00"/>
            </a:solidFill>
            <a:ln>
              <a:noFill/>
            </a:ln>
            <a:effectLst/>
          </c:spPr>
          <c:invertIfNegative val="0"/>
          <c:cat>
            <c:strRef>
              <c:f>'Pivot Table'!$A$35</c:f>
              <c:strCache>
                <c:ptCount val="1"/>
                <c:pt idx="0">
                  <c:v>Total</c:v>
                </c:pt>
              </c:strCache>
            </c:strRef>
          </c:cat>
          <c:val>
            <c:numRef>
              <c:f>'Pivot Table'!$H$35</c:f>
              <c:numCache>
                <c:formatCode>General</c:formatCode>
                <c:ptCount val="1"/>
                <c:pt idx="0">
                  <c:v>345</c:v>
                </c:pt>
              </c:numCache>
            </c:numRef>
          </c:val>
          <c:extLst>
            <c:ext xmlns:c16="http://schemas.microsoft.com/office/drawing/2014/chart" uri="{C3380CC4-5D6E-409C-BE32-E72D297353CC}">
              <c16:uniqueId val="{00000016-63FE-6048-8D57-420E96665AC9}"/>
            </c:ext>
          </c:extLst>
        </c:ser>
        <c:dLbls>
          <c:showLegendKey val="0"/>
          <c:showVal val="0"/>
          <c:showCatName val="0"/>
          <c:showSerName val="0"/>
          <c:showPercent val="0"/>
          <c:showBubbleSize val="0"/>
        </c:dLbls>
        <c:gapWidth val="150"/>
        <c:axId val="1367535087"/>
        <c:axId val="1367536735"/>
      </c:barChart>
      <c:catAx>
        <c:axId val="1367535087"/>
        <c:scaling>
          <c:orientation val="minMax"/>
        </c:scaling>
        <c:delete val="1"/>
        <c:axPos val="b"/>
        <c:title>
          <c:tx>
            <c:rich>
              <a:bodyPr rot="0" spcFirstLastPara="1" vertOverflow="ellipsis" vert="horz" wrap="square" anchor="ctr" anchorCtr="1"/>
              <a:lstStyle/>
              <a:p>
                <a:pPr>
                  <a:defRPr sz="1400" b="0" i="0" u="none" strike="noStrike" kern="1200" cap="all" baseline="0">
                    <a:solidFill>
                      <a:schemeClr val="bg1"/>
                    </a:solidFill>
                    <a:latin typeface="+mn-lt"/>
                    <a:ea typeface="+mn-ea"/>
                    <a:cs typeface="+mn-cs"/>
                  </a:defRPr>
                </a:pPr>
                <a:r>
                  <a:rPr lang="en-US" sz="1400" b="1">
                    <a:solidFill>
                      <a:schemeClr val="bg1"/>
                    </a:solidFill>
                  </a:rPr>
                  <a:t>Gender</a:t>
                </a:r>
              </a:p>
            </c:rich>
          </c:tx>
          <c:overlay val="0"/>
          <c:spPr>
            <a:noFill/>
            <a:ln>
              <a:noFill/>
            </a:ln>
            <a:effectLst/>
          </c:spPr>
          <c:txPr>
            <a:bodyPr rot="0" spcFirstLastPara="1" vertOverflow="ellipsis" vert="horz" wrap="square" anchor="ctr" anchorCtr="1"/>
            <a:lstStyle/>
            <a:p>
              <a:pPr>
                <a:defRPr sz="1400" b="0"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crossAx val="1367536735"/>
        <c:crosses val="autoZero"/>
        <c:auto val="1"/>
        <c:lblAlgn val="ctr"/>
        <c:lblOffset val="100"/>
        <c:noMultiLvlLbl val="0"/>
      </c:catAx>
      <c:valAx>
        <c:axId val="1367536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cap="all" baseline="0">
                    <a:solidFill>
                      <a:schemeClr val="bg1"/>
                    </a:solidFill>
                    <a:latin typeface="+mn-lt"/>
                    <a:ea typeface="+mn-ea"/>
                    <a:cs typeface="+mn-cs"/>
                  </a:defRPr>
                </a:pPr>
                <a:r>
                  <a:rPr lang="en-US" sz="1400" b="1">
                    <a:solidFill>
                      <a:schemeClr val="bg1"/>
                    </a:solidFill>
                  </a:rPr>
                  <a:t>SYMPTOMS</a:t>
                </a:r>
              </a:p>
            </c:rich>
          </c:tx>
          <c:overlay val="0"/>
          <c:spPr>
            <a:noFill/>
            <a:ln>
              <a:noFill/>
            </a:ln>
            <a:effectLst/>
          </c:spPr>
          <c:txPr>
            <a:bodyPr rot="-5400000" spcFirstLastPara="1" vertOverflow="ellipsis" vert="horz" wrap="square" anchor="ctr" anchorCtr="1"/>
            <a:lstStyle/>
            <a:p>
              <a:pPr>
                <a:defRPr sz="1400" b="0" i="0" u="none" strike="noStrike" kern="1200" cap="all" baseline="0">
                  <a:solidFill>
                    <a:schemeClr val="bg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67535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F559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Testing Dataset.xlsx]Charts!PivotTable8</c:name>
    <c:fmtId val="8"/>
  </c:pivotSource>
  <c:chart>
    <c:title>
      <c:tx>
        <c:rich>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r>
              <a:rPr lang="en-US" sz="1800" b="1">
                <a:solidFill>
                  <a:schemeClr val="bg1"/>
                </a:solidFill>
              </a:rPr>
              <a:t>Testing</a:t>
            </a:r>
            <a:r>
              <a:rPr lang="en-US" sz="1800" b="1" baseline="0">
                <a:solidFill>
                  <a:schemeClr val="bg1"/>
                </a:solidFill>
              </a:rPr>
              <a:t> Date Result Oct-Nov 2021</a:t>
            </a:r>
            <a:endParaRPr lang="en-US" sz="1800" b="1">
              <a:solidFill>
                <a:schemeClr val="bg1"/>
              </a:solidFill>
            </a:endParaRPr>
          </a:p>
        </c:rich>
      </c:tx>
      <c:layout>
        <c:manualLayout>
          <c:xMode val="edge"/>
          <c:yMode val="edge"/>
          <c:x val="7.3160150976121732E-2"/>
          <c:y val="2.0202020202020204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rgbClr val="FF00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rgbClr val="FFFF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28575" cap="rnd">
            <a:solidFill>
              <a:srgbClr val="FFFF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w="28575" cap="rnd">
            <a:solidFill>
              <a:srgbClr val="FF00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Charts!$B$62:$B$63</c:f>
              <c:strCache>
                <c:ptCount val="1"/>
                <c:pt idx="0">
                  <c:v>negative</c:v>
                </c:pt>
              </c:strCache>
            </c:strRef>
          </c:tx>
          <c:spPr>
            <a:ln w="28575" cap="rnd">
              <a:solidFill>
                <a:srgbClr val="FFFF00"/>
              </a:solidFill>
              <a:round/>
            </a:ln>
            <a:effectLst/>
          </c:spPr>
          <c:marker>
            <c:symbol val="none"/>
          </c:marker>
          <c:cat>
            <c:multiLvlStrRef>
              <c:f>Charts!$A$64:$A$88</c:f>
              <c:multiLvlStrCache>
                <c:ptCount val="23"/>
                <c:lvl>
                  <c:pt idx="0">
                    <c:v>1-Nov</c:v>
                  </c:pt>
                  <c:pt idx="1">
                    <c:v>10-Nov</c:v>
                  </c:pt>
                  <c:pt idx="2">
                    <c:v>11-Nov</c:v>
                  </c:pt>
                  <c:pt idx="3">
                    <c:v>12-Nov</c:v>
                  </c:pt>
                  <c:pt idx="4">
                    <c:v>13-Nov</c:v>
                  </c:pt>
                  <c:pt idx="5">
                    <c:v>15-Nov</c:v>
                  </c:pt>
                  <c:pt idx="6">
                    <c:v>16-Nov</c:v>
                  </c:pt>
                  <c:pt idx="7">
                    <c:v>17-Nov</c:v>
                  </c:pt>
                  <c:pt idx="8">
                    <c:v>18-Nov</c:v>
                  </c:pt>
                  <c:pt idx="9">
                    <c:v>2-Nov</c:v>
                  </c:pt>
                  <c:pt idx="10">
                    <c:v>20-Nov</c:v>
                  </c:pt>
                  <c:pt idx="11">
                    <c:v>22-Nov</c:v>
                  </c:pt>
                  <c:pt idx="12">
                    <c:v>23-Nov</c:v>
                  </c:pt>
                  <c:pt idx="13">
                    <c:v>24-Nov</c:v>
                  </c:pt>
                  <c:pt idx="14">
                    <c:v>26-Nov</c:v>
                  </c:pt>
                  <c:pt idx="15">
                    <c:v>27-Nov</c:v>
                  </c:pt>
                  <c:pt idx="16">
                    <c:v>28-Nov</c:v>
                  </c:pt>
                  <c:pt idx="17">
                    <c:v>3-Nov</c:v>
                  </c:pt>
                  <c:pt idx="18">
                    <c:v>4-Nov</c:v>
                  </c:pt>
                  <c:pt idx="19">
                    <c:v>5-Nov</c:v>
                  </c:pt>
                  <c:pt idx="20">
                    <c:v>6-Nov</c:v>
                  </c:pt>
                  <c:pt idx="21">
                    <c:v>8-Nov</c:v>
                  </c:pt>
                  <c:pt idx="22">
                    <c:v>9-Nov</c:v>
                  </c:pt>
                </c:lvl>
                <c:lvl>
                  <c:pt idx="0">
                    <c:v>Nov</c:v>
                  </c:pt>
                </c:lvl>
              </c:multiLvlStrCache>
            </c:multiLvlStrRef>
          </c:cat>
          <c:val>
            <c:numRef>
              <c:f>Charts!$B$64:$B$88</c:f>
              <c:numCache>
                <c:formatCode>General</c:formatCode>
                <c:ptCount val="23"/>
                <c:pt idx="0">
                  <c:v>12</c:v>
                </c:pt>
                <c:pt idx="1">
                  <c:v>12</c:v>
                </c:pt>
                <c:pt idx="2">
                  <c:v>8</c:v>
                </c:pt>
                <c:pt idx="3">
                  <c:v>8</c:v>
                </c:pt>
                <c:pt idx="4">
                  <c:v>79</c:v>
                </c:pt>
                <c:pt idx="5">
                  <c:v>19</c:v>
                </c:pt>
                <c:pt idx="6">
                  <c:v>14</c:v>
                </c:pt>
                <c:pt idx="7">
                  <c:v>10</c:v>
                </c:pt>
                <c:pt idx="8">
                  <c:v>5</c:v>
                </c:pt>
                <c:pt idx="9">
                  <c:v>35</c:v>
                </c:pt>
                <c:pt idx="10">
                  <c:v>102</c:v>
                </c:pt>
                <c:pt idx="11">
                  <c:v>11</c:v>
                </c:pt>
                <c:pt idx="12">
                  <c:v>24</c:v>
                </c:pt>
                <c:pt idx="13">
                  <c:v>18</c:v>
                </c:pt>
                <c:pt idx="14">
                  <c:v>50</c:v>
                </c:pt>
                <c:pt idx="15">
                  <c:v>108</c:v>
                </c:pt>
                <c:pt idx="16">
                  <c:v>4</c:v>
                </c:pt>
                <c:pt idx="17">
                  <c:v>11</c:v>
                </c:pt>
                <c:pt idx="18">
                  <c:v>12</c:v>
                </c:pt>
                <c:pt idx="19">
                  <c:v>17</c:v>
                </c:pt>
                <c:pt idx="20">
                  <c:v>50</c:v>
                </c:pt>
                <c:pt idx="21">
                  <c:v>26</c:v>
                </c:pt>
                <c:pt idx="22">
                  <c:v>8</c:v>
                </c:pt>
              </c:numCache>
            </c:numRef>
          </c:val>
          <c:smooth val="0"/>
          <c:extLst>
            <c:ext xmlns:c16="http://schemas.microsoft.com/office/drawing/2014/chart" uri="{C3380CC4-5D6E-409C-BE32-E72D297353CC}">
              <c16:uniqueId val="{00000000-2CFA-8F4A-9123-A343B6098FF6}"/>
            </c:ext>
          </c:extLst>
        </c:ser>
        <c:ser>
          <c:idx val="1"/>
          <c:order val="1"/>
          <c:tx>
            <c:strRef>
              <c:f>Charts!$C$62:$C$63</c:f>
              <c:strCache>
                <c:ptCount val="1"/>
                <c:pt idx="0">
                  <c:v>positive</c:v>
                </c:pt>
              </c:strCache>
            </c:strRef>
          </c:tx>
          <c:spPr>
            <a:ln w="28575" cap="rnd">
              <a:solidFill>
                <a:srgbClr val="FF0000"/>
              </a:solidFill>
              <a:round/>
            </a:ln>
            <a:effectLst/>
          </c:spPr>
          <c:marker>
            <c:symbol val="none"/>
          </c:marker>
          <c:cat>
            <c:multiLvlStrRef>
              <c:f>Charts!$A$64:$A$88</c:f>
              <c:multiLvlStrCache>
                <c:ptCount val="23"/>
                <c:lvl>
                  <c:pt idx="0">
                    <c:v>1-Nov</c:v>
                  </c:pt>
                  <c:pt idx="1">
                    <c:v>10-Nov</c:v>
                  </c:pt>
                  <c:pt idx="2">
                    <c:v>11-Nov</c:v>
                  </c:pt>
                  <c:pt idx="3">
                    <c:v>12-Nov</c:v>
                  </c:pt>
                  <c:pt idx="4">
                    <c:v>13-Nov</c:v>
                  </c:pt>
                  <c:pt idx="5">
                    <c:v>15-Nov</c:v>
                  </c:pt>
                  <c:pt idx="6">
                    <c:v>16-Nov</c:v>
                  </c:pt>
                  <c:pt idx="7">
                    <c:v>17-Nov</c:v>
                  </c:pt>
                  <c:pt idx="8">
                    <c:v>18-Nov</c:v>
                  </c:pt>
                  <c:pt idx="9">
                    <c:v>2-Nov</c:v>
                  </c:pt>
                  <c:pt idx="10">
                    <c:v>20-Nov</c:v>
                  </c:pt>
                  <c:pt idx="11">
                    <c:v>22-Nov</c:v>
                  </c:pt>
                  <c:pt idx="12">
                    <c:v>23-Nov</c:v>
                  </c:pt>
                  <c:pt idx="13">
                    <c:v>24-Nov</c:v>
                  </c:pt>
                  <c:pt idx="14">
                    <c:v>26-Nov</c:v>
                  </c:pt>
                  <c:pt idx="15">
                    <c:v>27-Nov</c:v>
                  </c:pt>
                  <c:pt idx="16">
                    <c:v>28-Nov</c:v>
                  </c:pt>
                  <c:pt idx="17">
                    <c:v>3-Nov</c:v>
                  </c:pt>
                  <c:pt idx="18">
                    <c:v>4-Nov</c:v>
                  </c:pt>
                  <c:pt idx="19">
                    <c:v>5-Nov</c:v>
                  </c:pt>
                  <c:pt idx="20">
                    <c:v>6-Nov</c:v>
                  </c:pt>
                  <c:pt idx="21">
                    <c:v>8-Nov</c:v>
                  </c:pt>
                  <c:pt idx="22">
                    <c:v>9-Nov</c:v>
                  </c:pt>
                </c:lvl>
                <c:lvl>
                  <c:pt idx="0">
                    <c:v>Nov</c:v>
                  </c:pt>
                </c:lvl>
              </c:multiLvlStrCache>
            </c:multiLvlStrRef>
          </c:cat>
          <c:val>
            <c:numRef>
              <c:f>Charts!$C$64:$C$88</c:f>
              <c:numCache>
                <c:formatCode>General</c:formatCode>
                <c:ptCount val="23"/>
                <c:pt idx="0">
                  <c:v>2</c:v>
                </c:pt>
                <c:pt idx="2">
                  <c:v>3</c:v>
                </c:pt>
                <c:pt idx="3">
                  <c:v>1</c:v>
                </c:pt>
                <c:pt idx="4">
                  <c:v>15</c:v>
                </c:pt>
                <c:pt idx="5">
                  <c:v>2</c:v>
                </c:pt>
                <c:pt idx="6">
                  <c:v>2</c:v>
                </c:pt>
                <c:pt idx="7">
                  <c:v>1</c:v>
                </c:pt>
                <c:pt idx="9">
                  <c:v>7</c:v>
                </c:pt>
                <c:pt idx="10">
                  <c:v>11</c:v>
                </c:pt>
                <c:pt idx="11">
                  <c:v>1</c:v>
                </c:pt>
                <c:pt idx="12">
                  <c:v>6</c:v>
                </c:pt>
                <c:pt idx="13">
                  <c:v>1</c:v>
                </c:pt>
                <c:pt idx="14">
                  <c:v>9</c:v>
                </c:pt>
                <c:pt idx="15">
                  <c:v>10</c:v>
                </c:pt>
                <c:pt idx="16">
                  <c:v>1</c:v>
                </c:pt>
                <c:pt idx="18">
                  <c:v>2</c:v>
                </c:pt>
                <c:pt idx="19">
                  <c:v>1</c:v>
                </c:pt>
                <c:pt idx="20">
                  <c:v>7</c:v>
                </c:pt>
                <c:pt idx="21">
                  <c:v>3</c:v>
                </c:pt>
                <c:pt idx="22">
                  <c:v>1</c:v>
                </c:pt>
              </c:numCache>
            </c:numRef>
          </c:val>
          <c:smooth val="0"/>
          <c:extLst>
            <c:ext xmlns:c16="http://schemas.microsoft.com/office/drawing/2014/chart" uri="{C3380CC4-5D6E-409C-BE32-E72D297353CC}">
              <c16:uniqueId val="{0000000F-2CFA-8F4A-9123-A343B6098FF6}"/>
            </c:ext>
          </c:extLst>
        </c:ser>
        <c:dLbls>
          <c:showLegendKey val="0"/>
          <c:showVal val="0"/>
          <c:showCatName val="0"/>
          <c:showSerName val="0"/>
          <c:showPercent val="0"/>
          <c:showBubbleSize val="0"/>
        </c:dLbls>
        <c:smooth val="0"/>
        <c:axId val="777887280"/>
        <c:axId val="854643472"/>
      </c:lineChart>
      <c:catAx>
        <c:axId val="77788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854643472"/>
        <c:crosses val="autoZero"/>
        <c:auto val="1"/>
        <c:lblAlgn val="ctr"/>
        <c:lblOffset val="100"/>
        <c:noMultiLvlLbl val="0"/>
      </c:catAx>
      <c:valAx>
        <c:axId val="854643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r>
                  <a:rPr lang="en-US" sz="1400" b="1">
                    <a:solidFill>
                      <a:schemeClr val="bg1"/>
                    </a:solidFill>
                  </a:rPr>
                  <a:t>Test Result</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77788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Testing Dataset.xlsx]Charts!Testing Result</c:name>
    <c:fmtId val="7"/>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sz="1800">
                <a:solidFill>
                  <a:schemeClr val="bg1"/>
                </a:solidFill>
              </a:rPr>
              <a:t>COVID-19 Test Results Distribution by Age </a:t>
            </a:r>
          </a:p>
        </c:rich>
      </c:tx>
      <c:layout>
        <c:manualLayout>
          <c:xMode val="edge"/>
          <c:yMode val="edge"/>
          <c:x val="8.268681661429092E-2"/>
          <c:y val="4.105571847507331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Charts!$B$3:$B$4</c:f>
              <c:strCache>
                <c:ptCount val="1"/>
                <c:pt idx="0">
                  <c:v>female</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Charts!$A$5:$A$11</c:f>
              <c:strCache>
                <c:ptCount val="6"/>
                <c:pt idx="0">
                  <c:v>Child</c:v>
                </c:pt>
                <c:pt idx="1">
                  <c:v>Middle-Age Adults</c:v>
                </c:pt>
                <c:pt idx="2">
                  <c:v>Oldest-Old Age</c:v>
                </c:pt>
                <c:pt idx="3">
                  <c:v>Senior Age</c:v>
                </c:pt>
                <c:pt idx="4">
                  <c:v>Teen</c:v>
                </c:pt>
                <c:pt idx="5">
                  <c:v>Young Adults</c:v>
                </c:pt>
              </c:strCache>
            </c:strRef>
          </c:cat>
          <c:val>
            <c:numRef>
              <c:f>Charts!$B$5:$B$11</c:f>
              <c:numCache>
                <c:formatCode>General</c:formatCode>
                <c:ptCount val="6"/>
                <c:pt idx="0">
                  <c:v>57</c:v>
                </c:pt>
                <c:pt idx="1">
                  <c:v>118</c:v>
                </c:pt>
                <c:pt idx="2">
                  <c:v>51</c:v>
                </c:pt>
                <c:pt idx="3">
                  <c:v>86</c:v>
                </c:pt>
                <c:pt idx="4">
                  <c:v>28</c:v>
                </c:pt>
                <c:pt idx="5">
                  <c:v>44</c:v>
                </c:pt>
              </c:numCache>
            </c:numRef>
          </c:val>
          <c:extLst>
            <c:ext xmlns:c16="http://schemas.microsoft.com/office/drawing/2014/chart" uri="{C3380CC4-5D6E-409C-BE32-E72D297353CC}">
              <c16:uniqueId val="{00000000-D219-2049-8553-96A6EDEB5494}"/>
            </c:ext>
          </c:extLst>
        </c:ser>
        <c:ser>
          <c:idx val="1"/>
          <c:order val="1"/>
          <c:tx>
            <c:strRef>
              <c:f>Charts!$C$3:$C$4</c:f>
              <c:strCache>
                <c:ptCount val="1"/>
                <c:pt idx="0">
                  <c:v>male</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Charts!$A$5:$A$11</c:f>
              <c:strCache>
                <c:ptCount val="6"/>
                <c:pt idx="0">
                  <c:v>Child</c:v>
                </c:pt>
                <c:pt idx="1">
                  <c:v>Middle-Age Adults</c:v>
                </c:pt>
                <c:pt idx="2">
                  <c:v>Oldest-Old Age</c:v>
                </c:pt>
                <c:pt idx="3">
                  <c:v>Senior Age</c:v>
                </c:pt>
                <c:pt idx="4">
                  <c:v>Teen</c:v>
                </c:pt>
                <c:pt idx="5">
                  <c:v>Young Adults</c:v>
                </c:pt>
              </c:strCache>
            </c:strRef>
          </c:cat>
          <c:val>
            <c:numRef>
              <c:f>Charts!$C$5:$C$11</c:f>
              <c:numCache>
                <c:formatCode>General</c:formatCode>
                <c:ptCount val="6"/>
                <c:pt idx="0">
                  <c:v>38</c:v>
                </c:pt>
                <c:pt idx="1">
                  <c:v>108</c:v>
                </c:pt>
                <c:pt idx="2">
                  <c:v>48</c:v>
                </c:pt>
                <c:pt idx="3">
                  <c:v>82</c:v>
                </c:pt>
                <c:pt idx="4">
                  <c:v>30</c:v>
                </c:pt>
                <c:pt idx="5">
                  <c:v>39</c:v>
                </c:pt>
              </c:numCache>
            </c:numRef>
          </c:val>
          <c:extLst>
            <c:ext xmlns:c16="http://schemas.microsoft.com/office/drawing/2014/chart" uri="{C3380CC4-5D6E-409C-BE32-E72D297353CC}">
              <c16:uniqueId val="{00000007-D219-2049-8553-96A6EDEB5494}"/>
            </c:ext>
          </c:extLst>
        </c:ser>
        <c:dLbls>
          <c:dLblPos val="ctr"/>
          <c:showLegendKey val="0"/>
          <c:showVal val="1"/>
          <c:showCatName val="0"/>
          <c:showSerName val="0"/>
          <c:showPercent val="0"/>
          <c:showBubbleSize val="0"/>
        </c:dLbls>
        <c:gapWidth val="150"/>
        <c:overlap val="100"/>
        <c:axId val="609921376"/>
        <c:axId val="610242768"/>
      </c:barChart>
      <c:catAx>
        <c:axId val="609921376"/>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r>
                  <a:rPr lang="en-US" sz="1400" b="1">
                    <a:solidFill>
                      <a:schemeClr val="bg1"/>
                    </a:solidFill>
                  </a:rPr>
                  <a:t>Age Group</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0242768"/>
        <c:crosses val="autoZero"/>
        <c:auto val="1"/>
        <c:lblAlgn val="ctr"/>
        <c:lblOffset val="100"/>
        <c:noMultiLvlLbl val="0"/>
      </c:catAx>
      <c:valAx>
        <c:axId val="61024276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bg1"/>
                    </a:solidFill>
                    <a:latin typeface="+mn-lt"/>
                    <a:ea typeface="+mn-ea"/>
                    <a:cs typeface="+mn-cs"/>
                  </a:defRPr>
                </a:pPr>
                <a:r>
                  <a:rPr lang="en-US" sz="1400">
                    <a:solidFill>
                      <a:schemeClr val="bg1"/>
                    </a:solidFill>
                  </a:rPr>
                  <a:t>Test Result</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992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21</xdr:col>
      <xdr:colOff>312760</xdr:colOff>
      <xdr:row>1</xdr:row>
      <xdr:rowOff>208508</xdr:rowOff>
    </xdr:from>
    <xdr:to>
      <xdr:col>30</xdr:col>
      <xdr:colOff>587612</xdr:colOff>
      <xdr:row>24</xdr:row>
      <xdr:rowOff>227463</xdr:rowOff>
    </xdr:to>
    <xdr:sp macro="" textlink="">
      <xdr:nvSpPr>
        <xdr:cNvPr id="2" name="Rectangle 1">
          <a:extLst>
            <a:ext uri="{FF2B5EF4-FFF2-40B4-BE49-F238E27FC236}">
              <a16:creationId xmlns:a16="http://schemas.microsoft.com/office/drawing/2014/main" id="{F97C56A5-16BD-4B89-3BFD-D6356910D531}"/>
            </a:ext>
          </a:extLst>
        </xdr:cNvPr>
        <xdr:cNvSpPr/>
      </xdr:nvSpPr>
      <xdr:spPr>
        <a:xfrm>
          <a:off x="19542835" y="398060"/>
          <a:ext cx="6056195" cy="546858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chemeClr val="bg1"/>
              </a:solidFill>
            </a:rPr>
            <a:t>Data Cleaning Process:</a:t>
          </a:r>
          <a:r>
            <a:rPr lang="en-US" sz="1200" baseline="0">
              <a:solidFill>
                <a:schemeClr val="bg1"/>
              </a:solidFill>
            </a:rPr>
            <a:t> </a:t>
          </a:r>
        </a:p>
        <a:p>
          <a:pPr algn="l"/>
          <a:r>
            <a:rPr lang="en-US" sz="1200" baseline="0">
              <a:solidFill>
                <a:schemeClr val="bg1"/>
              </a:solidFill>
            </a:rPr>
            <a:t>&gt; Identified missing values/blank rows &gt; Strategy:  Omission: Deleted/Removed blank rows</a:t>
          </a:r>
        </a:p>
        <a:p>
          <a:pPr lvl="0"/>
          <a:r>
            <a:rPr lang="en-US" sz="1100">
              <a:solidFill>
                <a:schemeClr val="lt1"/>
              </a:solidFill>
              <a:effectLst/>
              <a:latin typeface="+mn-lt"/>
              <a:ea typeface="+mn-ea"/>
              <a:cs typeface="+mn-cs"/>
            </a:rPr>
            <a:t>Handling Missing Values – Omission – Delete Rows with missing values </a:t>
          </a:r>
        </a:p>
        <a:p>
          <a:pPr lvl="0"/>
          <a:r>
            <a:rPr lang="en-US" sz="1100">
              <a:solidFill>
                <a:schemeClr val="lt1"/>
              </a:solidFill>
              <a:effectLst/>
              <a:latin typeface="+mn-lt"/>
              <a:ea typeface="+mn-ea"/>
              <a:cs typeface="+mn-cs"/>
            </a:rPr>
            <a:t>Temperature</a:t>
          </a:r>
        </a:p>
        <a:p>
          <a:pPr lvl="0"/>
          <a:r>
            <a:rPr lang="en-US" sz="1100">
              <a:solidFill>
                <a:schemeClr val="lt1"/>
              </a:solidFill>
              <a:effectLst/>
              <a:latin typeface="+mn-lt"/>
              <a:ea typeface="+mn-ea"/>
              <a:cs typeface="+mn-cs"/>
            </a:rPr>
            <a:t>Age </a:t>
          </a:r>
        </a:p>
        <a:p>
          <a:pPr lvl="0"/>
          <a:r>
            <a:rPr lang="en-US" sz="1100">
              <a:solidFill>
                <a:schemeClr val="lt1"/>
              </a:solidFill>
              <a:effectLst/>
              <a:latin typeface="+mn-lt"/>
              <a:ea typeface="+mn-ea"/>
              <a:cs typeface="+mn-cs"/>
            </a:rPr>
            <a:t>Age 60 &amp; Above</a:t>
          </a:r>
        </a:p>
        <a:p>
          <a:pPr lvl="0"/>
          <a:r>
            <a:rPr lang="en-US" sz="1100">
              <a:solidFill>
                <a:schemeClr val="lt1"/>
              </a:solidFill>
              <a:effectLst/>
              <a:latin typeface="+mn-lt"/>
              <a:ea typeface="+mn-ea"/>
              <a:cs typeface="+mn-cs"/>
            </a:rPr>
            <a:t>Sex</a:t>
          </a:r>
        </a:p>
        <a:p>
          <a:pPr lvl="0"/>
          <a:r>
            <a:rPr lang="en-US" sz="1100">
              <a:solidFill>
                <a:schemeClr val="lt1"/>
              </a:solidFill>
              <a:effectLst/>
              <a:latin typeface="+mn-lt"/>
              <a:ea typeface="+mn-ea"/>
              <a:cs typeface="+mn-cs"/>
            </a:rPr>
            <a:t>Test Administrator (ID_ no number) </a:t>
          </a:r>
        </a:p>
        <a:p>
          <a:pPr lvl="0"/>
          <a:r>
            <a:rPr lang="en-US" sz="1100">
              <a:solidFill>
                <a:schemeClr val="lt1"/>
              </a:solidFill>
              <a:effectLst/>
              <a:latin typeface="+mn-lt"/>
              <a:ea typeface="+mn-ea"/>
              <a:cs typeface="+mn-cs"/>
            </a:rPr>
            <a:t>Patience Experience Survey</a:t>
          </a:r>
        </a:p>
        <a:p>
          <a:pPr lvl="0"/>
          <a:r>
            <a:rPr lang="en-US" sz="1100">
              <a:solidFill>
                <a:schemeClr val="lt1"/>
              </a:solidFill>
              <a:effectLst/>
              <a:latin typeface="+mn-lt"/>
              <a:ea typeface="+mn-ea"/>
              <a:cs typeface="+mn-cs"/>
            </a:rPr>
            <a:t>Test Type</a:t>
          </a:r>
        </a:p>
        <a:p>
          <a:pPr algn="l"/>
          <a:endParaRPr lang="en-US" sz="1200" baseline="0">
            <a:solidFill>
              <a:schemeClr val="bg1"/>
            </a:solidFill>
          </a:endParaRPr>
        </a:p>
        <a:p>
          <a:pPr lvl="0"/>
          <a:r>
            <a:rPr lang="en-US" sz="1200" baseline="0">
              <a:solidFill>
                <a:schemeClr val="bg1"/>
              </a:solidFill>
            </a:rPr>
            <a:t>&gt; </a:t>
          </a:r>
          <a:r>
            <a:rPr lang="en-US" sz="1100">
              <a:solidFill>
                <a:schemeClr val="lt1"/>
              </a:solidFill>
              <a:effectLst/>
              <a:latin typeface="+mn-lt"/>
              <a:ea typeface="+mn-ea"/>
              <a:cs typeface="+mn-cs"/>
            </a:rPr>
            <a:t>Remove duplication -Select all &gt; Data &gt; Remove Duplicates</a:t>
          </a:r>
        </a:p>
        <a:p>
          <a:pPr lvl="0"/>
          <a:r>
            <a:rPr lang="en-US" sz="1100" i="1">
              <a:solidFill>
                <a:schemeClr val="lt1"/>
              </a:solidFill>
              <a:effectLst/>
              <a:latin typeface="+mn-lt"/>
              <a:ea typeface="+mn-ea"/>
              <a:cs typeface="+mn-cs"/>
            </a:rPr>
            <a:t>89 duplicate values were found and removed</a:t>
          </a:r>
          <a:endParaRPr lang="en-US" sz="1100">
            <a:solidFill>
              <a:schemeClr val="lt1"/>
            </a:solidFill>
            <a:effectLst/>
            <a:latin typeface="+mn-lt"/>
            <a:ea typeface="+mn-ea"/>
            <a:cs typeface="+mn-cs"/>
          </a:endParaRPr>
        </a:p>
        <a:p>
          <a:r>
            <a:rPr lang="en-US" sz="1100" i="1">
              <a:solidFill>
                <a:schemeClr val="lt1"/>
              </a:solidFill>
              <a:effectLst/>
              <a:latin typeface="+mn-lt"/>
              <a:ea typeface="+mn-ea"/>
              <a:cs typeface="+mn-cs"/>
            </a:rPr>
            <a:t>983 unique values remain. Note that counts may include empty cells, spaces, etc.</a:t>
          </a:r>
        </a:p>
        <a:p>
          <a:endParaRPr lang="en-US" sz="1100" i="1">
            <a:solidFill>
              <a:schemeClr val="lt1"/>
            </a:solidFill>
            <a:effectLst/>
            <a:latin typeface="+mn-lt"/>
            <a:ea typeface="+mn-ea"/>
            <a:cs typeface="+mn-cs"/>
          </a:endParaRPr>
        </a:p>
        <a:p>
          <a:r>
            <a:rPr lang="en-US" sz="1100">
              <a:solidFill>
                <a:schemeClr val="lt1"/>
              </a:solidFill>
              <a:effectLst/>
              <a:latin typeface="+mn-lt"/>
              <a:ea typeface="+mn-ea"/>
              <a:cs typeface="+mn-cs"/>
            </a:rPr>
            <a:t>Data</a:t>
          </a:r>
          <a:r>
            <a:rPr lang="en-US" sz="1100" baseline="0">
              <a:solidFill>
                <a:schemeClr val="lt1"/>
              </a:solidFill>
              <a:effectLst/>
              <a:latin typeface="+mn-lt"/>
              <a:ea typeface="+mn-ea"/>
              <a:cs typeface="+mn-cs"/>
            </a:rPr>
            <a:t> Preprocessing: </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mn-lt"/>
              <a:ea typeface="+mn-ea"/>
              <a:cs typeface="+mn-cs"/>
            </a:rPr>
            <a:t>Handling</a:t>
          </a:r>
          <a:r>
            <a:rPr lang="en-US" sz="1100" baseline="0">
              <a:solidFill>
                <a:schemeClr val="lt1"/>
              </a:solidFill>
              <a:effectLst/>
              <a:latin typeface="+mn-lt"/>
              <a:ea typeface="+mn-ea"/>
              <a:cs typeface="+mn-cs"/>
            </a:rPr>
            <a:t> </a:t>
          </a:r>
          <a:r>
            <a:rPr lang="en-US" sz="1100">
              <a:solidFill>
                <a:schemeClr val="lt1"/>
              </a:solidFill>
              <a:effectLst/>
              <a:latin typeface="+mn-lt"/>
              <a:ea typeface="+mn-ea"/>
              <a:cs typeface="+mn-cs"/>
            </a:rPr>
            <a:t>Outliers: represents error or incorrect data entry: replace with median average for Temperature column value lower than the normal body temperature (97.5 to 99.6 F) converted into a median average: =MEDIAN() [Temperature: 52.7, 69.9, 72.7, 84.3, 998.60, 0, 1001. And 198.7</a:t>
          </a:r>
        </a:p>
        <a:p>
          <a:endParaRPr lang="en-US" sz="1100">
            <a:solidFill>
              <a:schemeClr val="lt1"/>
            </a:solidFill>
            <a:effectLst/>
            <a:latin typeface="+mn-lt"/>
            <a:ea typeface="+mn-ea"/>
            <a:cs typeface="+mn-cs"/>
          </a:endParaRPr>
        </a:p>
        <a:p>
          <a:pPr lvl="0"/>
          <a:r>
            <a:rPr lang="en-US" sz="1100">
              <a:solidFill>
                <a:schemeClr val="lt1"/>
              </a:solidFill>
              <a:effectLst/>
              <a:latin typeface="+mn-lt"/>
              <a:ea typeface="+mn-ea"/>
              <a:cs typeface="+mn-cs"/>
            </a:rPr>
            <a:t>Data Transformation: Converting numerical values to categorical </a:t>
          </a:r>
        </a:p>
        <a:p>
          <a:pPr lvl="0"/>
          <a:r>
            <a:rPr lang="en-US" sz="1100">
              <a:solidFill>
                <a:schemeClr val="lt1"/>
              </a:solidFill>
              <a:effectLst/>
              <a:latin typeface="+mn-lt"/>
              <a:ea typeface="+mn-ea"/>
              <a:cs typeface="+mn-cs"/>
            </a:rPr>
            <a:t>Cough, Fever, Sore Throat, Shortness of Breath, Headache and Contact columns</a:t>
          </a:r>
        </a:p>
        <a:p>
          <a:pPr lvl="0"/>
          <a:r>
            <a:rPr lang="en-US" sz="1100">
              <a:solidFill>
                <a:schemeClr val="lt1"/>
              </a:solidFill>
              <a:effectLst/>
              <a:latin typeface="+mn-lt"/>
              <a:ea typeface="+mn-ea"/>
              <a:cs typeface="+mn-cs"/>
            </a:rPr>
            <a:t>=IF(A2=1, “Yes”, IF(A2=0, “No”, “”))</a:t>
          </a:r>
        </a:p>
        <a:p>
          <a:pPr lvl="0"/>
          <a:r>
            <a:rPr lang="en-US" sz="1100">
              <a:solidFill>
                <a:schemeClr val="lt1"/>
              </a:solidFill>
              <a:effectLst/>
              <a:latin typeface="+mn-lt"/>
              <a:ea typeface="+mn-ea"/>
              <a:cs typeface="+mn-cs"/>
            </a:rPr>
            <a:t>Create Age Range : Age Group</a:t>
          </a:r>
        </a:p>
        <a:p>
          <a:r>
            <a:rPr lang="en-US" sz="1100">
              <a:solidFill>
                <a:schemeClr val="lt1"/>
              </a:solidFill>
              <a:effectLst/>
              <a:latin typeface="+mn-lt"/>
              <a:ea typeface="+mn-ea"/>
              <a:cs typeface="+mn-cs"/>
            </a:rPr>
            <a:t>=IF(L2&lt;=12, "Child", </a:t>
          </a:r>
        </a:p>
        <a:p>
          <a:r>
            <a:rPr lang="en-US" sz="1100">
              <a:solidFill>
                <a:schemeClr val="lt1"/>
              </a:solidFill>
              <a:effectLst/>
              <a:latin typeface="+mn-lt"/>
              <a:ea typeface="+mn-ea"/>
              <a:cs typeface="+mn-cs"/>
            </a:rPr>
            <a:t>    IF(L2&lt;=18, "Teen", </a:t>
          </a:r>
        </a:p>
        <a:p>
          <a:r>
            <a:rPr lang="en-US" sz="1100">
              <a:solidFill>
                <a:schemeClr val="lt1"/>
              </a:solidFill>
              <a:effectLst/>
              <a:latin typeface="+mn-lt"/>
              <a:ea typeface="+mn-ea"/>
              <a:cs typeface="+mn-cs"/>
            </a:rPr>
            <a:t>        IF(L2&lt;=29, "Young Adults", </a:t>
          </a:r>
        </a:p>
        <a:p>
          <a:r>
            <a:rPr lang="en-US" sz="1100">
              <a:solidFill>
                <a:schemeClr val="lt1"/>
              </a:solidFill>
              <a:effectLst/>
              <a:latin typeface="+mn-lt"/>
              <a:ea typeface="+mn-ea"/>
              <a:cs typeface="+mn-cs"/>
            </a:rPr>
            <a:t>            IF(L2&lt;=58, "Middle-Age Adults", </a:t>
          </a:r>
        </a:p>
        <a:p>
          <a:r>
            <a:rPr lang="en-US" sz="1100">
              <a:solidFill>
                <a:schemeClr val="lt1"/>
              </a:solidFill>
              <a:effectLst/>
              <a:latin typeface="+mn-lt"/>
              <a:ea typeface="+mn-ea"/>
              <a:cs typeface="+mn-cs"/>
            </a:rPr>
            <a:t>                IF(L2&lt;=74, "Senior Age", </a:t>
          </a:r>
        </a:p>
        <a:p>
          <a:r>
            <a:rPr lang="en-US" sz="1100">
              <a:solidFill>
                <a:schemeClr val="lt1"/>
              </a:solidFill>
              <a:effectLst/>
              <a:latin typeface="+mn-lt"/>
              <a:ea typeface="+mn-ea"/>
              <a:cs typeface="+mn-cs"/>
            </a:rPr>
            <a:t>                    IF(L2&gt;=75, "Oldest-Old Age", "Unknown"))))))</a:t>
          </a:r>
        </a:p>
        <a:p>
          <a:pPr lvl="0"/>
          <a:endParaRPr lang="en-US" sz="1100">
            <a:solidFill>
              <a:schemeClr val="lt1"/>
            </a:solidFill>
            <a:effectLst/>
            <a:latin typeface="+mn-lt"/>
            <a:ea typeface="+mn-ea"/>
            <a:cs typeface="+mn-cs"/>
          </a:endParaRPr>
        </a:p>
        <a:p>
          <a:pPr algn="l"/>
          <a:endParaRPr lang="en-US" sz="1200">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780005</xdr:colOff>
      <xdr:row>2</xdr:row>
      <xdr:rowOff>139561</xdr:rowOff>
    </xdr:from>
    <xdr:to>
      <xdr:col>12</xdr:col>
      <xdr:colOff>404725</xdr:colOff>
      <xdr:row>27</xdr:row>
      <xdr:rowOff>109979</xdr:rowOff>
    </xdr:to>
    <xdr:graphicFrame macro="">
      <xdr:nvGraphicFramePr>
        <xdr:cNvPr id="4" name="Chart 3">
          <a:extLst>
            <a:ext uri="{FF2B5EF4-FFF2-40B4-BE49-F238E27FC236}">
              <a16:creationId xmlns:a16="http://schemas.microsoft.com/office/drawing/2014/main" id="{94FD8980-FC7C-A54B-7719-48B77DA51A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240041</xdr:colOff>
      <xdr:row>38</xdr:row>
      <xdr:rowOff>170540</xdr:rowOff>
    </xdr:from>
    <xdr:to>
      <xdr:col>7</xdr:col>
      <xdr:colOff>1228132</xdr:colOff>
      <xdr:row>79</xdr:row>
      <xdr:rowOff>167471</xdr:rowOff>
    </xdr:to>
    <xdr:graphicFrame macro="">
      <xdr:nvGraphicFramePr>
        <xdr:cNvPr id="9" name="Chart 8">
          <a:extLst>
            <a:ext uri="{FF2B5EF4-FFF2-40B4-BE49-F238E27FC236}">
              <a16:creationId xmlns:a16="http://schemas.microsoft.com/office/drawing/2014/main" id="{6A4FDA62-EDEB-7322-DD2B-9CAFE9AA69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50800</xdr:colOff>
      <xdr:row>1</xdr:row>
      <xdr:rowOff>63500</xdr:rowOff>
    </xdr:from>
    <xdr:to>
      <xdr:col>35</xdr:col>
      <xdr:colOff>25400</xdr:colOff>
      <xdr:row>24</xdr:row>
      <xdr:rowOff>12700</xdr:rowOff>
    </xdr:to>
    <xdr:graphicFrame macro="">
      <xdr:nvGraphicFramePr>
        <xdr:cNvPr id="3" name="Chart 2">
          <a:extLst>
            <a:ext uri="{FF2B5EF4-FFF2-40B4-BE49-F238E27FC236}">
              <a16:creationId xmlns:a16="http://schemas.microsoft.com/office/drawing/2014/main" id="{B7FB8FAE-26BA-5ED9-C8E3-7755585079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419100</xdr:colOff>
      <xdr:row>31</xdr:row>
      <xdr:rowOff>152400</xdr:rowOff>
    </xdr:from>
    <xdr:to>
      <xdr:col>36</xdr:col>
      <xdr:colOff>101600</xdr:colOff>
      <xdr:row>51</xdr:row>
      <xdr:rowOff>63499</xdr:rowOff>
    </xdr:to>
    <xdr:graphicFrame macro="">
      <xdr:nvGraphicFramePr>
        <xdr:cNvPr id="4" name="Chart 3">
          <a:extLst>
            <a:ext uri="{FF2B5EF4-FFF2-40B4-BE49-F238E27FC236}">
              <a16:creationId xmlns:a16="http://schemas.microsoft.com/office/drawing/2014/main" id="{F04D6C47-DB34-5CCD-C8C1-311696985B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63500</xdr:colOff>
      <xdr:row>69</xdr:row>
      <xdr:rowOff>152400</xdr:rowOff>
    </xdr:from>
    <xdr:to>
      <xdr:col>42</xdr:col>
      <xdr:colOff>0</xdr:colOff>
      <xdr:row>96</xdr:row>
      <xdr:rowOff>38100</xdr:rowOff>
    </xdr:to>
    <xdr:graphicFrame macro="">
      <xdr:nvGraphicFramePr>
        <xdr:cNvPr id="6" name="Chart 5">
          <a:extLst>
            <a:ext uri="{FF2B5EF4-FFF2-40B4-BE49-F238E27FC236}">
              <a16:creationId xmlns:a16="http://schemas.microsoft.com/office/drawing/2014/main" id="{E5168AD5-C1E9-067C-5202-7B0246DAB4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38100</xdr:colOff>
      <xdr:row>60</xdr:row>
      <xdr:rowOff>152400</xdr:rowOff>
    </xdr:from>
    <xdr:to>
      <xdr:col>23</xdr:col>
      <xdr:colOff>177800</xdr:colOff>
      <xdr:row>67</xdr:row>
      <xdr:rowOff>127000</xdr:rowOff>
    </xdr:to>
    <mc:AlternateContent xmlns:mc="http://schemas.openxmlformats.org/markup-compatibility/2006">
      <mc:Choice xmlns:tsle="http://schemas.microsoft.com/office/drawing/2012/timeslicer" Requires="tsle">
        <xdr:graphicFrame macro="">
          <xdr:nvGraphicFramePr>
            <xdr:cNvPr id="7" name="Date">
              <a:extLst>
                <a:ext uri="{FF2B5EF4-FFF2-40B4-BE49-F238E27FC236}">
                  <a16:creationId xmlns:a16="http://schemas.microsoft.com/office/drawing/2014/main" id="{8D774018-3C10-DDDB-C9C1-D2894127D6DF}"/>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3873500" y="11582400"/>
              <a:ext cx="5765800" cy="13081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36</xdr:col>
      <xdr:colOff>203200</xdr:colOff>
      <xdr:row>32</xdr:row>
      <xdr:rowOff>50801</xdr:rowOff>
    </xdr:from>
    <xdr:to>
      <xdr:col>44</xdr:col>
      <xdr:colOff>101600</xdr:colOff>
      <xdr:row>37</xdr:row>
      <xdr:rowOff>25401</xdr:rowOff>
    </xdr:to>
    <mc:AlternateContent xmlns:mc="http://schemas.openxmlformats.org/markup-compatibility/2006">
      <mc:Choice xmlns:a14="http://schemas.microsoft.com/office/drawing/2010/main" Requires="a14">
        <xdr:graphicFrame macro="">
          <xdr:nvGraphicFramePr>
            <xdr:cNvPr id="8" name="Result">
              <a:extLst>
                <a:ext uri="{FF2B5EF4-FFF2-40B4-BE49-F238E27FC236}">
                  <a16:creationId xmlns:a16="http://schemas.microsoft.com/office/drawing/2014/main" id="{6DA8D43E-DF45-BE46-9913-3E4FB89916A8}"/>
                </a:ext>
              </a:extLst>
            </xdr:cNvPr>
            <xdr:cNvGraphicFramePr/>
          </xdr:nvGraphicFramePr>
          <xdr:xfrm>
            <a:off x="0" y="0"/>
            <a:ext cx="0" cy="0"/>
          </xdr:xfrm>
          <a:graphic>
            <a:graphicData uri="http://schemas.microsoft.com/office/drawing/2010/slicer">
              <sle:slicer xmlns:sle="http://schemas.microsoft.com/office/drawing/2010/slicer" name="Result"/>
            </a:graphicData>
          </a:graphic>
        </xdr:graphicFrame>
      </mc:Choice>
      <mc:Fallback>
        <xdr:sp macro="" textlink="">
          <xdr:nvSpPr>
            <xdr:cNvPr id="0" name=""/>
            <xdr:cNvSpPr>
              <a:spLocks noTextEdit="1"/>
            </xdr:cNvSpPr>
          </xdr:nvSpPr>
          <xdr:spPr>
            <a:xfrm>
              <a:off x="12801600" y="6146801"/>
              <a:ext cx="1828800" cy="92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25400</xdr:colOff>
      <xdr:row>56</xdr:row>
      <xdr:rowOff>63500</xdr:rowOff>
    </xdr:from>
    <xdr:to>
      <xdr:col>32</xdr:col>
      <xdr:colOff>165100</xdr:colOff>
      <xdr:row>69</xdr:row>
      <xdr:rowOff>15869</xdr:rowOff>
    </xdr:to>
    <mc:AlternateContent xmlns:mc="http://schemas.openxmlformats.org/markup-compatibility/2006">
      <mc:Choice xmlns:a14="http://schemas.microsoft.com/office/drawing/2010/main" Requires="a14">
        <xdr:graphicFrame macro="">
          <xdr:nvGraphicFramePr>
            <xdr:cNvPr id="9" name="Date 1">
              <a:extLst>
                <a:ext uri="{FF2B5EF4-FFF2-40B4-BE49-F238E27FC236}">
                  <a16:creationId xmlns:a16="http://schemas.microsoft.com/office/drawing/2014/main" id="{13643FD7-8836-117C-E8CB-1E7CCC9040C7}"/>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dr:sp macro="" textlink="">
          <xdr:nvSpPr>
            <xdr:cNvPr id="0" name=""/>
            <xdr:cNvSpPr>
              <a:spLocks noTextEdit="1"/>
            </xdr:cNvSpPr>
          </xdr:nvSpPr>
          <xdr:spPr>
            <a:xfrm>
              <a:off x="9969500" y="107315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35</xdr:col>
      <xdr:colOff>215900</xdr:colOff>
      <xdr:row>1</xdr:row>
      <xdr:rowOff>139701</xdr:rowOff>
    </xdr:from>
    <xdr:to>
      <xdr:col>43</xdr:col>
      <xdr:colOff>114300</xdr:colOff>
      <xdr:row>6</xdr:row>
      <xdr:rowOff>127001</xdr:rowOff>
    </xdr:to>
    <mc:AlternateContent xmlns:mc="http://schemas.openxmlformats.org/markup-compatibility/2006">
      <mc:Choice xmlns:a14="http://schemas.microsoft.com/office/drawing/2010/main" Requires="a14">
        <xdr:graphicFrame macro="">
          <xdr:nvGraphicFramePr>
            <xdr:cNvPr id="10" name="Sex">
              <a:extLst>
                <a:ext uri="{FF2B5EF4-FFF2-40B4-BE49-F238E27FC236}">
                  <a16:creationId xmlns:a16="http://schemas.microsoft.com/office/drawing/2014/main" id="{3075E801-B336-480F-2D64-D6537E22ED5B}"/>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12573000" y="330201"/>
              <a:ext cx="1828800" cy="939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36</xdr:col>
      <xdr:colOff>0</xdr:colOff>
      <xdr:row>7</xdr:row>
      <xdr:rowOff>152400</xdr:rowOff>
    </xdr:from>
    <xdr:to>
      <xdr:col>43</xdr:col>
      <xdr:colOff>139700</xdr:colOff>
      <xdr:row>20</xdr:row>
      <xdr:rowOff>104769</xdr:rowOff>
    </xdr:to>
    <mc:AlternateContent xmlns:mc="http://schemas.openxmlformats.org/markup-compatibility/2006">
      <mc:Choice xmlns:a14="http://schemas.microsoft.com/office/drawing/2010/main" Requires="a14">
        <xdr:graphicFrame macro="">
          <xdr:nvGraphicFramePr>
            <xdr:cNvPr id="5" name="Age Group">
              <a:extLst>
                <a:ext uri="{FF2B5EF4-FFF2-40B4-BE49-F238E27FC236}">
                  <a16:creationId xmlns:a16="http://schemas.microsoft.com/office/drawing/2014/main" id="{76C155F3-7D2F-8B52-9A3C-B39DA2B2A92F}"/>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12598400" y="14859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571500</xdr:colOff>
      <xdr:row>0</xdr:row>
      <xdr:rowOff>0</xdr:rowOff>
    </xdr:from>
    <xdr:to>
      <xdr:col>11</xdr:col>
      <xdr:colOff>596900</xdr:colOff>
      <xdr:row>25</xdr:row>
      <xdr:rowOff>146050</xdr:rowOff>
    </xdr:to>
    <xdr:graphicFrame macro="">
      <xdr:nvGraphicFramePr>
        <xdr:cNvPr id="3" name="Chart 2">
          <a:extLst>
            <a:ext uri="{FF2B5EF4-FFF2-40B4-BE49-F238E27FC236}">
              <a16:creationId xmlns:a16="http://schemas.microsoft.com/office/drawing/2014/main" id="{54AE1F77-758F-74D6-8F1D-7DF6BBD869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0</xdr:colOff>
      <xdr:row>1</xdr:row>
      <xdr:rowOff>0</xdr:rowOff>
    </xdr:from>
    <xdr:to>
      <xdr:col>14</xdr:col>
      <xdr:colOff>177800</xdr:colOff>
      <xdr:row>13</xdr:row>
      <xdr:rowOff>142869</xdr:rowOff>
    </xdr:to>
    <mc:AlternateContent xmlns:mc="http://schemas.openxmlformats.org/markup-compatibility/2006">
      <mc:Choice xmlns:a14="http://schemas.microsoft.com/office/drawing/2010/main" Requires="a14">
        <xdr:graphicFrame macro="">
          <xdr:nvGraphicFramePr>
            <xdr:cNvPr id="2" name="Temperature 3">
              <a:extLst>
                <a:ext uri="{FF2B5EF4-FFF2-40B4-BE49-F238E27FC236}">
                  <a16:creationId xmlns:a16="http://schemas.microsoft.com/office/drawing/2014/main" id="{1F20A45E-F148-7E48-99E0-79F6C3F9B45E}"/>
                </a:ext>
              </a:extLst>
            </xdr:cNvPr>
            <xdr:cNvGraphicFramePr/>
          </xdr:nvGraphicFramePr>
          <xdr:xfrm>
            <a:off x="0" y="0"/>
            <a:ext cx="0" cy="0"/>
          </xdr:xfrm>
          <a:graphic>
            <a:graphicData uri="http://schemas.microsoft.com/office/drawing/2010/slicer">
              <sle:slicer xmlns:sle="http://schemas.microsoft.com/office/drawing/2010/slicer" name="Temperature 3"/>
            </a:graphicData>
          </a:graphic>
        </xdr:graphicFrame>
      </mc:Choice>
      <mc:Fallback>
        <xdr:sp macro="" textlink="">
          <xdr:nvSpPr>
            <xdr:cNvPr id="0" name=""/>
            <xdr:cNvSpPr>
              <a:spLocks noTextEdit="1"/>
            </xdr:cNvSpPr>
          </xdr:nvSpPr>
          <xdr:spPr>
            <a:xfrm>
              <a:off x="10160000" y="1905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25400</xdr:rowOff>
    </xdr:from>
    <xdr:to>
      <xdr:col>24</xdr:col>
      <xdr:colOff>609600</xdr:colOff>
      <xdr:row>5</xdr:row>
      <xdr:rowOff>50800</xdr:rowOff>
    </xdr:to>
    <xdr:sp macro="" textlink="">
      <xdr:nvSpPr>
        <xdr:cNvPr id="3" name="Rectangle 2">
          <a:extLst>
            <a:ext uri="{FF2B5EF4-FFF2-40B4-BE49-F238E27FC236}">
              <a16:creationId xmlns:a16="http://schemas.microsoft.com/office/drawing/2014/main" id="{2F052E12-AD18-BA90-1E0D-576A426A0DF1}"/>
            </a:ext>
          </a:extLst>
        </xdr:cNvPr>
        <xdr:cNvSpPr/>
      </xdr:nvSpPr>
      <xdr:spPr>
        <a:xfrm>
          <a:off x="139700" y="88900"/>
          <a:ext cx="19596100" cy="787400"/>
        </a:xfrm>
        <a:prstGeom prst="rect">
          <a:avLst/>
        </a:prstGeom>
        <a:solidFill>
          <a:schemeClr val="accent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b="1">
              <a:solidFill>
                <a:schemeClr val="bg1"/>
              </a:solidFill>
            </a:rPr>
            <a:t>COVID -19 TESTING</a:t>
          </a:r>
          <a:r>
            <a:rPr lang="en-US" sz="4800" b="1" baseline="0">
              <a:solidFill>
                <a:schemeClr val="bg1"/>
              </a:solidFill>
            </a:rPr>
            <a:t> DATA</a:t>
          </a:r>
          <a:endParaRPr lang="en-US" sz="4800" b="1">
            <a:solidFill>
              <a:schemeClr val="bg1"/>
            </a:solidFill>
          </a:endParaRPr>
        </a:p>
      </xdr:txBody>
    </xdr:sp>
    <xdr:clientData/>
  </xdr:twoCellAnchor>
  <xdr:twoCellAnchor editAs="oneCell">
    <xdr:from>
      <xdr:col>8</xdr:col>
      <xdr:colOff>12700</xdr:colOff>
      <xdr:row>5</xdr:row>
      <xdr:rowOff>76200</xdr:rowOff>
    </xdr:from>
    <xdr:to>
      <xdr:col>10</xdr:col>
      <xdr:colOff>533400</xdr:colOff>
      <xdr:row>12</xdr:row>
      <xdr:rowOff>12699</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70E5F51F-708E-7344-9A64-B65FC18333E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930900" y="901701"/>
              <a:ext cx="1828800" cy="939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12700</xdr:colOff>
      <xdr:row>5</xdr:row>
      <xdr:rowOff>63500</xdr:rowOff>
    </xdr:from>
    <xdr:to>
      <xdr:col>8</xdr:col>
      <xdr:colOff>0</xdr:colOff>
      <xdr:row>12</xdr:row>
      <xdr:rowOff>38100</xdr:rowOff>
    </xdr:to>
    <mc:AlternateContent xmlns:mc="http://schemas.openxmlformats.org/markup-compatibility/2006">
      <mc:Choice xmlns:tsle="http://schemas.microsoft.com/office/drawing/2012/timeslicer" Requires="tsle">
        <xdr:graphicFrame macro="">
          <xdr:nvGraphicFramePr>
            <xdr:cNvPr id="7" name="Date 2">
              <a:extLst>
                <a:ext uri="{FF2B5EF4-FFF2-40B4-BE49-F238E27FC236}">
                  <a16:creationId xmlns:a16="http://schemas.microsoft.com/office/drawing/2014/main" id="{BEC5EB8E-6D28-4E48-8813-4B2248FFD1DF}"/>
                </a:ext>
              </a:extLst>
            </xdr:cNvPr>
            <xdr:cNvGraphicFramePr/>
          </xdr:nvGraphicFramePr>
          <xdr:xfrm>
            <a:off x="0" y="0"/>
            <a:ext cx="0" cy="0"/>
          </xdr:xfrm>
          <a:graphic>
            <a:graphicData uri="http://schemas.microsoft.com/office/drawing/2012/timeslicer">
              <tsle:timeslicer xmlns:tsle="http://schemas.microsoft.com/office/drawing/2012/timeslicer" name="Date 2"/>
            </a:graphicData>
          </a:graphic>
        </xdr:graphicFrame>
      </mc:Choice>
      <mc:Fallback>
        <xdr:sp macro="" textlink="">
          <xdr:nvSpPr>
            <xdr:cNvPr id="0" name=""/>
            <xdr:cNvSpPr>
              <a:spLocks noTextEdit="1"/>
            </xdr:cNvSpPr>
          </xdr:nvSpPr>
          <xdr:spPr>
            <a:xfrm>
              <a:off x="152400" y="889000"/>
              <a:ext cx="5765800" cy="13081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13</xdr:col>
      <xdr:colOff>215900</xdr:colOff>
      <xdr:row>5</xdr:row>
      <xdr:rowOff>88901</xdr:rowOff>
    </xdr:from>
    <xdr:to>
      <xdr:col>24</xdr:col>
      <xdr:colOff>609600</xdr:colOff>
      <xdr:row>35</xdr:row>
      <xdr:rowOff>63500</xdr:rowOff>
    </xdr:to>
    <xdr:graphicFrame macro="">
      <xdr:nvGraphicFramePr>
        <xdr:cNvPr id="10" name="Chart 9">
          <a:extLst>
            <a:ext uri="{FF2B5EF4-FFF2-40B4-BE49-F238E27FC236}">
              <a16:creationId xmlns:a16="http://schemas.microsoft.com/office/drawing/2014/main" id="{B5DE80D2-FBCB-AA45-87A6-05B54AA64F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533400</xdr:colOff>
      <xdr:row>5</xdr:row>
      <xdr:rowOff>101600</xdr:rowOff>
    </xdr:from>
    <xdr:to>
      <xdr:col>13</xdr:col>
      <xdr:colOff>228600</xdr:colOff>
      <xdr:row>12</xdr:row>
      <xdr:rowOff>25400</xdr:rowOff>
    </xdr:to>
    <mc:AlternateContent xmlns:mc="http://schemas.openxmlformats.org/markup-compatibility/2006">
      <mc:Choice xmlns:a14="http://schemas.microsoft.com/office/drawing/2010/main" Requires="a14">
        <xdr:graphicFrame macro="">
          <xdr:nvGraphicFramePr>
            <xdr:cNvPr id="11" name="Testing Result">
              <a:extLst>
                <a:ext uri="{FF2B5EF4-FFF2-40B4-BE49-F238E27FC236}">
                  <a16:creationId xmlns:a16="http://schemas.microsoft.com/office/drawing/2014/main" id="{36ABCF71-8AD6-BE48-9F60-5751E6957717}"/>
                </a:ext>
              </a:extLst>
            </xdr:cNvPr>
            <xdr:cNvGraphicFramePr/>
          </xdr:nvGraphicFramePr>
          <xdr:xfrm>
            <a:off x="0" y="0"/>
            <a:ext cx="0" cy="0"/>
          </xdr:xfrm>
          <a:graphic>
            <a:graphicData uri="http://schemas.microsoft.com/office/drawing/2010/slicer">
              <sle:slicer xmlns:sle="http://schemas.microsoft.com/office/drawing/2010/slicer" name="Testing Result"/>
            </a:graphicData>
          </a:graphic>
        </xdr:graphicFrame>
      </mc:Choice>
      <mc:Fallback>
        <xdr:sp macro="" textlink="">
          <xdr:nvSpPr>
            <xdr:cNvPr id="0" name=""/>
            <xdr:cNvSpPr>
              <a:spLocks noTextEdit="1"/>
            </xdr:cNvSpPr>
          </xdr:nvSpPr>
          <xdr:spPr>
            <a:xfrm>
              <a:off x="8102600" y="927100"/>
              <a:ext cx="21717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254000</xdr:colOff>
      <xdr:row>12</xdr:row>
      <xdr:rowOff>63500</xdr:rowOff>
    </xdr:from>
    <xdr:to>
      <xdr:col>13</xdr:col>
      <xdr:colOff>203200</xdr:colOff>
      <xdr:row>35</xdr:row>
      <xdr:rowOff>38100</xdr:rowOff>
    </xdr:to>
    <xdr:graphicFrame macro="">
      <xdr:nvGraphicFramePr>
        <xdr:cNvPr id="13" name="Chart 12">
          <a:extLst>
            <a:ext uri="{FF2B5EF4-FFF2-40B4-BE49-F238E27FC236}">
              <a16:creationId xmlns:a16="http://schemas.microsoft.com/office/drawing/2014/main" id="{6689ED5D-80D0-FB45-AFED-A396F0930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165100</xdr:colOff>
      <xdr:row>35</xdr:row>
      <xdr:rowOff>63500</xdr:rowOff>
    </xdr:from>
    <xdr:to>
      <xdr:col>24</xdr:col>
      <xdr:colOff>609600</xdr:colOff>
      <xdr:row>60</xdr:row>
      <xdr:rowOff>63500</xdr:rowOff>
    </xdr:to>
    <xdr:graphicFrame macro="">
      <xdr:nvGraphicFramePr>
        <xdr:cNvPr id="15" name="Chart 14">
          <a:extLst>
            <a:ext uri="{FF2B5EF4-FFF2-40B4-BE49-F238E27FC236}">
              <a16:creationId xmlns:a16="http://schemas.microsoft.com/office/drawing/2014/main" id="{664EDD67-DDBC-FF44-8046-13190315E4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35</xdr:row>
      <xdr:rowOff>50800</xdr:rowOff>
    </xdr:from>
    <xdr:to>
      <xdr:col>10</xdr:col>
      <xdr:colOff>165100</xdr:colOff>
      <xdr:row>60</xdr:row>
      <xdr:rowOff>38100</xdr:rowOff>
    </xdr:to>
    <xdr:graphicFrame macro="">
      <xdr:nvGraphicFramePr>
        <xdr:cNvPr id="16" name="Chart 15">
          <a:extLst>
            <a:ext uri="{FF2B5EF4-FFF2-40B4-BE49-F238E27FC236}">
              <a16:creationId xmlns:a16="http://schemas.microsoft.com/office/drawing/2014/main" id="{75B6480A-2531-B448-A4FD-DD31FF7AB7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12700</xdr:colOff>
      <xdr:row>12</xdr:row>
      <xdr:rowOff>63501</xdr:rowOff>
    </xdr:from>
    <xdr:to>
      <xdr:col>3</xdr:col>
      <xdr:colOff>266700</xdr:colOff>
      <xdr:row>22</xdr:row>
      <xdr:rowOff>50801</xdr:rowOff>
    </xdr:to>
    <mc:AlternateContent xmlns:mc="http://schemas.openxmlformats.org/markup-compatibility/2006">
      <mc:Choice xmlns:a14="http://schemas.microsoft.com/office/drawing/2010/main" Requires="a14">
        <xdr:graphicFrame macro="">
          <xdr:nvGraphicFramePr>
            <xdr:cNvPr id="17" name="Age Group 1">
              <a:extLst>
                <a:ext uri="{FF2B5EF4-FFF2-40B4-BE49-F238E27FC236}">
                  <a16:creationId xmlns:a16="http://schemas.microsoft.com/office/drawing/2014/main" id="{D5BA78FD-A947-B94E-8465-26C59B7328CF}"/>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dr:sp macro="" textlink="">
          <xdr:nvSpPr>
            <xdr:cNvPr id="0" name=""/>
            <xdr:cNvSpPr>
              <a:spLocks noTextEdit="1"/>
            </xdr:cNvSpPr>
          </xdr:nvSpPr>
          <xdr:spPr>
            <a:xfrm>
              <a:off x="152400" y="2222501"/>
              <a:ext cx="1905000" cy="1892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12700</xdr:colOff>
      <xdr:row>22</xdr:row>
      <xdr:rowOff>63500</xdr:rowOff>
    </xdr:from>
    <xdr:to>
      <xdr:col>3</xdr:col>
      <xdr:colOff>241300</xdr:colOff>
      <xdr:row>35</xdr:row>
      <xdr:rowOff>15869</xdr:rowOff>
    </xdr:to>
    <mc:AlternateContent xmlns:mc="http://schemas.openxmlformats.org/markup-compatibility/2006">
      <mc:Choice xmlns:a14="http://schemas.microsoft.com/office/drawing/2010/main" Requires="a14">
        <xdr:graphicFrame macro="">
          <xdr:nvGraphicFramePr>
            <xdr:cNvPr id="18" name="Temperature 1">
              <a:extLst>
                <a:ext uri="{FF2B5EF4-FFF2-40B4-BE49-F238E27FC236}">
                  <a16:creationId xmlns:a16="http://schemas.microsoft.com/office/drawing/2014/main" id="{DB3003E8-14FB-6E4E-A6A0-D37705F8CF93}"/>
                </a:ext>
              </a:extLst>
            </xdr:cNvPr>
            <xdr:cNvGraphicFramePr/>
          </xdr:nvGraphicFramePr>
          <xdr:xfrm>
            <a:off x="0" y="0"/>
            <a:ext cx="0" cy="0"/>
          </xdr:xfrm>
          <a:graphic>
            <a:graphicData uri="http://schemas.microsoft.com/office/drawing/2010/slicer">
              <sle:slicer xmlns:sle="http://schemas.microsoft.com/office/drawing/2010/slicer" name="Temperature 1"/>
            </a:graphicData>
          </a:graphic>
        </xdr:graphicFrame>
      </mc:Choice>
      <mc:Fallback>
        <xdr:sp macro="" textlink="">
          <xdr:nvSpPr>
            <xdr:cNvPr id="0" name=""/>
            <xdr:cNvSpPr>
              <a:spLocks noTextEdit="1"/>
            </xdr:cNvSpPr>
          </xdr:nvSpPr>
          <xdr:spPr>
            <a:xfrm>
              <a:off x="152400" y="4127500"/>
              <a:ext cx="18796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177800</xdr:colOff>
      <xdr:row>35</xdr:row>
      <xdr:rowOff>63500</xdr:rowOff>
    </xdr:from>
    <xdr:to>
      <xdr:col>17</xdr:col>
      <xdr:colOff>190500</xdr:colOff>
      <xdr:row>60</xdr:row>
      <xdr:rowOff>50800</xdr:rowOff>
    </xdr:to>
    <xdr:graphicFrame macro="">
      <xdr:nvGraphicFramePr>
        <xdr:cNvPr id="19" name="Chart 18">
          <a:extLst>
            <a:ext uri="{FF2B5EF4-FFF2-40B4-BE49-F238E27FC236}">
              <a16:creationId xmlns:a16="http://schemas.microsoft.com/office/drawing/2014/main" id="{12E02161-085B-E243-9104-F957697334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en Peralta" refreshedDate="45265.984195254627" createdVersion="8" refreshedVersion="8" minRefreshableVersion="3" recordCount="731" xr:uid="{FE4E1DC4-53FD-B84F-A5EB-31B3DE002A4D}">
  <cacheSource type="worksheet">
    <worksheetSource ref="A1:P732" sheet="COVID19 Data Preparation"/>
  </cacheSource>
  <cacheFields count="17">
    <cacheField name="Cough" numFmtId="0">
      <sharedItems/>
    </cacheField>
    <cacheField name="Fever" numFmtId="0">
      <sharedItems/>
    </cacheField>
    <cacheField name="Temperature" numFmtId="2">
      <sharedItems containsSemiMixedTypes="0" containsString="0" containsNumber="1" minValue="98.6" maxValue="99.9" count="8">
        <n v="98.6"/>
        <n v="99.6"/>
        <n v="98.7"/>
        <n v="98.65"/>
        <n v="98.8"/>
        <n v="98.75"/>
        <n v="99.9"/>
        <n v="99.25"/>
      </sharedItems>
    </cacheField>
    <cacheField name="Sore_Throat" numFmtId="0">
      <sharedItems/>
    </cacheField>
    <cacheField name="Shortness_Of_Breath" numFmtId="0">
      <sharedItems/>
    </cacheField>
    <cacheField name="Headache" numFmtId="0">
      <sharedItems/>
    </cacheField>
    <cacheField name="Age" numFmtId="0">
      <sharedItems containsSemiMixedTypes="0" containsString="0" containsNumber="1" containsInteger="1" minValue="1" maxValue="80"/>
    </cacheField>
    <cacheField name="Age Group" numFmtId="0">
      <sharedItems count="6">
        <s v="Child"/>
        <s v="Teen"/>
        <s v="Young Adults"/>
        <s v="Middle-Age Adults"/>
        <s v="Senior Age"/>
        <s v="Oldest-Old Age"/>
      </sharedItems>
    </cacheField>
    <cacheField name="Age_60_And_Above" numFmtId="0">
      <sharedItems/>
    </cacheField>
    <cacheField name="Sex" numFmtId="0">
      <sharedItems count="2">
        <s v="female"/>
        <s v="male"/>
      </sharedItems>
    </cacheField>
    <cacheField name="Contact" numFmtId="0">
      <sharedItems/>
    </cacheField>
    <cacheField name="Result" numFmtId="0">
      <sharedItems count="2">
        <s v="positive"/>
        <s v="negative"/>
      </sharedItems>
    </cacheField>
    <cacheField name="Date" numFmtId="14">
      <sharedItems containsSemiMixedTypes="0" containsNonDate="0" containsDate="1" containsString="0" minDate="2021-10-04T00:00:00" maxDate="2021-11-29T00:00:00" count="24">
        <d v="2021-11-27T00:00:00"/>
        <d v="2021-11-02T00:00:00"/>
        <d v="2021-11-03T00:00:00"/>
        <d v="2021-11-05T00:00:00"/>
        <d v="2021-11-06T00:00:00"/>
        <d v="2021-11-28T00:00:00"/>
        <d v="2021-11-01T00:00:00"/>
        <d v="2021-11-13T00:00:00"/>
        <d v="2021-11-15T00:00:00"/>
        <d v="2021-11-16T00:00:00"/>
        <d v="2021-11-20T00:00:00"/>
        <d v="2021-11-04T00:00:00"/>
        <d v="2021-11-12T00:00:00"/>
        <d v="2021-11-17T00:00:00"/>
        <d v="2021-11-26T00:00:00"/>
        <d v="2021-11-23T00:00:00"/>
        <d v="2021-11-24T00:00:00"/>
        <d v="2021-11-22T00:00:00"/>
        <d v="2021-11-10T00:00:00"/>
        <d v="2021-11-08T00:00:00"/>
        <d v="2021-11-09T00:00:00"/>
        <d v="2021-11-11T00:00:00"/>
        <d v="2021-11-18T00:00:00"/>
        <d v="2021-10-04T00:00:00"/>
      </sharedItems>
      <fieldGroup par="16" base="12">
        <rangePr groupBy="days" startDate="2021-10-04T00:00:00" endDate="2021-11-29T00:00:00"/>
        <groupItems count="368">
          <s v="&lt;10/4/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9/21"/>
        </groupItems>
      </fieldGroup>
    </cacheField>
    <cacheField name="Test_Administrator" numFmtId="0">
      <sharedItems/>
    </cacheField>
    <cacheField name="Patient_Experience_Survey" numFmtId="0">
      <sharedItems/>
    </cacheField>
    <cacheField name="Test_Type" numFmtId="0">
      <sharedItems containsSemiMixedTypes="0" containsString="0" containsNumber="1" containsInteger="1" minValue="1" maxValue="2"/>
    </cacheField>
    <cacheField name="Months" numFmtId="0" databaseField="0">
      <fieldGroup base="12">
        <rangePr groupBy="months" startDate="2021-10-04T00:00:00" endDate="2021-11-29T00:00:00"/>
        <groupItems count="14">
          <s v="&lt;10/4/21"/>
          <s v="Jan"/>
          <s v="Feb"/>
          <s v="Mar"/>
          <s v="Apr"/>
          <s v="May"/>
          <s v="Jun"/>
          <s v="Jul"/>
          <s v="Aug"/>
          <s v="Sep"/>
          <s v="Oct"/>
          <s v="Nov"/>
          <s v="Dec"/>
          <s v="&gt;11/29/21"/>
        </groupItems>
      </fieldGroup>
    </cacheField>
  </cacheFields>
  <extLst>
    <ext xmlns:x14="http://schemas.microsoft.com/office/spreadsheetml/2009/9/main" uri="{725AE2AE-9491-48be-B2B4-4EB974FC3084}">
      <x14:pivotCacheDefinition pivotCacheId="83370365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en Peralta" refreshedDate="45281.018949537036" createdVersion="8" refreshedVersion="8" minRefreshableVersion="3" recordCount="731" xr:uid="{318F21EA-13B2-684D-983F-663D09F1C9EA}">
  <cacheSource type="worksheet">
    <worksheetSource ref="C1:L732" sheet="COVID19 Data Preparation"/>
  </cacheSource>
  <cacheFields count="10">
    <cacheField name="Temperature" numFmtId="2">
      <sharedItems containsSemiMixedTypes="0" containsString="0" containsNumber="1" minValue="98.6" maxValue="99.9" count="8">
        <n v="98.6"/>
        <n v="99.6"/>
        <n v="98.7"/>
        <n v="98.65"/>
        <n v="98.8"/>
        <n v="98.75"/>
        <n v="99.9"/>
        <n v="99.25"/>
      </sharedItems>
    </cacheField>
    <cacheField name="Sore_Throat" numFmtId="0">
      <sharedItems/>
    </cacheField>
    <cacheField name="Shortness_Of_Breath" numFmtId="0">
      <sharedItems/>
    </cacheField>
    <cacheField name="Headache" numFmtId="0">
      <sharedItems/>
    </cacheField>
    <cacheField name="Age" numFmtId="0">
      <sharedItems containsSemiMixedTypes="0" containsString="0" containsNumber="1" containsInteger="1" minValue="1" maxValue="80"/>
    </cacheField>
    <cacheField name="Age Group" numFmtId="0">
      <sharedItems/>
    </cacheField>
    <cacheField name="Age_60_And_Above" numFmtId="0">
      <sharedItems/>
    </cacheField>
    <cacheField name="Sex" numFmtId="0">
      <sharedItems/>
    </cacheField>
    <cacheField name="Contact" numFmtId="0">
      <sharedItems/>
    </cacheField>
    <cacheField name="Result" numFmtId="0">
      <sharedItems count="2">
        <s v="positive"/>
        <s v="negativ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1">
  <r>
    <s v="No"/>
    <s v="No"/>
    <x v="0"/>
    <s v="No"/>
    <s v="No"/>
    <s v="No"/>
    <n v="1"/>
    <x v="0"/>
    <s v="No"/>
    <x v="0"/>
    <s v="No"/>
    <x v="0"/>
    <x v="0"/>
    <s v="ID-707"/>
    <s v="Neutral"/>
    <n v="1"/>
  </r>
  <r>
    <s v="No"/>
    <s v="No"/>
    <x v="0"/>
    <s v="No"/>
    <s v="No"/>
    <s v="No"/>
    <n v="1"/>
    <x v="0"/>
    <s v="No"/>
    <x v="0"/>
    <s v="No"/>
    <x v="1"/>
    <x v="0"/>
    <s v="ID-707"/>
    <s v="Dissatisfied"/>
    <n v="1"/>
  </r>
  <r>
    <s v="No"/>
    <s v="No"/>
    <x v="0"/>
    <s v="No"/>
    <s v="No"/>
    <s v="No"/>
    <n v="2"/>
    <x v="0"/>
    <s v="No"/>
    <x v="0"/>
    <s v="No"/>
    <x v="1"/>
    <x v="1"/>
    <s v="ID-102"/>
    <s v="Satisfied"/>
    <n v="1"/>
  </r>
  <r>
    <s v="No"/>
    <s v="No"/>
    <x v="0"/>
    <s v="No"/>
    <s v="No"/>
    <s v="No"/>
    <n v="2"/>
    <x v="0"/>
    <s v="No"/>
    <x v="1"/>
    <s v="No"/>
    <x v="1"/>
    <x v="0"/>
    <s v="ID-102"/>
    <s v="Very Satisfied"/>
    <n v="1"/>
  </r>
  <r>
    <s v="No"/>
    <s v="No"/>
    <x v="0"/>
    <s v="No"/>
    <s v="No"/>
    <s v="No"/>
    <n v="2"/>
    <x v="0"/>
    <s v="No"/>
    <x v="1"/>
    <s v="No"/>
    <x v="1"/>
    <x v="0"/>
    <s v="ID-707"/>
    <s v="Satisfied"/>
    <n v="1"/>
  </r>
  <r>
    <s v="No"/>
    <s v="No"/>
    <x v="0"/>
    <s v="No"/>
    <s v="No"/>
    <s v="No"/>
    <n v="3"/>
    <x v="0"/>
    <s v="No"/>
    <x v="0"/>
    <s v="No"/>
    <x v="1"/>
    <x v="1"/>
    <s v="ID-102"/>
    <s v="Very Satisfied"/>
    <n v="1"/>
  </r>
  <r>
    <s v="No"/>
    <s v="No"/>
    <x v="0"/>
    <s v="No"/>
    <s v="No"/>
    <s v="No"/>
    <n v="3"/>
    <x v="0"/>
    <s v="No"/>
    <x v="0"/>
    <s v="No"/>
    <x v="1"/>
    <x v="0"/>
    <s v="ID-102"/>
    <s v="Neutral"/>
    <n v="1"/>
  </r>
  <r>
    <s v="No"/>
    <s v="No"/>
    <x v="0"/>
    <s v="No"/>
    <s v="No"/>
    <s v="No"/>
    <n v="3"/>
    <x v="0"/>
    <s v="No"/>
    <x v="1"/>
    <s v="No"/>
    <x v="1"/>
    <x v="0"/>
    <s v="ID-707"/>
    <s v="Dissatisfied"/>
    <n v="1"/>
  </r>
  <r>
    <s v="Yes"/>
    <s v="No"/>
    <x v="0"/>
    <s v="No"/>
    <s v="No"/>
    <s v="No"/>
    <n v="4"/>
    <x v="0"/>
    <s v="No"/>
    <x v="0"/>
    <s v="No"/>
    <x v="1"/>
    <x v="1"/>
    <s v="ID-102"/>
    <s v="Satisfied"/>
    <n v="1"/>
  </r>
  <r>
    <s v="No"/>
    <s v="No"/>
    <x v="0"/>
    <s v="No"/>
    <s v="No"/>
    <s v="No"/>
    <n v="4"/>
    <x v="0"/>
    <s v="No"/>
    <x v="0"/>
    <s v="No"/>
    <x v="1"/>
    <x v="0"/>
    <s v="ID-102"/>
    <s v="Neutral"/>
    <n v="1"/>
  </r>
  <r>
    <s v="No"/>
    <s v="No"/>
    <x v="0"/>
    <s v="No"/>
    <s v="No"/>
    <s v="No"/>
    <n v="4"/>
    <x v="0"/>
    <s v="No"/>
    <x v="0"/>
    <s v="No"/>
    <x v="1"/>
    <x v="0"/>
    <s v="ID-707"/>
    <s v="Satisfied"/>
    <n v="1"/>
  </r>
  <r>
    <s v="No"/>
    <s v="No"/>
    <x v="0"/>
    <s v="No"/>
    <s v="No"/>
    <s v="No"/>
    <n v="5"/>
    <x v="0"/>
    <s v="No"/>
    <x v="0"/>
    <s v="No"/>
    <x v="0"/>
    <x v="1"/>
    <s v="ID-101"/>
    <s v="Satisfied"/>
    <n v="1"/>
  </r>
  <r>
    <s v="No"/>
    <s v="No"/>
    <x v="0"/>
    <s v="No"/>
    <s v="No"/>
    <s v="No"/>
    <n v="5"/>
    <x v="0"/>
    <s v="No"/>
    <x v="0"/>
    <s v="No"/>
    <x v="1"/>
    <x v="0"/>
    <s v="ID-102"/>
    <s v="Satisfied"/>
    <n v="1"/>
  </r>
  <r>
    <s v="No"/>
    <s v="No"/>
    <x v="1"/>
    <s v="No"/>
    <s v="No"/>
    <s v="No"/>
    <n v="5"/>
    <x v="0"/>
    <s v="No"/>
    <x v="1"/>
    <s v="No"/>
    <x v="1"/>
    <x v="1"/>
    <s v="ID-102"/>
    <s v="Satisfied"/>
    <n v="1"/>
  </r>
  <r>
    <s v="No"/>
    <s v="No"/>
    <x v="0"/>
    <s v="No"/>
    <s v="No"/>
    <s v="No"/>
    <n v="5"/>
    <x v="0"/>
    <s v="No"/>
    <x v="1"/>
    <s v="No"/>
    <x v="1"/>
    <x v="2"/>
    <s v="ID-103"/>
    <s v="Dissatisfied"/>
    <n v="1"/>
  </r>
  <r>
    <s v="No"/>
    <s v="No"/>
    <x v="0"/>
    <s v="No"/>
    <s v="No"/>
    <s v="No"/>
    <n v="5"/>
    <x v="0"/>
    <s v="No"/>
    <x v="1"/>
    <s v="No"/>
    <x v="1"/>
    <x v="3"/>
    <s v="ID-203"/>
    <s v="Satisfied"/>
    <n v="1"/>
  </r>
  <r>
    <s v="No"/>
    <s v="No"/>
    <x v="2"/>
    <s v="No"/>
    <s v="No"/>
    <s v="No"/>
    <n v="5"/>
    <x v="0"/>
    <s v="No"/>
    <x v="0"/>
    <s v="No"/>
    <x v="1"/>
    <x v="4"/>
    <s v="ID-308"/>
    <s v="Dissatisfied"/>
    <n v="1"/>
  </r>
  <r>
    <s v="No"/>
    <s v="No"/>
    <x v="0"/>
    <s v="No"/>
    <s v="No"/>
    <s v="No"/>
    <n v="5"/>
    <x v="0"/>
    <s v="No"/>
    <x v="1"/>
    <s v="No"/>
    <x v="1"/>
    <x v="0"/>
    <s v="ID-707"/>
    <s v="Neutral"/>
    <n v="1"/>
  </r>
  <r>
    <s v="No"/>
    <s v="Yes"/>
    <x v="3"/>
    <s v="No"/>
    <s v="No"/>
    <s v="Yes"/>
    <n v="5"/>
    <x v="0"/>
    <s v="No"/>
    <x v="1"/>
    <s v="Yes"/>
    <x v="0"/>
    <x v="5"/>
    <s v="ID-707"/>
    <s v="Dissatisfied"/>
    <n v="1"/>
  </r>
  <r>
    <s v="No"/>
    <s v="Yes"/>
    <x v="1"/>
    <s v="No"/>
    <s v="No"/>
    <s v="No"/>
    <n v="6"/>
    <x v="0"/>
    <s v="No"/>
    <x v="0"/>
    <s v="No"/>
    <x v="1"/>
    <x v="6"/>
    <s v="ID-101"/>
    <s v="Satisfied"/>
    <n v="1"/>
  </r>
  <r>
    <s v="No"/>
    <s v="No"/>
    <x v="0"/>
    <s v="No"/>
    <s v="No"/>
    <s v="No"/>
    <n v="6"/>
    <x v="0"/>
    <s v="No"/>
    <x v="0"/>
    <s v="No"/>
    <x v="1"/>
    <x v="1"/>
    <s v="ID-102"/>
    <s v="Very Satisfied"/>
    <n v="1"/>
  </r>
  <r>
    <s v="No"/>
    <s v="No"/>
    <x v="0"/>
    <s v="No"/>
    <s v="No"/>
    <s v="No"/>
    <n v="6"/>
    <x v="0"/>
    <s v="No"/>
    <x v="1"/>
    <s v="No"/>
    <x v="1"/>
    <x v="0"/>
    <s v="ID-102"/>
    <s v="Satisfied"/>
    <n v="1"/>
  </r>
  <r>
    <s v="No"/>
    <s v="No"/>
    <x v="0"/>
    <s v="No"/>
    <s v="No"/>
    <s v="No"/>
    <n v="6"/>
    <x v="0"/>
    <s v="No"/>
    <x v="0"/>
    <s v="No"/>
    <x v="1"/>
    <x v="2"/>
    <s v="ID-103"/>
    <s v="Very Satisfied"/>
    <n v="1"/>
  </r>
  <r>
    <s v="No"/>
    <s v="No"/>
    <x v="0"/>
    <s v="No"/>
    <s v="No"/>
    <s v="No"/>
    <n v="6"/>
    <x v="0"/>
    <s v="No"/>
    <x v="0"/>
    <s v="No"/>
    <x v="1"/>
    <x v="3"/>
    <s v="ID-203"/>
    <s v="Neutral"/>
    <n v="1"/>
  </r>
  <r>
    <s v="No"/>
    <s v="No"/>
    <x v="2"/>
    <s v="No"/>
    <s v="No"/>
    <s v="No"/>
    <n v="6"/>
    <x v="0"/>
    <s v="No"/>
    <x v="1"/>
    <s v="No"/>
    <x v="1"/>
    <x v="4"/>
    <s v="ID-308"/>
    <s v="Dissatisfied"/>
    <n v="1"/>
  </r>
  <r>
    <s v="No"/>
    <s v="No"/>
    <x v="2"/>
    <s v="No"/>
    <s v="No"/>
    <s v="No"/>
    <n v="6"/>
    <x v="0"/>
    <s v="No"/>
    <x v="0"/>
    <s v="No"/>
    <x v="1"/>
    <x v="4"/>
    <s v="ID-703"/>
    <s v="Satisfied"/>
    <n v="1"/>
  </r>
  <r>
    <s v="No"/>
    <s v="No"/>
    <x v="2"/>
    <s v="No"/>
    <s v="No"/>
    <s v="No"/>
    <n v="6"/>
    <x v="0"/>
    <s v="Yes"/>
    <x v="1"/>
    <s v="No"/>
    <x v="1"/>
    <x v="0"/>
    <s v="ID-444"/>
    <s v="Satisfied"/>
    <n v="1"/>
  </r>
  <r>
    <s v="No"/>
    <s v="No"/>
    <x v="0"/>
    <s v="No"/>
    <s v="No"/>
    <s v="No"/>
    <n v="7"/>
    <x v="0"/>
    <s v="No"/>
    <x v="0"/>
    <s v="Yes"/>
    <x v="0"/>
    <x v="1"/>
    <s v="ID-102"/>
    <s v="Satisfied"/>
    <n v="1"/>
  </r>
  <r>
    <s v="No"/>
    <s v="No"/>
    <x v="0"/>
    <s v="No"/>
    <s v="No"/>
    <s v="No"/>
    <n v="7"/>
    <x v="0"/>
    <s v="No"/>
    <x v="0"/>
    <s v="No"/>
    <x v="1"/>
    <x v="0"/>
    <s v="ID-102"/>
    <s v="Satisfied"/>
    <n v="1"/>
  </r>
  <r>
    <s v="No"/>
    <s v="Yes"/>
    <x v="0"/>
    <s v="No"/>
    <s v="No"/>
    <s v="No"/>
    <n v="7"/>
    <x v="0"/>
    <s v="No"/>
    <x v="1"/>
    <s v="No"/>
    <x v="0"/>
    <x v="6"/>
    <s v="ID-102"/>
    <s v="Dissatisfied"/>
    <n v="1"/>
  </r>
  <r>
    <s v="No"/>
    <s v="No"/>
    <x v="0"/>
    <s v="No"/>
    <s v="No"/>
    <s v="No"/>
    <n v="7"/>
    <x v="0"/>
    <s v="No"/>
    <x v="1"/>
    <s v="No"/>
    <x v="1"/>
    <x v="2"/>
    <s v="ID-103"/>
    <s v="Satisfied"/>
    <n v="1"/>
  </r>
  <r>
    <s v="No"/>
    <s v="No"/>
    <x v="2"/>
    <s v="No"/>
    <s v="No"/>
    <s v="No"/>
    <n v="7"/>
    <x v="0"/>
    <s v="No"/>
    <x v="1"/>
    <s v="No"/>
    <x v="1"/>
    <x v="4"/>
    <s v="ID-308"/>
    <s v="Dissatisfied"/>
    <n v="1"/>
  </r>
  <r>
    <s v="No"/>
    <s v="No"/>
    <x v="0"/>
    <s v="No"/>
    <s v="No"/>
    <s v="No"/>
    <n v="7"/>
    <x v="0"/>
    <s v="Yes"/>
    <x v="0"/>
    <s v="No"/>
    <x v="1"/>
    <x v="0"/>
    <s v="ID-686"/>
    <s v="Neutral"/>
    <n v="1"/>
  </r>
  <r>
    <s v="No"/>
    <s v="No"/>
    <x v="0"/>
    <s v="No"/>
    <s v="No"/>
    <s v="No"/>
    <n v="8"/>
    <x v="0"/>
    <s v="No"/>
    <x v="1"/>
    <s v="No"/>
    <x v="1"/>
    <x v="1"/>
    <s v="ID-101"/>
    <s v="Satisfied"/>
    <n v="1"/>
  </r>
  <r>
    <s v="No"/>
    <s v="Yes"/>
    <x v="0"/>
    <s v="No"/>
    <s v="No"/>
    <s v="No"/>
    <n v="8"/>
    <x v="0"/>
    <s v="No"/>
    <x v="1"/>
    <s v="No"/>
    <x v="1"/>
    <x v="6"/>
    <s v="ID-102"/>
    <s v="Very Satisfied"/>
    <n v="1"/>
  </r>
  <r>
    <s v="No"/>
    <s v="No"/>
    <x v="0"/>
    <s v="No"/>
    <s v="No"/>
    <s v="No"/>
    <n v="8"/>
    <x v="0"/>
    <s v="No"/>
    <x v="1"/>
    <s v="Yes"/>
    <x v="0"/>
    <x v="1"/>
    <s v="ID-102"/>
    <s v="Satisfied"/>
    <n v="1"/>
  </r>
  <r>
    <s v="No"/>
    <s v="No"/>
    <x v="0"/>
    <s v="No"/>
    <s v="No"/>
    <s v="No"/>
    <n v="8"/>
    <x v="0"/>
    <s v="No"/>
    <x v="1"/>
    <s v="No"/>
    <x v="1"/>
    <x v="0"/>
    <s v="ID-102"/>
    <s v="Very Satisfied"/>
    <n v="1"/>
  </r>
  <r>
    <s v="No"/>
    <s v="No"/>
    <x v="0"/>
    <s v="No"/>
    <s v="No"/>
    <s v="No"/>
    <n v="8"/>
    <x v="0"/>
    <s v="No"/>
    <x v="0"/>
    <s v="No"/>
    <x v="1"/>
    <x v="2"/>
    <s v="ID-103"/>
    <s v="Neutral"/>
    <n v="1"/>
  </r>
  <r>
    <s v="No"/>
    <s v="No"/>
    <x v="0"/>
    <s v="No"/>
    <s v="No"/>
    <s v="No"/>
    <n v="8"/>
    <x v="0"/>
    <s v="No"/>
    <x v="0"/>
    <s v="No"/>
    <x v="1"/>
    <x v="3"/>
    <s v="ID-203"/>
    <s v="Dissatisfied"/>
    <n v="1"/>
  </r>
  <r>
    <s v="No"/>
    <s v="No"/>
    <x v="2"/>
    <s v="No"/>
    <s v="No"/>
    <s v="No"/>
    <n v="8"/>
    <x v="0"/>
    <s v="No"/>
    <x v="0"/>
    <s v="No"/>
    <x v="1"/>
    <x v="4"/>
    <s v="ID-308"/>
    <s v="Satisfied"/>
    <n v="1"/>
  </r>
  <r>
    <s v="No"/>
    <s v="No"/>
    <x v="2"/>
    <s v="No"/>
    <s v="No"/>
    <s v="No"/>
    <n v="8"/>
    <x v="0"/>
    <s v="No"/>
    <x v="1"/>
    <s v="No"/>
    <x v="1"/>
    <x v="4"/>
    <s v="ID-308"/>
    <s v="Neutral"/>
    <n v="1"/>
  </r>
  <r>
    <s v="No"/>
    <s v="No"/>
    <x v="2"/>
    <s v="No"/>
    <s v="No"/>
    <s v="No"/>
    <n v="8"/>
    <x v="0"/>
    <s v="No"/>
    <x v="1"/>
    <s v="No"/>
    <x v="1"/>
    <x v="4"/>
    <s v="ID-703"/>
    <s v="Satisfied"/>
    <n v="1"/>
  </r>
  <r>
    <s v="No"/>
    <s v="No"/>
    <x v="0"/>
    <s v="No"/>
    <s v="No"/>
    <s v="No"/>
    <n v="8"/>
    <x v="0"/>
    <s v="No"/>
    <x v="0"/>
    <s v="No"/>
    <x v="1"/>
    <x v="0"/>
    <s v="ID-707"/>
    <s v="Satisfied"/>
    <n v="1"/>
  </r>
  <r>
    <s v="No"/>
    <s v="No"/>
    <x v="0"/>
    <s v="No"/>
    <s v="No"/>
    <s v="No"/>
    <n v="9"/>
    <x v="0"/>
    <s v="No"/>
    <x v="0"/>
    <s v="No"/>
    <x v="1"/>
    <x v="1"/>
    <s v="ID-101"/>
    <s v="Satisfied"/>
    <n v="1"/>
  </r>
  <r>
    <s v="No"/>
    <s v="No"/>
    <x v="0"/>
    <s v="No"/>
    <s v="No"/>
    <s v="No"/>
    <n v="9"/>
    <x v="0"/>
    <s v="No"/>
    <x v="0"/>
    <s v="No"/>
    <x v="1"/>
    <x v="0"/>
    <s v="ID-102"/>
    <s v="Satisfied"/>
    <n v="1"/>
  </r>
  <r>
    <s v="No"/>
    <s v="No"/>
    <x v="0"/>
    <s v="No"/>
    <s v="No"/>
    <s v="No"/>
    <n v="9"/>
    <x v="0"/>
    <s v="No"/>
    <x v="1"/>
    <s v="No"/>
    <x v="1"/>
    <x v="1"/>
    <s v="ID-102"/>
    <s v="Dissatisfied"/>
    <n v="1"/>
  </r>
  <r>
    <s v="No"/>
    <s v="No"/>
    <x v="0"/>
    <s v="No"/>
    <s v="No"/>
    <s v="No"/>
    <n v="9"/>
    <x v="0"/>
    <s v="No"/>
    <x v="1"/>
    <s v="No"/>
    <x v="1"/>
    <x v="2"/>
    <s v="ID-103"/>
    <s v="Satisfied"/>
    <n v="1"/>
  </r>
  <r>
    <s v="No"/>
    <s v="No"/>
    <x v="0"/>
    <s v="No"/>
    <s v="No"/>
    <s v="No"/>
    <n v="9"/>
    <x v="0"/>
    <s v="No"/>
    <x v="1"/>
    <s v="No"/>
    <x v="1"/>
    <x v="3"/>
    <s v="ID-203"/>
    <s v="Dissatisfied"/>
    <n v="1"/>
  </r>
  <r>
    <s v="No"/>
    <s v="No"/>
    <x v="2"/>
    <s v="No"/>
    <s v="No"/>
    <s v="No"/>
    <n v="10"/>
    <x v="0"/>
    <s v="No"/>
    <x v="1"/>
    <s v="No"/>
    <x v="1"/>
    <x v="7"/>
    <s v="ID-102"/>
    <s v="Neutral"/>
    <n v="1"/>
  </r>
  <r>
    <s v="No"/>
    <s v="No"/>
    <x v="0"/>
    <s v="No"/>
    <s v="No"/>
    <s v="No"/>
    <n v="10"/>
    <x v="0"/>
    <s v="No"/>
    <x v="0"/>
    <s v="No"/>
    <x v="1"/>
    <x v="2"/>
    <s v="ID-103"/>
    <s v="Neutral"/>
    <n v="1"/>
  </r>
  <r>
    <s v="No"/>
    <s v="No"/>
    <x v="2"/>
    <s v="No"/>
    <s v="No"/>
    <s v="No"/>
    <n v="10"/>
    <x v="0"/>
    <s v="No"/>
    <x v="0"/>
    <s v="No"/>
    <x v="1"/>
    <x v="8"/>
    <s v="ID-202"/>
    <s v="Neutral"/>
    <n v="1"/>
  </r>
  <r>
    <s v="Yes"/>
    <s v="No"/>
    <x v="0"/>
    <s v="No"/>
    <s v="No"/>
    <s v="No"/>
    <n v="10"/>
    <x v="0"/>
    <s v="No"/>
    <x v="0"/>
    <s v="No"/>
    <x v="1"/>
    <x v="3"/>
    <s v="ID-203"/>
    <s v="Neutral"/>
    <n v="1"/>
  </r>
  <r>
    <s v="No"/>
    <s v="No"/>
    <x v="2"/>
    <s v="No"/>
    <s v="No"/>
    <s v="No"/>
    <n v="10"/>
    <x v="0"/>
    <s v="No"/>
    <x v="0"/>
    <s v="No"/>
    <x v="1"/>
    <x v="4"/>
    <s v="ID-308"/>
    <s v="Neutral"/>
    <n v="1"/>
  </r>
  <r>
    <s v="No"/>
    <s v="No"/>
    <x v="2"/>
    <s v="No"/>
    <s v="No"/>
    <s v="No"/>
    <n v="10"/>
    <x v="0"/>
    <s v="No"/>
    <x v="0"/>
    <s v="No"/>
    <x v="1"/>
    <x v="9"/>
    <s v="ID-505"/>
    <s v="Neutral"/>
    <n v="2"/>
  </r>
  <r>
    <s v="No"/>
    <s v="No"/>
    <x v="4"/>
    <s v="No"/>
    <s v="No"/>
    <s v="No"/>
    <n v="10"/>
    <x v="0"/>
    <s v="No"/>
    <x v="1"/>
    <s v="No"/>
    <x v="1"/>
    <x v="10"/>
    <s v="ID-505"/>
    <s v="Neutral"/>
    <n v="2"/>
  </r>
  <r>
    <s v="No"/>
    <s v="No"/>
    <x v="5"/>
    <s v="No"/>
    <s v="No"/>
    <s v="No"/>
    <n v="10"/>
    <x v="0"/>
    <s v="No"/>
    <x v="0"/>
    <s v="No"/>
    <x v="1"/>
    <x v="11"/>
    <s v="ID-506"/>
    <s v="Neutral"/>
    <n v="1"/>
  </r>
  <r>
    <s v="No"/>
    <s v="No"/>
    <x v="2"/>
    <s v="No"/>
    <s v="No"/>
    <s v="No"/>
    <n v="10"/>
    <x v="0"/>
    <s v="No"/>
    <x v="0"/>
    <s v="No"/>
    <x v="1"/>
    <x v="4"/>
    <s v="ID-703"/>
    <s v="Neutral"/>
    <n v="1"/>
  </r>
  <r>
    <s v="No"/>
    <s v="No"/>
    <x v="2"/>
    <s v="No"/>
    <s v="No"/>
    <s v="No"/>
    <n v="10"/>
    <x v="0"/>
    <s v="No"/>
    <x v="0"/>
    <s v="No"/>
    <x v="1"/>
    <x v="8"/>
    <s v="ID-707"/>
    <s v="Neutral"/>
    <n v="1"/>
  </r>
  <r>
    <s v="No"/>
    <s v="No"/>
    <x v="2"/>
    <s v="No"/>
    <s v="No"/>
    <s v="No"/>
    <n v="10"/>
    <x v="0"/>
    <s v="No"/>
    <x v="1"/>
    <s v="No"/>
    <x v="1"/>
    <x v="12"/>
    <s v="ID-707"/>
    <s v="Neutral"/>
    <n v="1"/>
  </r>
  <r>
    <s v="No"/>
    <s v="No"/>
    <x v="2"/>
    <s v="No"/>
    <s v="No"/>
    <s v="No"/>
    <n v="10"/>
    <x v="0"/>
    <s v="No"/>
    <x v="1"/>
    <s v="No"/>
    <x v="0"/>
    <x v="7"/>
    <s v="ID-707"/>
    <s v="Neutral"/>
    <n v="1"/>
  </r>
  <r>
    <s v="No"/>
    <s v="No"/>
    <x v="0"/>
    <s v="No"/>
    <s v="No"/>
    <s v="No"/>
    <n v="10"/>
    <x v="0"/>
    <s v="Yes"/>
    <x v="0"/>
    <s v="No"/>
    <x v="1"/>
    <x v="0"/>
    <s v="ID-686"/>
    <s v="Neutral"/>
    <n v="1"/>
  </r>
  <r>
    <s v="No"/>
    <s v="No"/>
    <x v="0"/>
    <s v="No"/>
    <s v="No"/>
    <s v="No"/>
    <n v="11"/>
    <x v="0"/>
    <s v="No"/>
    <x v="0"/>
    <s v="No"/>
    <x v="1"/>
    <x v="1"/>
    <s v="ID-101"/>
    <s v="Neutral"/>
    <n v="1"/>
  </r>
  <r>
    <s v="No"/>
    <s v="No"/>
    <x v="2"/>
    <s v="No"/>
    <s v="No"/>
    <s v="No"/>
    <n v="11"/>
    <x v="0"/>
    <s v="No"/>
    <x v="1"/>
    <s v="No"/>
    <x v="0"/>
    <x v="7"/>
    <s v="ID-102"/>
    <s v="Neutral"/>
    <n v="1"/>
  </r>
  <r>
    <s v="No"/>
    <s v="No"/>
    <x v="0"/>
    <s v="No"/>
    <s v="No"/>
    <s v="No"/>
    <n v="11"/>
    <x v="0"/>
    <s v="No"/>
    <x v="0"/>
    <s v="No"/>
    <x v="1"/>
    <x v="2"/>
    <s v="ID-103"/>
    <s v="Neutral"/>
    <n v="1"/>
  </r>
  <r>
    <s v="No"/>
    <s v="No"/>
    <x v="2"/>
    <s v="No"/>
    <s v="No"/>
    <s v="No"/>
    <n v="11"/>
    <x v="0"/>
    <s v="No"/>
    <x v="0"/>
    <s v="No"/>
    <x v="1"/>
    <x v="8"/>
    <s v="ID-202"/>
    <s v="Neutral"/>
    <n v="1"/>
  </r>
  <r>
    <s v="No"/>
    <s v="No"/>
    <x v="0"/>
    <s v="No"/>
    <s v="No"/>
    <s v="No"/>
    <n v="11"/>
    <x v="0"/>
    <s v="No"/>
    <x v="0"/>
    <s v="No"/>
    <x v="1"/>
    <x v="3"/>
    <s v="ID-203"/>
    <s v="Neutral"/>
    <n v="1"/>
  </r>
  <r>
    <s v="No"/>
    <s v="No"/>
    <x v="2"/>
    <s v="No"/>
    <s v="No"/>
    <s v="No"/>
    <n v="11"/>
    <x v="0"/>
    <s v="No"/>
    <x v="0"/>
    <s v="No"/>
    <x v="1"/>
    <x v="4"/>
    <s v="ID-308"/>
    <s v="Neutral"/>
    <n v="1"/>
  </r>
  <r>
    <s v="No"/>
    <s v="No"/>
    <x v="2"/>
    <s v="No"/>
    <s v="No"/>
    <s v="No"/>
    <n v="11"/>
    <x v="0"/>
    <s v="No"/>
    <x v="1"/>
    <s v="No"/>
    <x v="1"/>
    <x v="4"/>
    <s v="ID-308"/>
    <s v="Neutral"/>
    <n v="1"/>
  </r>
  <r>
    <s v="No"/>
    <s v="No"/>
    <x v="2"/>
    <s v="No"/>
    <s v="No"/>
    <s v="No"/>
    <n v="11"/>
    <x v="0"/>
    <s v="No"/>
    <x v="0"/>
    <s v="No"/>
    <x v="1"/>
    <x v="9"/>
    <s v="ID-505"/>
    <s v="Neutral"/>
    <n v="2"/>
  </r>
  <r>
    <s v="No"/>
    <s v="No"/>
    <x v="4"/>
    <s v="No"/>
    <s v="No"/>
    <s v="No"/>
    <n v="11"/>
    <x v="0"/>
    <s v="No"/>
    <x v="0"/>
    <s v="No"/>
    <x v="1"/>
    <x v="10"/>
    <s v="ID-505"/>
    <s v="Neutral"/>
    <n v="2"/>
  </r>
  <r>
    <s v="No"/>
    <s v="No"/>
    <x v="5"/>
    <s v="No"/>
    <s v="No"/>
    <s v="No"/>
    <n v="11"/>
    <x v="0"/>
    <s v="No"/>
    <x v="1"/>
    <s v="No"/>
    <x v="1"/>
    <x v="11"/>
    <s v="ID-506"/>
    <s v="Neutral"/>
    <n v="1"/>
  </r>
  <r>
    <s v="No"/>
    <s v="No"/>
    <x v="2"/>
    <s v="No"/>
    <s v="No"/>
    <s v="No"/>
    <n v="11"/>
    <x v="0"/>
    <s v="No"/>
    <x v="0"/>
    <s v="No"/>
    <x v="1"/>
    <x v="4"/>
    <s v="ID-703"/>
    <s v="Neutral"/>
    <n v="1"/>
  </r>
  <r>
    <s v="No"/>
    <s v="No"/>
    <x v="2"/>
    <s v="No"/>
    <s v="No"/>
    <s v="No"/>
    <n v="11"/>
    <x v="0"/>
    <s v="No"/>
    <x v="0"/>
    <s v="No"/>
    <x v="1"/>
    <x v="7"/>
    <s v="ID-707"/>
    <s v="Neutral"/>
    <n v="1"/>
  </r>
  <r>
    <s v="No"/>
    <s v="No"/>
    <x v="2"/>
    <s v="No"/>
    <s v="No"/>
    <s v="No"/>
    <n v="11"/>
    <x v="0"/>
    <s v="No"/>
    <x v="0"/>
    <s v="Yes"/>
    <x v="1"/>
    <x v="7"/>
    <s v="ID-707"/>
    <s v="Neutral"/>
    <n v="1"/>
  </r>
  <r>
    <s v="No"/>
    <s v="No"/>
    <x v="2"/>
    <s v="No"/>
    <s v="No"/>
    <s v="No"/>
    <n v="11"/>
    <x v="0"/>
    <s v="No"/>
    <x v="0"/>
    <s v="No"/>
    <x v="1"/>
    <x v="8"/>
    <s v="ID-707"/>
    <s v="Neutral"/>
    <n v="1"/>
  </r>
  <r>
    <s v="No"/>
    <s v="Yes"/>
    <x v="2"/>
    <s v="No"/>
    <s v="No"/>
    <s v="No"/>
    <n v="11"/>
    <x v="0"/>
    <s v="Yes"/>
    <x v="1"/>
    <s v="No"/>
    <x v="1"/>
    <x v="0"/>
    <s v="ID-444"/>
    <s v="Neutral"/>
    <n v="1"/>
  </r>
  <r>
    <s v="No"/>
    <s v="Yes"/>
    <x v="2"/>
    <s v="No"/>
    <s v="No"/>
    <s v="No"/>
    <n v="12"/>
    <x v="0"/>
    <s v="No"/>
    <x v="0"/>
    <s v="No"/>
    <x v="1"/>
    <x v="1"/>
    <s v="ID-101"/>
    <s v="Neutral"/>
    <n v="1"/>
  </r>
  <r>
    <s v="No"/>
    <s v="Yes"/>
    <x v="2"/>
    <s v="No"/>
    <s v="No"/>
    <s v="No"/>
    <n v="12"/>
    <x v="0"/>
    <s v="No"/>
    <x v="0"/>
    <s v="No"/>
    <x v="1"/>
    <x v="6"/>
    <s v="ID-102"/>
    <s v="Neutral"/>
    <n v="1"/>
  </r>
  <r>
    <s v="No"/>
    <s v="No"/>
    <x v="2"/>
    <s v="No"/>
    <s v="No"/>
    <s v="No"/>
    <n v="12"/>
    <x v="0"/>
    <s v="No"/>
    <x v="1"/>
    <s v="No"/>
    <x v="1"/>
    <x v="7"/>
    <s v="ID-102"/>
    <s v="Neutral"/>
    <n v="1"/>
  </r>
  <r>
    <s v="No"/>
    <s v="No"/>
    <x v="0"/>
    <s v="No"/>
    <s v="No"/>
    <s v="No"/>
    <n v="12"/>
    <x v="0"/>
    <s v="No"/>
    <x v="1"/>
    <s v="No"/>
    <x v="1"/>
    <x v="2"/>
    <s v="ID-103"/>
    <s v="Neutral"/>
    <n v="1"/>
  </r>
  <r>
    <s v="No"/>
    <s v="No"/>
    <x v="2"/>
    <s v="No"/>
    <s v="No"/>
    <s v="No"/>
    <n v="12"/>
    <x v="0"/>
    <s v="No"/>
    <x v="0"/>
    <s v="No"/>
    <x v="1"/>
    <x v="8"/>
    <s v="ID-202"/>
    <s v="Neutral"/>
    <n v="1"/>
  </r>
  <r>
    <s v="No"/>
    <s v="No"/>
    <x v="0"/>
    <s v="No"/>
    <s v="No"/>
    <s v="No"/>
    <n v="12"/>
    <x v="0"/>
    <s v="No"/>
    <x v="0"/>
    <s v="No"/>
    <x v="1"/>
    <x v="3"/>
    <s v="ID-203"/>
    <s v="Neutral"/>
    <n v="1"/>
  </r>
  <r>
    <s v="No"/>
    <s v="No"/>
    <x v="2"/>
    <s v="No"/>
    <s v="No"/>
    <s v="No"/>
    <n v="12"/>
    <x v="0"/>
    <s v="No"/>
    <x v="0"/>
    <s v="No"/>
    <x v="1"/>
    <x v="4"/>
    <s v="ID-308"/>
    <s v="Neutral"/>
    <n v="1"/>
  </r>
  <r>
    <s v="No"/>
    <s v="No"/>
    <x v="2"/>
    <s v="No"/>
    <s v="No"/>
    <s v="No"/>
    <n v="12"/>
    <x v="0"/>
    <s v="No"/>
    <x v="1"/>
    <s v="No"/>
    <x v="1"/>
    <x v="4"/>
    <s v="ID-308"/>
    <s v="Neutral"/>
    <n v="1"/>
  </r>
  <r>
    <s v="No"/>
    <s v="No"/>
    <x v="2"/>
    <s v="No"/>
    <s v="No"/>
    <s v="No"/>
    <n v="12"/>
    <x v="0"/>
    <s v="No"/>
    <x v="0"/>
    <s v="No"/>
    <x v="1"/>
    <x v="9"/>
    <s v="ID-505"/>
    <s v="Neutral"/>
    <n v="2"/>
  </r>
  <r>
    <s v="No"/>
    <s v="No"/>
    <x v="4"/>
    <s v="No"/>
    <s v="No"/>
    <s v="No"/>
    <n v="12"/>
    <x v="0"/>
    <s v="No"/>
    <x v="0"/>
    <s v="No"/>
    <x v="1"/>
    <x v="10"/>
    <s v="ID-505"/>
    <s v="Neutral"/>
    <n v="2"/>
  </r>
  <r>
    <s v="No"/>
    <s v="No"/>
    <x v="5"/>
    <s v="No"/>
    <s v="No"/>
    <s v="No"/>
    <n v="12"/>
    <x v="0"/>
    <s v="No"/>
    <x v="0"/>
    <s v="No"/>
    <x v="1"/>
    <x v="11"/>
    <s v="ID-506"/>
    <s v="Neutral"/>
    <n v="1"/>
  </r>
  <r>
    <s v="No"/>
    <s v="No"/>
    <x v="2"/>
    <s v="No"/>
    <s v="No"/>
    <s v="No"/>
    <n v="12"/>
    <x v="0"/>
    <s v="No"/>
    <x v="1"/>
    <s v="No"/>
    <x v="1"/>
    <x v="11"/>
    <s v="ID-506"/>
    <s v="Neutral"/>
    <n v="1"/>
  </r>
  <r>
    <s v="No"/>
    <s v="No"/>
    <x v="2"/>
    <s v="No"/>
    <s v="No"/>
    <s v="No"/>
    <n v="12"/>
    <x v="0"/>
    <s v="No"/>
    <x v="0"/>
    <s v="No"/>
    <x v="1"/>
    <x v="4"/>
    <s v="ID-703"/>
    <s v="Neutral"/>
    <n v="1"/>
  </r>
  <r>
    <s v="No"/>
    <s v="No"/>
    <x v="2"/>
    <s v="No"/>
    <s v="No"/>
    <s v="No"/>
    <n v="12"/>
    <x v="0"/>
    <s v="No"/>
    <x v="0"/>
    <s v="Yes"/>
    <x v="1"/>
    <x v="8"/>
    <s v="ID-707"/>
    <s v="Neutral"/>
    <n v="1"/>
  </r>
  <r>
    <s v="No"/>
    <s v="No"/>
    <x v="2"/>
    <s v="No"/>
    <s v="No"/>
    <s v="No"/>
    <n v="12"/>
    <x v="0"/>
    <s v="No"/>
    <x v="1"/>
    <s v="No"/>
    <x v="1"/>
    <x v="7"/>
    <s v="ID-707"/>
    <s v="Neutral"/>
    <n v="1"/>
  </r>
  <r>
    <s v="No"/>
    <s v="No"/>
    <x v="0"/>
    <s v="No"/>
    <s v="No"/>
    <s v="No"/>
    <n v="12"/>
    <x v="0"/>
    <s v="Yes"/>
    <x v="0"/>
    <s v="Yes"/>
    <x v="1"/>
    <x v="0"/>
    <s v="ID-686"/>
    <s v="Neutral"/>
    <n v="1"/>
  </r>
  <r>
    <s v="No"/>
    <s v="No"/>
    <x v="2"/>
    <s v="No"/>
    <s v="No"/>
    <s v="No"/>
    <n v="12"/>
    <x v="0"/>
    <s v="Yes"/>
    <x v="0"/>
    <s v="No"/>
    <x v="1"/>
    <x v="0"/>
    <s v="ID-686"/>
    <s v="Neutral"/>
    <n v="1"/>
  </r>
  <r>
    <s v="No"/>
    <s v="Yes"/>
    <x v="1"/>
    <s v="No"/>
    <s v="No"/>
    <s v="No"/>
    <n v="12"/>
    <x v="0"/>
    <s v="Yes"/>
    <x v="1"/>
    <s v="No"/>
    <x v="1"/>
    <x v="0"/>
    <s v="ID-444"/>
    <s v="Neutral"/>
    <n v="1"/>
  </r>
  <r>
    <s v="No"/>
    <s v="No"/>
    <x v="0"/>
    <s v="No"/>
    <s v="No"/>
    <s v="No"/>
    <n v="12"/>
    <x v="0"/>
    <s v="Yes"/>
    <x v="1"/>
    <s v="No"/>
    <x v="1"/>
    <x v="0"/>
    <s v="ID-444"/>
    <s v="Neutral"/>
    <n v="1"/>
  </r>
  <r>
    <s v="No"/>
    <s v="No"/>
    <x v="2"/>
    <s v="No"/>
    <s v="No"/>
    <s v="No"/>
    <n v="13"/>
    <x v="1"/>
    <s v="No"/>
    <x v="0"/>
    <s v="No"/>
    <x v="1"/>
    <x v="7"/>
    <s v="ID-101"/>
    <s v="Satisfied"/>
    <n v="1"/>
  </r>
  <r>
    <s v="No"/>
    <s v="Yes"/>
    <x v="3"/>
    <s v="No"/>
    <s v="No"/>
    <s v="No"/>
    <n v="13"/>
    <x v="1"/>
    <s v="No"/>
    <x v="0"/>
    <s v="No"/>
    <x v="1"/>
    <x v="6"/>
    <s v="ID-102"/>
    <s v="Very Satisfied"/>
    <n v="1"/>
  </r>
  <r>
    <s v="No"/>
    <s v="No"/>
    <x v="2"/>
    <s v="No"/>
    <s v="No"/>
    <s v="No"/>
    <n v="13"/>
    <x v="1"/>
    <s v="No"/>
    <x v="0"/>
    <s v="No"/>
    <x v="1"/>
    <x v="7"/>
    <s v="ID-102"/>
    <s v="Satisfied"/>
    <n v="1"/>
  </r>
  <r>
    <s v="No"/>
    <s v="No"/>
    <x v="2"/>
    <s v="No"/>
    <s v="No"/>
    <s v="No"/>
    <n v="13"/>
    <x v="1"/>
    <s v="No"/>
    <x v="1"/>
    <s v="No"/>
    <x v="1"/>
    <x v="8"/>
    <s v="ID-202"/>
    <s v="Very Satisfied"/>
    <n v="1"/>
  </r>
  <r>
    <s v="No"/>
    <s v="No"/>
    <x v="0"/>
    <s v="No"/>
    <s v="No"/>
    <s v="No"/>
    <n v="13"/>
    <x v="1"/>
    <s v="No"/>
    <x v="0"/>
    <s v="No"/>
    <x v="1"/>
    <x v="3"/>
    <s v="ID-203"/>
    <s v="Neutral"/>
    <n v="1"/>
  </r>
  <r>
    <s v="No"/>
    <s v="No"/>
    <x v="2"/>
    <s v="No"/>
    <s v="No"/>
    <s v="No"/>
    <n v="13"/>
    <x v="1"/>
    <s v="No"/>
    <x v="0"/>
    <s v="No"/>
    <x v="1"/>
    <x v="4"/>
    <s v="ID-308"/>
    <s v="Dissatisfied"/>
    <n v="1"/>
  </r>
  <r>
    <s v="No"/>
    <s v="No"/>
    <x v="3"/>
    <s v="No"/>
    <s v="No"/>
    <s v="No"/>
    <n v="13"/>
    <x v="1"/>
    <s v="No"/>
    <x v="0"/>
    <s v="No"/>
    <x v="1"/>
    <x v="11"/>
    <s v="ID-506"/>
    <s v="Very Dissatisfied"/>
    <n v="1"/>
  </r>
  <r>
    <s v="No"/>
    <s v="Yes"/>
    <x v="3"/>
    <s v="No"/>
    <s v="No"/>
    <s v="No"/>
    <n v="13"/>
    <x v="1"/>
    <s v="Yes"/>
    <x v="0"/>
    <s v="No"/>
    <x v="1"/>
    <x v="0"/>
    <s v="ID-686"/>
    <s v="Very Dissatisfied"/>
    <n v="1"/>
  </r>
  <r>
    <s v="No"/>
    <s v="No"/>
    <x v="0"/>
    <s v="No"/>
    <s v="No"/>
    <s v="No"/>
    <n v="13"/>
    <x v="1"/>
    <s v="Yes"/>
    <x v="1"/>
    <s v="No"/>
    <x v="1"/>
    <x v="0"/>
    <s v="ID-444"/>
    <s v="Satisfied"/>
    <n v="1"/>
  </r>
  <r>
    <s v="No"/>
    <s v="Yes"/>
    <x v="0"/>
    <s v="No"/>
    <s v="No"/>
    <s v="No"/>
    <n v="14"/>
    <x v="1"/>
    <s v="No"/>
    <x v="0"/>
    <s v="No"/>
    <x v="1"/>
    <x v="1"/>
    <s v="ID-101"/>
    <s v="Satisfied"/>
    <n v="1"/>
  </r>
  <r>
    <s v="No"/>
    <s v="No"/>
    <x v="2"/>
    <s v="No"/>
    <s v="No"/>
    <s v="No"/>
    <n v="14"/>
    <x v="1"/>
    <s v="No"/>
    <x v="0"/>
    <s v="No"/>
    <x v="1"/>
    <x v="7"/>
    <s v="ID-101"/>
    <s v="Very Satisfied"/>
    <n v="1"/>
  </r>
  <r>
    <s v="No"/>
    <s v="Yes"/>
    <x v="3"/>
    <s v="No"/>
    <s v="No"/>
    <s v="No"/>
    <n v="14"/>
    <x v="1"/>
    <s v="No"/>
    <x v="1"/>
    <s v="No"/>
    <x v="1"/>
    <x v="6"/>
    <s v="ID-102"/>
    <s v="Neutral"/>
    <n v="1"/>
  </r>
  <r>
    <s v="No"/>
    <s v="No"/>
    <x v="2"/>
    <s v="No"/>
    <s v="No"/>
    <s v="No"/>
    <n v="14"/>
    <x v="1"/>
    <s v="No"/>
    <x v="1"/>
    <s v="No"/>
    <x v="1"/>
    <x v="7"/>
    <s v="ID-102"/>
    <s v="Dissatisfied"/>
    <n v="1"/>
  </r>
  <r>
    <s v="No"/>
    <s v="No"/>
    <x v="3"/>
    <s v="No"/>
    <s v="No"/>
    <s v="No"/>
    <n v="14"/>
    <x v="1"/>
    <s v="No"/>
    <x v="0"/>
    <s v="No"/>
    <x v="1"/>
    <x v="11"/>
    <s v="ID-506"/>
    <s v="Very Dissatisfied"/>
    <n v="1"/>
  </r>
  <r>
    <s v="No"/>
    <s v="No"/>
    <x v="2"/>
    <s v="No"/>
    <s v="No"/>
    <s v="No"/>
    <n v="14"/>
    <x v="1"/>
    <s v="No"/>
    <x v="1"/>
    <s v="No"/>
    <x v="1"/>
    <x v="7"/>
    <s v="ID-707"/>
    <s v="Satisfied"/>
    <n v="1"/>
  </r>
  <r>
    <s v="No"/>
    <s v="No"/>
    <x v="2"/>
    <s v="No"/>
    <s v="No"/>
    <s v="No"/>
    <n v="14"/>
    <x v="1"/>
    <s v="No"/>
    <x v="1"/>
    <s v="No"/>
    <x v="0"/>
    <x v="8"/>
    <s v="ID-707"/>
    <s v="Very Satisfied"/>
    <n v="1"/>
  </r>
  <r>
    <s v="No"/>
    <s v="No"/>
    <x v="2"/>
    <s v="No"/>
    <s v="No"/>
    <s v="No"/>
    <n v="14"/>
    <x v="1"/>
    <s v="Yes"/>
    <x v="1"/>
    <s v="No"/>
    <x v="1"/>
    <x v="0"/>
    <s v="ID-444"/>
    <s v="Satisfied"/>
    <n v="1"/>
  </r>
  <r>
    <s v="No"/>
    <s v="No"/>
    <x v="2"/>
    <s v="No"/>
    <s v="No"/>
    <s v="No"/>
    <n v="14"/>
    <x v="1"/>
    <s v="Yes"/>
    <x v="1"/>
    <s v="No"/>
    <x v="1"/>
    <x v="0"/>
    <s v="ID-444"/>
    <s v="Neutral"/>
    <n v="1"/>
  </r>
  <r>
    <s v="No"/>
    <s v="No"/>
    <x v="2"/>
    <s v="No"/>
    <s v="No"/>
    <s v="No"/>
    <n v="15"/>
    <x v="1"/>
    <s v="No"/>
    <x v="1"/>
    <s v="No"/>
    <x v="1"/>
    <x v="7"/>
    <s v="ID-101"/>
    <s v="Satisfied"/>
    <n v="1"/>
  </r>
  <r>
    <s v="No"/>
    <s v="Yes"/>
    <x v="2"/>
    <s v="No"/>
    <s v="No"/>
    <s v="No"/>
    <n v="15"/>
    <x v="1"/>
    <s v="No"/>
    <x v="1"/>
    <s v="No"/>
    <x v="1"/>
    <x v="6"/>
    <s v="ID-102"/>
    <s v="Very Satisfied"/>
    <n v="1"/>
  </r>
  <r>
    <s v="No"/>
    <s v="No"/>
    <x v="2"/>
    <s v="No"/>
    <s v="No"/>
    <s v="No"/>
    <n v="15"/>
    <x v="1"/>
    <s v="No"/>
    <x v="1"/>
    <s v="No"/>
    <x v="1"/>
    <x v="7"/>
    <s v="ID-102"/>
    <s v="Satisfied"/>
    <n v="1"/>
  </r>
  <r>
    <s v="No"/>
    <s v="No"/>
    <x v="0"/>
    <s v="No"/>
    <s v="No"/>
    <s v="No"/>
    <n v="15"/>
    <x v="1"/>
    <s v="No"/>
    <x v="1"/>
    <s v="No"/>
    <x v="1"/>
    <x v="2"/>
    <s v="ID-103"/>
    <s v="Very Satisfied"/>
    <n v="1"/>
  </r>
  <r>
    <s v="No"/>
    <s v="No"/>
    <x v="2"/>
    <s v="No"/>
    <s v="No"/>
    <s v="No"/>
    <n v="15"/>
    <x v="1"/>
    <s v="No"/>
    <x v="1"/>
    <s v="No"/>
    <x v="1"/>
    <x v="8"/>
    <s v="ID-202"/>
    <s v="Neutral"/>
    <n v="1"/>
  </r>
  <r>
    <s v="No"/>
    <s v="No"/>
    <x v="0"/>
    <s v="No"/>
    <s v="No"/>
    <s v="No"/>
    <n v="15"/>
    <x v="1"/>
    <s v="No"/>
    <x v="0"/>
    <s v="No"/>
    <x v="1"/>
    <x v="4"/>
    <s v="ID-203"/>
    <s v="Dissatisfied"/>
    <n v="1"/>
  </r>
  <r>
    <s v="No"/>
    <s v="No"/>
    <x v="3"/>
    <s v="No"/>
    <s v="No"/>
    <s v="No"/>
    <n v="15"/>
    <x v="1"/>
    <s v="No"/>
    <x v="1"/>
    <s v="No"/>
    <x v="1"/>
    <x v="11"/>
    <s v="ID-506"/>
    <s v="Very Dissatisfied"/>
    <n v="1"/>
  </r>
  <r>
    <s v="No"/>
    <s v="No"/>
    <x v="2"/>
    <s v="No"/>
    <s v="No"/>
    <s v="No"/>
    <n v="15"/>
    <x v="1"/>
    <s v="Yes"/>
    <x v="0"/>
    <s v="No"/>
    <x v="1"/>
    <x v="0"/>
    <s v="ID-102"/>
    <s v="Very Satisfied"/>
    <n v="1"/>
  </r>
  <r>
    <s v="No"/>
    <s v="Yes"/>
    <x v="3"/>
    <s v="No"/>
    <s v="No"/>
    <s v="No"/>
    <n v="15"/>
    <x v="1"/>
    <s v="Yes"/>
    <x v="1"/>
    <s v="Yes"/>
    <x v="0"/>
    <x v="0"/>
    <s v="ID-444"/>
    <s v="Satisfied"/>
    <n v="1"/>
  </r>
  <r>
    <s v="No"/>
    <s v="No"/>
    <x v="0"/>
    <s v="No"/>
    <s v="No"/>
    <s v="No"/>
    <n v="16"/>
    <x v="1"/>
    <s v="No"/>
    <x v="0"/>
    <s v="No"/>
    <x v="1"/>
    <x v="2"/>
    <s v="ID-103"/>
    <s v="Very Satisfied"/>
    <n v="1"/>
  </r>
  <r>
    <s v="No"/>
    <s v="No"/>
    <x v="2"/>
    <s v="No"/>
    <s v="No"/>
    <s v="No"/>
    <n v="16"/>
    <x v="1"/>
    <s v="No"/>
    <x v="0"/>
    <s v="No"/>
    <x v="1"/>
    <x v="7"/>
    <s v="ID-104"/>
    <s v="Satisfied"/>
    <n v="1"/>
  </r>
  <r>
    <s v="No"/>
    <s v="No"/>
    <x v="2"/>
    <s v="No"/>
    <s v="No"/>
    <s v="No"/>
    <n v="16"/>
    <x v="1"/>
    <s v="No"/>
    <x v="1"/>
    <s v="No"/>
    <x v="1"/>
    <x v="8"/>
    <s v="ID-202"/>
    <s v="Very Satisfied"/>
    <n v="1"/>
  </r>
  <r>
    <s v="No"/>
    <s v="No"/>
    <x v="0"/>
    <s v="No"/>
    <s v="No"/>
    <s v="Yes"/>
    <n v="16"/>
    <x v="1"/>
    <s v="No"/>
    <x v="0"/>
    <s v="Yes"/>
    <x v="0"/>
    <x v="4"/>
    <s v="ID-203"/>
    <s v="Neutral"/>
    <n v="1"/>
  </r>
  <r>
    <s v="No"/>
    <s v="No"/>
    <x v="2"/>
    <s v="No"/>
    <s v="No"/>
    <s v="No"/>
    <n v="16"/>
    <x v="1"/>
    <s v="No"/>
    <x v="0"/>
    <s v="No"/>
    <x v="1"/>
    <x v="9"/>
    <s v="ID-505"/>
    <s v="Dissatisfied"/>
    <n v="2"/>
  </r>
  <r>
    <s v="No"/>
    <s v="No"/>
    <x v="3"/>
    <s v="No"/>
    <s v="No"/>
    <s v="No"/>
    <n v="16"/>
    <x v="1"/>
    <s v="No"/>
    <x v="0"/>
    <s v="No"/>
    <x v="1"/>
    <x v="11"/>
    <s v="ID-506"/>
    <s v="Very Dissatisfied"/>
    <n v="1"/>
  </r>
  <r>
    <s v="No"/>
    <s v="No"/>
    <x v="2"/>
    <s v="No"/>
    <s v="No"/>
    <s v="No"/>
    <n v="16"/>
    <x v="1"/>
    <s v="Yes"/>
    <x v="0"/>
    <s v="No"/>
    <x v="1"/>
    <x v="0"/>
    <s v="ID-102"/>
    <s v="Very Satisfied"/>
    <n v="1"/>
  </r>
  <r>
    <s v="No"/>
    <s v="Yes"/>
    <x v="3"/>
    <s v="No"/>
    <s v="No"/>
    <s v="No"/>
    <n v="16"/>
    <x v="1"/>
    <s v="Yes"/>
    <x v="1"/>
    <s v="No"/>
    <x v="1"/>
    <x v="0"/>
    <s v="ID-444"/>
    <s v="Satisfied"/>
    <n v="1"/>
  </r>
  <r>
    <s v="No"/>
    <s v="No"/>
    <x v="2"/>
    <s v="No"/>
    <s v="No"/>
    <s v="No"/>
    <n v="16"/>
    <x v="1"/>
    <s v="Yes"/>
    <x v="1"/>
    <s v="No"/>
    <x v="1"/>
    <x v="0"/>
    <s v="ID-444"/>
    <s v="Very Satisfied"/>
    <n v="1"/>
  </r>
  <r>
    <s v="No"/>
    <s v="No"/>
    <x v="2"/>
    <s v="No"/>
    <s v="No"/>
    <s v="No"/>
    <n v="17"/>
    <x v="1"/>
    <s v="No"/>
    <x v="0"/>
    <s v="No"/>
    <x v="1"/>
    <x v="7"/>
    <s v="ID-101"/>
    <s v="Satisfied"/>
    <n v="1"/>
  </r>
  <r>
    <s v="No"/>
    <s v="Yes"/>
    <x v="2"/>
    <s v="No"/>
    <s v="No"/>
    <s v="No"/>
    <n v="17"/>
    <x v="1"/>
    <s v="No"/>
    <x v="1"/>
    <s v="No"/>
    <x v="0"/>
    <x v="1"/>
    <s v="ID-101"/>
    <s v="Very Satisfied"/>
    <n v="1"/>
  </r>
  <r>
    <s v="No"/>
    <s v="Yes"/>
    <x v="2"/>
    <s v="No"/>
    <s v="No"/>
    <s v="Yes"/>
    <n v="17"/>
    <x v="1"/>
    <s v="No"/>
    <x v="1"/>
    <s v="Yes"/>
    <x v="0"/>
    <x v="1"/>
    <s v="ID-102"/>
    <s v="Neutral"/>
    <n v="1"/>
  </r>
  <r>
    <s v="No"/>
    <s v="No"/>
    <x v="2"/>
    <s v="No"/>
    <s v="No"/>
    <s v="No"/>
    <n v="17"/>
    <x v="1"/>
    <s v="No"/>
    <x v="0"/>
    <s v="No"/>
    <x v="1"/>
    <x v="2"/>
    <s v="ID-103"/>
    <s v="Dissatisfied"/>
    <n v="1"/>
  </r>
  <r>
    <s v="No"/>
    <s v="No"/>
    <x v="2"/>
    <s v="No"/>
    <s v="No"/>
    <s v="No"/>
    <n v="17"/>
    <x v="1"/>
    <s v="No"/>
    <x v="0"/>
    <s v="No"/>
    <x v="0"/>
    <x v="11"/>
    <s v="ID-506"/>
    <s v="Very Dissatisfied"/>
    <n v="1"/>
  </r>
  <r>
    <s v="No"/>
    <s v="No"/>
    <x v="2"/>
    <s v="No"/>
    <s v="No"/>
    <s v="No"/>
    <n v="17"/>
    <x v="1"/>
    <s v="Yes"/>
    <x v="0"/>
    <s v="No"/>
    <x v="1"/>
    <x v="0"/>
    <s v="ID-686"/>
    <s v="Very Dissatisfied"/>
    <n v="1"/>
  </r>
  <r>
    <s v="No"/>
    <s v="No"/>
    <x v="2"/>
    <s v="No"/>
    <s v="No"/>
    <s v="No"/>
    <n v="17"/>
    <x v="1"/>
    <s v="Yes"/>
    <x v="0"/>
    <s v="Yes"/>
    <x v="0"/>
    <x v="0"/>
    <s v="ID-102"/>
    <s v="Very Satisfied"/>
    <n v="1"/>
  </r>
  <r>
    <s v="No"/>
    <s v="No"/>
    <x v="0"/>
    <s v="No"/>
    <s v="No"/>
    <s v="No"/>
    <n v="17"/>
    <x v="1"/>
    <s v="Yes"/>
    <x v="1"/>
    <s v="No"/>
    <x v="1"/>
    <x v="0"/>
    <s v="ID-444"/>
    <s v="Satisfied"/>
    <n v="1"/>
  </r>
  <r>
    <s v="No"/>
    <s v="No"/>
    <x v="2"/>
    <s v="No"/>
    <s v="No"/>
    <s v="No"/>
    <n v="18"/>
    <x v="1"/>
    <s v="No"/>
    <x v="0"/>
    <s v="No"/>
    <x v="1"/>
    <x v="7"/>
    <s v="ID-101"/>
    <s v="Very Satisfied"/>
    <n v="1"/>
  </r>
  <r>
    <s v="No"/>
    <s v="Yes"/>
    <x v="2"/>
    <s v="No"/>
    <s v="No"/>
    <s v="No"/>
    <n v="18"/>
    <x v="1"/>
    <s v="No"/>
    <x v="1"/>
    <s v="Yes"/>
    <x v="1"/>
    <x v="1"/>
    <s v="ID-101"/>
    <s v="Satisfied"/>
    <n v="1"/>
  </r>
  <r>
    <s v="No"/>
    <s v="Yes"/>
    <x v="6"/>
    <s v="No"/>
    <s v="No"/>
    <s v="No"/>
    <n v="18"/>
    <x v="1"/>
    <s v="No"/>
    <x v="1"/>
    <s v="No"/>
    <x v="1"/>
    <x v="1"/>
    <s v="ID-101"/>
    <s v="Very Satisfied"/>
    <n v="1"/>
  </r>
  <r>
    <s v="No"/>
    <s v="No"/>
    <x v="0"/>
    <s v="No"/>
    <s v="No"/>
    <s v="No"/>
    <n v="18"/>
    <x v="1"/>
    <s v="No"/>
    <x v="1"/>
    <s v="No"/>
    <x v="1"/>
    <x v="1"/>
    <s v="ID-102"/>
    <s v="Neutral"/>
    <n v="1"/>
  </r>
  <r>
    <s v="No"/>
    <s v="Yes"/>
    <x v="7"/>
    <s v="No"/>
    <s v="No"/>
    <s v="No"/>
    <n v="18"/>
    <x v="1"/>
    <s v="No"/>
    <x v="1"/>
    <s v="No"/>
    <x v="1"/>
    <x v="1"/>
    <s v="ID-102"/>
    <s v="Dissatisfied"/>
    <n v="1"/>
  </r>
  <r>
    <s v="No"/>
    <s v="No"/>
    <x v="2"/>
    <s v="No"/>
    <s v="No"/>
    <s v="No"/>
    <n v="18"/>
    <x v="1"/>
    <s v="No"/>
    <x v="1"/>
    <s v="No"/>
    <x v="1"/>
    <x v="7"/>
    <s v="ID-104"/>
    <s v="Satisfied"/>
    <n v="1"/>
  </r>
  <r>
    <s v="No"/>
    <s v="No"/>
    <x v="2"/>
    <s v="No"/>
    <s v="No"/>
    <s v="No"/>
    <n v="18"/>
    <x v="1"/>
    <s v="No"/>
    <x v="1"/>
    <s v="No"/>
    <x v="1"/>
    <x v="8"/>
    <s v="ID-202"/>
    <s v="Very Satisfied"/>
    <n v="1"/>
  </r>
  <r>
    <s v="No"/>
    <s v="No"/>
    <x v="2"/>
    <s v="No"/>
    <s v="No"/>
    <s v="No"/>
    <n v="18"/>
    <x v="1"/>
    <s v="No"/>
    <x v="0"/>
    <s v="No"/>
    <x v="1"/>
    <x v="4"/>
    <s v="ID-308"/>
    <s v="Satisfied"/>
    <n v="1"/>
  </r>
  <r>
    <s v="No"/>
    <s v="No"/>
    <x v="2"/>
    <s v="No"/>
    <s v="No"/>
    <s v="No"/>
    <n v="18"/>
    <x v="1"/>
    <s v="No"/>
    <x v="0"/>
    <s v="No"/>
    <x v="1"/>
    <x v="4"/>
    <s v="ID-308"/>
    <s v="Very Satisfied"/>
    <n v="1"/>
  </r>
  <r>
    <s v="No"/>
    <s v="No"/>
    <x v="2"/>
    <s v="No"/>
    <s v="No"/>
    <s v="No"/>
    <n v="18"/>
    <x v="1"/>
    <s v="No"/>
    <x v="1"/>
    <s v="No"/>
    <x v="1"/>
    <x v="4"/>
    <s v="ID-308"/>
    <s v="Neutral"/>
    <n v="1"/>
  </r>
  <r>
    <s v="No"/>
    <s v="No"/>
    <x v="0"/>
    <s v="No"/>
    <s v="No"/>
    <s v="No"/>
    <n v="18"/>
    <x v="1"/>
    <s v="No"/>
    <x v="1"/>
    <s v="No"/>
    <x v="1"/>
    <x v="3"/>
    <s v="ID-423"/>
    <s v="Dissatisfied"/>
    <n v="1"/>
  </r>
  <r>
    <s v="No"/>
    <s v="No"/>
    <x v="3"/>
    <s v="No"/>
    <s v="No"/>
    <s v="No"/>
    <n v="18"/>
    <x v="1"/>
    <s v="No"/>
    <x v="0"/>
    <s v="No"/>
    <x v="1"/>
    <x v="11"/>
    <s v="ID-506"/>
    <s v="Very Dissatisfied"/>
    <n v="1"/>
  </r>
  <r>
    <s v="No"/>
    <s v="No"/>
    <x v="0"/>
    <s v="No"/>
    <s v="No"/>
    <s v="No"/>
    <n v="18"/>
    <x v="1"/>
    <s v="Yes"/>
    <x v="0"/>
    <s v="No"/>
    <x v="1"/>
    <x v="0"/>
    <s v="ID-686"/>
    <s v="Very Dissatisfied"/>
    <n v="1"/>
  </r>
  <r>
    <s v="No"/>
    <s v="No"/>
    <x v="2"/>
    <s v="No"/>
    <s v="No"/>
    <s v="No"/>
    <n v="18"/>
    <x v="1"/>
    <s v="Yes"/>
    <x v="1"/>
    <s v="No"/>
    <x v="1"/>
    <x v="0"/>
    <s v="ID-444"/>
    <s v="Satisfied"/>
    <n v="1"/>
  </r>
  <r>
    <s v="No"/>
    <s v="Yes"/>
    <x v="6"/>
    <s v="No"/>
    <s v="No"/>
    <s v="No"/>
    <n v="19"/>
    <x v="2"/>
    <s v="No"/>
    <x v="0"/>
    <s v="No"/>
    <x v="0"/>
    <x v="1"/>
    <s v="ID-101"/>
    <s v="Very Satisfied"/>
    <n v="1"/>
  </r>
  <r>
    <s v="No"/>
    <s v="No"/>
    <x v="2"/>
    <s v="No"/>
    <s v="No"/>
    <s v="No"/>
    <n v="19"/>
    <x v="2"/>
    <s v="No"/>
    <x v="1"/>
    <s v="No"/>
    <x v="1"/>
    <x v="7"/>
    <s v="ID-101"/>
    <s v="Satisfied"/>
    <n v="1"/>
  </r>
  <r>
    <s v="No"/>
    <s v="No"/>
    <x v="2"/>
    <s v="No"/>
    <s v="No"/>
    <s v="No"/>
    <n v="19"/>
    <x v="2"/>
    <s v="No"/>
    <x v="1"/>
    <s v="No"/>
    <x v="1"/>
    <x v="13"/>
    <s v="ID-101"/>
    <s v="Very Satisfied"/>
    <n v="2"/>
  </r>
  <r>
    <s v="No"/>
    <s v="No"/>
    <x v="2"/>
    <s v="No"/>
    <s v="No"/>
    <s v="No"/>
    <n v="19"/>
    <x v="2"/>
    <s v="No"/>
    <x v="0"/>
    <s v="No"/>
    <x v="1"/>
    <x v="7"/>
    <s v="ID-104"/>
    <s v="Neutral"/>
    <n v="1"/>
  </r>
  <r>
    <s v="No"/>
    <s v="No"/>
    <x v="2"/>
    <s v="No"/>
    <s v="No"/>
    <s v="No"/>
    <n v="19"/>
    <x v="2"/>
    <s v="No"/>
    <x v="1"/>
    <s v="No"/>
    <x v="1"/>
    <x v="8"/>
    <s v="ID-202"/>
    <s v="Dissatisfied"/>
    <n v="1"/>
  </r>
  <r>
    <s v="No"/>
    <s v="No"/>
    <x v="2"/>
    <s v="No"/>
    <s v="No"/>
    <s v="No"/>
    <n v="19"/>
    <x v="2"/>
    <s v="No"/>
    <x v="0"/>
    <s v="No"/>
    <x v="1"/>
    <x v="11"/>
    <s v="ID-506"/>
    <s v="Very Dissatisfied"/>
    <n v="1"/>
  </r>
  <r>
    <s v="No"/>
    <s v="No"/>
    <x v="0"/>
    <s v="No"/>
    <s v="No"/>
    <s v="No"/>
    <n v="19"/>
    <x v="2"/>
    <s v="Yes"/>
    <x v="0"/>
    <s v="Yes"/>
    <x v="1"/>
    <x v="0"/>
    <s v="ID-686"/>
    <s v="Very Dissatisfied"/>
    <n v="1"/>
  </r>
  <r>
    <s v="No"/>
    <s v="No"/>
    <x v="2"/>
    <s v="No"/>
    <s v="No"/>
    <s v="No"/>
    <n v="20"/>
    <x v="2"/>
    <s v="No"/>
    <x v="0"/>
    <s v="No"/>
    <x v="1"/>
    <x v="7"/>
    <s v="ID-101"/>
    <s v="Satisfied"/>
    <n v="1"/>
  </r>
  <r>
    <s v="No"/>
    <s v="No"/>
    <x v="2"/>
    <s v="No"/>
    <s v="No"/>
    <s v="No"/>
    <n v="20"/>
    <x v="2"/>
    <s v="No"/>
    <x v="0"/>
    <s v="No"/>
    <x v="1"/>
    <x v="13"/>
    <s v="ID-101"/>
    <s v="Very Satisfied"/>
    <n v="2"/>
  </r>
  <r>
    <s v="No"/>
    <s v="No"/>
    <x v="0"/>
    <s v="No"/>
    <s v="No"/>
    <s v="No"/>
    <n v="20"/>
    <x v="2"/>
    <s v="No"/>
    <x v="1"/>
    <s v="No"/>
    <x v="1"/>
    <x v="1"/>
    <s v="ID-102"/>
    <s v="Satisfied"/>
    <n v="1"/>
  </r>
  <r>
    <s v="No"/>
    <s v="No"/>
    <x v="2"/>
    <s v="No"/>
    <s v="No"/>
    <s v="No"/>
    <n v="20"/>
    <x v="2"/>
    <s v="No"/>
    <x v="0"/>
    <s v="No"/>
    <x v="1"/>
    <x v="7"/>
    <s v="ID-104"/>
    <s v="Very Satisfied"/>
    <n v="1"/>
  </r>
  <r>
    <s v="No"/>
    <s v="No"/>
    <x v="2"/>
    <s v="No"/>
    <s v="No"/>
    <s v="No"/>
    <n v="20"/>
    <x v="2"/>
    <s v="No"/>
    <x v="1"/>
    <s v="No"/>
    <x v="1"/>
    <x v="8"/>
    <s v="ID-202"/>
    <s v="Neutral"/>
    <n v="1"/>
  </r>
  <r>
    <s v="No"/>
    <s v="No"/>
    <x v="2"/>
    <s v="No"/>
    <s v="No"/>
    <s v="No"/>
    <n v="20"/>
    <x v="2"/>
    <s v="No"/>
    <x v="1"/>
    <s v="No"/>
    <x v="1"/>
    <x v="4"/>
    <s v="ID-308"/>
    <s v="Dissatisfied"/>
    <n v="1"/>
  </r>
  <r>
    <s v="No"/>
    <s v="No"/>
    <x v="2"/>
    <s v="No"/>
    <s v="No"/>
    <s v="No"/>
    <n v="20"/>
    <x v="2"/>
    <s v="No"/>
    <x v="0"/>
    <s v="No"/>
    <x v="1"/>
    <x v="11"/>
    <s v="ID-506"/>
    <s v="Very Dissatisfied"/>
    <n v="1"/>
  </r>
  <r>
    <s v="No"/>
    <s v="No"/>
    <x v="0"/>
    <s v="No"/>
    <s v="No"/>
    <s v="No"/>
    <n v="20"/>
    <x v="2"/>
    <s v="Yes"/>
    <x v="0"/>
    <s v="No"/>
    <x v="1"/>
    <x v="0"/>
    <s v="ID-686"/>
    <s v="Very Dissatisfied"/>
    <n v="1"/>
  </r>
  <r>
    <s v="No"/>
    <s v="No"/>
    <x v="2"/>
    <s v="No"/>
    <s v="No"/>
    <s v="No"/>
    <n v="20"/>
    <x v="2"/>
    <s v="Yes"/>
    <x v="0"/>
    <s v="No"/>
    <x v="1"/>
    <x v="0"/>
    <s v="ID-102"/>
    <s v="Very Satisfied"/>
    <n v="1"/>
  </r>
  <r>
    <s v="No"/>
    <s v="Yes"/>
    <x v="3"/>
    <s v="No"/>
    <s v="No"/>
    <s v="No"/>
    <n v="21"/>
    <x v="2"/>
    <s v="No"/>
    <x v="0"/>
    <s v="No"/>
    <x v="1"/>
    <x v="1"/>
    <s v="ID-101"/>
    <s v="Satisfied"/>
    <n v="1"/>
  </r>
  <r>
    <s v="No"/>
    <s v="No"/>
    <x v="2"/>
    <s v="No"/>
    <s v="No"/>
    <s v="No"/>
    <n v="21"/>
    <x v="2"/>
    <s v="No"/>
    <x v="1"/>
    <s v="No"/>
    <x v="1"/>
    <x v="7"/>
    <s v="ID-101"/>
    <s v="Very Satisfied"/>
    <n v="1"/>
  </r>
  <r>
    <s v="No"/>
    <s v="No"/>
    <x v="0"/>
    <s v="No"/>
    <s v="No"/>
    <s v="No"/>
    <n v="21"/>
    <x v="2"/>
    <s v="No"/>
    <x v="1"/>
    <s v="Yes"/>
    <x v="0"/>
    <x v="1"/>
    <s v="ID-102"/>
    <s v="Satisfied"/>
    <n v="1"/>
  </r>
  <r>
    <s v="No"/>
    <s v="No"/>
    <x v="2"/>
    <s v="No"/>
    <s v="No"/>
    <s v="No"/>
    <n v="21"/>
    <x v="2"/>
    <s v="No"/>
    <x v="1"/>
    <s v="No"/>
    <x v="1"/>
    <x v="7"/>
    <s v="ID-104"/>
    <s v="Very Satisfied"/>
    <n v="1"/>
  </r>
  <r>
    <s v="No"/>
    <s v="No"/>
    <x v="2"/>
    <s v="No"/>
    <s v="No"/>
    <s v="No"/>
    <n v="21"/>
    <x v="2"/>
    <s v="No"/>
    <x v="0"/>
    <s v="No"/>
    <x v="1"/>
    <x v="8"/>
    <s v="ID-202"/>
    <s v="Neutral"/>
    <n v="1"/>
  </r>
  <r>
    <s v="No"/>
    <s v="No"/>
    <x v="2"/>
    <s v="No"/>
    <s v="No"/>
    <s v="No"/>
    <n v="21"/>
    <x v="2"/>
    <s v="No"/>
    <x v="1"/>
    <s v="No"/>
    <x v="1"/>
    <x v="4"/>
    <s v="ID-308"/>
    <s v="Dissatisfied"/>
    <n v="1"/>
  </r>
  <r>
    <s v="No"/>
    <s v="No"/>
    <x v="2"/>
    <s v="No"/>
    <s v="No"/>
    <s v="No"/>
    <n v="21"/>
    <x v="2"/>
    <s v="No"/>
    <x v="1"/>
    <s v="No"/>
    <x v="1"/>
    <x v="11"/>
    <s v="ID-506"/>
    <s v="Very Dissatisfied"/>
    <n v="1"/>
  </r>
  <r>
    <s v="No"/>
    <s v="No"/>
    <x v="2"/>
    <s v="No"/>
    <s v="No"/>
    <s v="No"/>
    <n v="21"/>
    <x v="2"/>
    <s v="No"/>
    <x v="0"/>
    <s v="No"/>
    <x v="1"/>
    <x v="7"/>
    <s v="ID-707"/>
    <s v="Satisfied"/>
    <n v="1"/>
  </r>
  <r>
    <s v="No"/>
    <s v="Yes"/>
    <x v="2"/>
    <s v="No"/>
    <s v="No"/>
    <s v="Yes"/>
    <n v="21"/>
    <x v="2"/>
    <s v="No"/>
    <x v="0"/>
    <s v="Yes"/>
    <x v="0"/>
    <x v="9"/>
    <s v="ID-707"/>
    <s v="Very Satisfied"/>
    <n v="1"/>
  </r>
  <r>
    <s v="No"/>
    <s v="No"/>
    <x v="0"/>
    <s v="No"/>
    <s v="No"/>
    <s v="No"/>
    <n v="21"/>
    <x v="2"/>
    <s v="Yes"/>
    <x v="1"/>
    <s v="No"/>
    <x v="1"/>
    <x v="0"/>
    <s v="ID-444"/>
    <s v="Satisfied"/>
    <n v="1"/>
  </r>
  <r>
    <s v="No"/>
    <s v="No"/>
    <x v="2"/>
    <s v="No"/>
    <s v="No"/>
    <s v="No"/>
    <n v="21"/>
    <x v="2"/>
    <s v="Yes"/>
    <x v="1"/>
    <s v="No"/>
    <x v="1"/>
    <x v="0"/>
    <s v="ID-555"/>
    <s v="Very Satisfied"/>
    <n v="1"/>
  </r>
  <r>
    <s v="No"/>
    <s v="No"/>
    <x v="0"/>
    <s v="No"/>
    <s v="No"/>
    <s v="No"/>
    <n v="22"/>
    <x v="2"/>
    <s v="No"/>
    <x v="0"/>
    <s v="No"/>
    <x v="1"/>
    <x v="1"/>
    <s v="ID-101"/>
    <s v="Neutral"/>
    <n v="1"/>
  </r>
  <r>
    <s v="No"/>
    <s v="Yes"/>
    <x v="3"/>
    <s v="No"/>
    <s v="No"/>
    <s v="No"/>
    <n v="22"/>
    <x v="2"/>
    <s v="No"/>
    <x v="0"/>
    <s v="No"/>
    <x v="1"/>
    <x v="1"/>
    <s v="ID-101"/>
    <s v="Dissatisfied"/>
    <n v="1"/>
  </r>
  <r>
    <s v="No"/>
    <s v="No"/>
    <x v="3"/>
    <s v="No"/>
    <s v="No"/>
    <s v="No"/>
    <n v="22"/>
    <x v="2"/>
    <s v="No"/>
    <x v="0"/>
    <s v="Yes"/>
    <x v="0"/>
    <x v="11"/>
    <s v="ID-506"/>
    <s v="Very Dissatisfied"/>
    <n v="1"/>
  </r>
  <r>
    <s v="No"/>
    <s v="No"/>
    <x v="2"/>
    <s v="No"/>
    <s v="No"/>
    <s v="No"/>
    <n v="22"/>
    <x v="2"/>
    <s v="No"/>
    <x v="0"/>
    <s v="No"/>
    <x v="1"/>
    <x v="4"/>
    <s v="ID-703"/>
    <s v="Satisfied"/>
    <n v="1"/>
  </r>
  <r>
    <s v="No"/>
    <s v="Yes"/>
    <x v="3"/>
    <s v="No"/>
    <s v="No"/>
    <s v="No"/>
    <n v="23"/>
    <x v="2"/>
    <s v="No"/>
    <x v="0"/>
    <s v="No"/>
    <x v="1"/>
    <x v="6"/>
    <s v="ID-101"/>
    <s v="Very Satisfied"/>
    <n v="1"/>
  </r>
  <r>
    <s v="No"/>
    <s v="Yes"/>
    <x v="3"/>
    <s v="No"/>
    <s v="No"/>
    <s v="No"/>
    <n v="23"/>
    <x v="2"/>
    <s v="No"/>
    <x v="0"/>
    <s v="No"/>
    <x v="1"/>
    <x v="1"/>
    <s v="ID-101"/>
    <s v="Satisfied"/>
    <n v="1"/>
  </r>
  <r>
    <s v="No"/>
    <s v="No"/>
    <x v="0"/>
    <s v="No"/>
    <s v="No"/>
    <s v="Yes"/>
    <n v="23"/>
    <x v="2"/>
    <s v="No"/>
    <x v="1"/>
    <s v="Yes"/>
    <x v="0"/>
    <x v="4"/>
    <s v="ID-203"/>
    <s v="Very Satisfied"/>
    <n v="1"/>
  </r>
  <r>
    <s v="No"/>
    <s v="No"/>
    <x v="2"/>
    <s v="No"/>
    <s v="No"/>
    <s v="No"/>
    <n v="23"/>
    <x v="2"/>
    <s v="No"/>
    <x v="1"/>
    <s v="No"/>
    <x v="1"/>
    <x v="4"/>
    <s v="ID-308"/>
    <s v="Neutral"/>
    <n v="1"/>
  </r>
  <r>
    <s v="No"/>
    <s v="No"/>
    <x v="2"/>
    <s v="No"/>
    <s v="No"/>
    <s v="No"/>
    <n v="23"/>
    <x v="2"/>
    <s v="No"/>
    <x v="1"/>
    <s v="No"/>
    <x v="1"/>
    <x v="4"/>
    <s v="ID-703"/>
    <s v="Dissatisfied"/>
    <n v="1"/>
  </r>
  <r>
    <s v="No"/>
    <s v="No"/>
    <x v="0"/>
    <s v="No"/>
    <s v="No"/>
    <s v="No"/>
    <n v="23"/>
    <x v="2"/>
    <s v="Yes"/>
    <x v="0"/>
    <s v="No"/>
    <x v="1"/>
    <x v="0"/>
    <s v="ID-686"/>
    <s v="Very Dissatisfied"/>
    <n v="1"/>
  </r>
  <r>
    <s v="No"/>
    <s v="Yes"/>
    <x v="3"/>
    <s v="No"/>
    <s v="No"/>
    <s v="No"/>
    <n v="23"/>
    <x v="2"/>
    <s v="Yes"/>
    <x v="1"/>
    <s v="No"/>
    <x v="0"/>
    <x v="0"/>
    <s v="ID-444"/>
    <s v="Satisfied"/>
    <n v="1"/>
  </r>
  <r>
    <s v="No"/>
    <s v="No"/>
    <x v="0"/>
    <s v="No"/>
    <s v="No"/>
    <s v="No"/>
    <n v="24"/>
    <x v="2"/>
    <s v="No"/>
    <x v="0"/>
    <s v="No"/>
    <x v="1"/>
    <x v="1"/>
    <s v="ID-101"/>
    <s v="Satisfied"/>
    <n v="1"/>
  </r>
  <r>
    <s v="No"/>
    <s v="Yes"/>
    <x v="6"/>
    <s v="No"/>
    <s v="No"/>
    <s v="No"/>
    <n v="24"/>
    <x v="2"/>
    <s v="No"/>
    <x v="1"/>
    <s v="No"/>
    <x v="1"/>
    <x v="6"/>
    <s v="ID-101"/>
    <s v="Very Satisfied"/>
    <n v="1"/>
  </r>
  <r>
    <s v="No"/>
    <s v="No"/>
    <x v="2"/>
    <s v="No"/>
    <s v="No"/>
    <s v="No"/>
    <n v="24"/>
    <x v="2"/>
    <s v="No"/>
    <x v="0"/>
    <s v="No"/>
    <x v="1"/>
    <x v="4"/>
    <s v="ID-308"/>
    <s v="Neutral"/>
    <n v="1"/>
  </r>
  <r>
    <s v="No"/>
    <s v="No"/>
    <x v="0"/>
    <s v="No"/>
    <s v="No"/>
    <s v="No"/>
    <n v="24"/>
    <x v="2"/>
    <s v="No"/>
    <x v="0"/>
    <s v="No"/>
    <x v="1"/>
    <x v="3"/>
    <s v="ID-423"/>
    <s v="Dissatisfied"/>
    <n v="1"/>
  </r>
  <r>
    <s v="No"/>
    <s v="Yes"/>
    <x v="3"/>
    <s v="No"/>
    <s v="No"/>
    <s v="No"/>
    <n v="24"/>
    <x v="2"/>
    <s v="Yes"/>
    <x v="0"/>
    <s v="No"/>
    <x v="1"/>
    <x v="0"/>
    <s v="ID-686"/>
    <s v="Very Dissatisfied"/>
    <n v="1"/>
  </r>
  <r>
    <s v="No"/>
    <s v="No"/>
    <x v="0"/>
    <s v="No"/>
    <s v="No"/>
    <s v="No"/>
    <n v="24"/>
    <x v="2"/>
    <s v="Yes"/>
    <x v="0"/>
    <s v="No"/>
    <x v="1"/>
    <x v="0"/>
    <s v="ID-686"/>
    <s v="Very Dissatisfied"/>
    <n v="1"/>
  </r>
  <r>
    <s v="No"/>
    <s v="No"/>
    <x v="2"/>
    <s v="No"/>
    <s v="No"/>
    <s v="No"/>
    <n v="24"/>
    <x v="2"/>
    <s v="Yes"/>
    <x v="1"/>
    <s v="No"/>
    <x v="1"/>
    <x v="0"/>
    <s v="ID-444"/>
    <s v="Satisfied"/>
    <n v="1"/>
  </r>
  <r>
    <s v="No"/>
    <s v="No"/>
    <x v="0"/>
    <s v="No"/>
    <s v="No"/>
    <s v="No"/>
    <n v="25"/>
    <x v="2"/>
    <s v="No"/>
    <x v="0"/>
    <s v="No"/>
    <x v="1"/>
    <x v="1"/>
    <s v="ID-101"/>
    <s v="Very Satisfied"/>
    <n v="1"/>
  </r>
  <r>
    <s v="No"/>
    <s v="Yes"/>
    <x v="3"/>
    <s v="No"/>
    <s v="No"/>
    <s v="No"/>
    <n v="25"/>
    <x v="2"/>
    <s v="No"/>
    <x v="1"/>
    <s v="No"/>
    <x v="1"/>
    <x v="6"/>
    <s v="ID-101"/>
    <s v="Satisfied"/>
    <n v="1"/>
  </r>
  <r>
    <s v="No"/>
    <s v="Yes"/>
    <x v="3"/>
    <s v="No"/>
    <s v="No"/>
    <s v="Yes"/>
    <n v="25"/>
    <x v="2"/>
    <s v="No"/>
    <x v="1"/>
    <s v="No"/>
    <x v="1"/>
    <x v="1"/>
    <s v="ID-103"/>
    <s v="Very Satisfied"/>
    <n v="1"/>
  </r>
  <r>
    <s v="No"/>
    <s v="No"/>
    <x v="0"/>
    <s v="No"/>
    <s v="No"/>
    <s v="No"/>
    <n v="25"/>
    <x v="2"/>
    <s v="No"/>
    <x v="1"/>
    <s v="No"/>
    <x v="1"/>
    <x v="4"/>
    <s v="ID-203"/>
    <s v="Neutral"/>
    <n v="1"/>
  </r>
  <r>
    <s v="No"/>
    <s v="No"/>
    <x v="2"/>
    <s v="No"/>
    <s v="No"/>
    <s v="No"/>
    <n v="25"/>
    <x v="2"/>
    <s v="No"/>
    <x v="0"/>
    <s v="No"/>
    <x v="1"/>
    <x v="4"/>
    <s v="ID-308"/>
    <s v="Dissatisfied"/>
    <n v="1"/>
  </r>
  <r>
    <s v="No"/>
    <s v="No"/>
    <x v="2"/>
    <s v="No"/>
    <s v="No"/>
    <s v="No"/>
    <n v="25"/>
    <x v="2"/>
    <s v="No"/>
    <x v="0"/>
    <s v="No"/>
    <x v="1"/>
    <x v="4"/>
    <s v="ID-308"/>
    <s v="Satisfied"/>
    <n v="1"/>
  </r>
  <r>
    <s v="No"/>
    <s v="No"/>
    <x v="0"/>
    <s v="No"/>
    <s v="No"/>
    <s v="No"/>
    <n v="25"/>
    <x v="2"/>
    <s v="No"/>
    <x v="1"/>
    <s v="No"/>
    <x v="1"/>
    <x v="3"/>
    <s v="ID-423"/>
    <s v="Very Satisfied"/>
    <n v="1"/>
  </r>
  <r>
    <s v="No"/>
    <s v="No"/>
    <x v="2"/>
    <s v="No"/>
    <s v="No"/>
    <s v="No"/>
    <n v="25"/>
    <x v="2"/>
    <s v="No"/>
    <x v="1"/>
    <s v="No"/>
    <x v="1"/>
    <x v="4"/>
    <s v="ID-703"/>
    <s v="Satisfied"/>
    <n v="1"/>
  </r>
  <r>
    <s v="No"/>
    <s v="Yes"/>
    <x v="1"/>
    <s v="No"/>
    <s v="No"/>
    <s v="No"/>
    <n v="26"/>
    <x v="2"/>
    <s v="No"/>
    <x v="1"/>
    <s v="No"/>
    <x v="1"/>
    <x v="6"/>
    <s v="ID-101"/>
    <s v="Very Satisfied"/>
    <n v="1"/>
  </r>
  <r>
    <s v="No"/>
    <s v="No"/>
    <x v="0"/>
    <s v="No"/>
    <s v="No"/>
    <s v="No"/>
    <n v="26"/>
    <x v="2"/>
    <s v="No"/>
    <x v="1"/>
    <s v="No"/>
    <x v="1"/>
    <x v="1"/>
    <s v="ID-103"/>
    <s v="Neutral"/>
    <n v="1"/>
  </r>
  <r>
    <s v="No"/>
    <s v="No"/>
    <x v="0"/>
    <s v="No"/>
    <s v="No"/>
    <s v="No"/>
    <n v="26"/>
    <x v="2"/>
    <s v="No"/>
    <x v="0"/>
    <s v="No"/>
    <x v="1"/>
    <x v="4"/>
    <s v="ID-203"/>
    <s v="Dissatisfied"/>
    <n v="1"/>
  </r>
  <r>
    <s v="No"/>
    <s v="No"/>
    <x v="2"/>
    <s v="No"/>
    <s v="No"/>
    <s v="No"/>
    <n v="26"/>
    <x v="2"/>
    <s v="No"/>
    <x v="0"/>
    <s v="Yes"/>
    <x v="1"/>
    <x v="4"/>
    <s v="ID-308"/>
    <s v="Satisfied"/>
    <n v="1"/>
  </r>
  <r>
    <s v="No"/>
    <s v="No"/>
    <x v="2"/>
    <s v="No"/>
    <s v="No"/>
    <s v="No"/>
    <n v="26"/>
    <x v="2"/>
    <s v="No"/>
    <x v="1"/>
    <s v="No"/>
    <x v="1"/>
    <x v="4"/>
    <s v="ID-308"/>
    <s v="Very Satisfied"/>
    <n v="1"/>
  </r>
  <r>
    <s v="No"/>
    <s v="No"/>
    <x v="0"/>
    <s v="No"/>
    <s v="No"/>
    <s v="No"/>
    <n v="26"/>
    <x v="2"/>
    <s v="No"/>
    <x v="1"/>
    <s v="No"/>
    <x v="1"/>
    <x v="3"/>
    <s v="ID-423"/>
    <s v="Satisfied"/>
    <n v="1"/>
  </r>
  <r>
    <s v="No"/>
    <s v="No"/>
    <x v="0"/>
    <s v="No"/>
    <s v="No"/>
    <s v="No"/>
    <n v="26"/>
    <x v="2"/>
    <s v="Yes"/>
    <x v="1"/>
    <s v="No"/>
    <x v="1"/>
    <x v="0"/>
    <s v="ID-444"/>
    <s v="Very Satisfied"/>
    <n v="1"/>
  </r>
  <r>
    <s v="No"/>
    <s v="Yes"/>
    <x v="1"/>
    <s v="No"/>
    <s v="No"/>
    <s v="No"/>
    <n v="27"/>
    <x v="2"/>
    <s v="No"/>
    <x v="0"/>
    <s v="No"/>
    <x v="1"/>
    <x v="6"/>
    <s v="ID-101"/>
    <s v="Dissatisfied"/>
    <n v="1"/>
  </r>
  <r>
    <s v="No"/>
    <s v="No"/>
    <x v="0"/>
    <s v="No"/>
    <s v="No"/>
    <s v="No"/>
    <n v="27"/>
    <x v="2"/>
    <s v="No"/>
    <x v="1"/>
    <s v="No"/>
    <x v="1"/>
    <x v="1"/>
    <s v="ID-101"/>
    <s v="Satisfied"/>
    <n v="1"/>
  </r>
  <r>
    <s v="No"/>
    <s v="No"/>
    <x v="0"/>
    <s v="No"/>
    <s v="No"/>
    <s v="No"/>
    <n v="27"/>
    <x v="2"/>
    <s v="No"/>
    <x v="1"/>
    <s v="No"/>
    <x v="1"/>
    <x v="1"/>
    <s v="ID-103"/>
    <s v="Neutral"/>
    <n v="1"/>
  </r>
  <r>
    <s v="No"/>
    <s v="No"/>
    <x v="0"/>
    <s v="No"/>
    <s v="No"/>
    <s v="No"/>
    <n v="27"/>
    <x v="2"/>
    <s v="No"/>
    <x v="0"/>
    <s v="No"/>
    <x v="1"/>
    <x v="4"/>
    <s v="ID-203"/>
    <s v="Satisfied"/>
    <n v="1"/>
  </r>
  <r>
    <s v="No"/>
    <s v="Yes"/>
    <x v="1"/>
    <s v=" "/>
    <s v="No"/>
    <s v="Yes"/>
    <n v="27"/>
    <x v="2"/>
    <s v="No"/>
    <x v="0"/>
    <s v="Yes"/>
    <x v="0"/>
    <x v="4"/>
    <s v="ID-308"/>
    <s v="Satisfied"/>
    <n v="1"/>
  </r>
  <r>
    <s v="No"/>
    <s v="Yes"/>
    <x v="1"/>
    <s v="No"/>
    <s v="No"/>
    <s v="No"/>
    <n v="27"/>
    <x v="2"/>
    <s v="No"/>
    <x v="1"/>
    <s v="No"/>
    <x v="1"/>
    <x v="4"/>
    <s v="ID-308"/>
    <s v="Satisfied"/>
    <n v="1"/>
  </r>
  <r>
    <s v="No"/>
    <s v="No"/>
    <x v="2"/>
    <s v="No"/>
    <s v="No"/>
    <s v="No"/>
    <n v="27"/>
    <x v="2"/>
    <s v="No"/>
    <x v="1"/>
    <s v="No"/>
    <x v="1"/>
    <x v="4"/>
    <s v="ID-308"/>
    <s v="Satisfied"/>
    <n v="1"/>
  </r>
  <r>
    <s v="No"/>
    <s v="No"/>
    <x v="0"/>
    <s v="No"/>
    <s v="No"/>
    <s v="No"/>
    <n v="27"/>
    <x v="2"/>
    <s v="No"/>
    <x v="1"/>
    <s v="No"/>
    <x v="1"/>
    <x v="3"/>
    <s v="ID-423"/>
    <s v="Dissatisfied"/>
    <n v="1"/>
  </r>
  <r>
    <s v="No"/>
    <s v="Yes"/>
    <x v="1"/>
    <s v="No"/>
    <s v="No"/>
    <s v="No"/>
    <n v="28"/>
    <x v="2"/>
    <s v="No"/>
    <x v="0"/>
    <s v="No"/>
    <x v="0"/>
    <x v="6"/>
    <s v="ID-101"/>
    <s v="Satisfied"/>
    <n v="1"/>
  </r>
  <r>
    <s v="No"/>
    <s v="No"/>
    <x v="0"/>
    <s v="No"/>
    <s v="No"/>
    <s v="No"/>
    <n v="28"/>
    <x v="2"/>
    <s v="No"/>
    <x v="1"/>
    <s v="No"/>
    <x v="1"/>
    <x v="1"/>
    <s v="ID-101"/>
    <s v="Dissatisfied"/>
    <n v="1"/>
  </r>
  <r>
    <s v="No"/>
    <s v="No"/>
    <x v="2"/>
    <s v="No"/>
    <s v="No"/>
    <s v="No"/>
    <n v="28"/>
    <x v="2"/>
    <s v="No"/>
    <x v="0"/>
    <s v="No"/>
    <x v="1"/>
    <x v="4"/>
    <s v="ID-308"/>
    <s v="Very Satisfied"/>
    <n v="1"/>
  </r>
  <r>
    <s v="Yes"/>
    <s v="No"/>
    <x v="2"/>
    <s v="No"/>
    <s v="No"/>
    <s v="Yes"/>
    <n v="28"/>
    <x v="2"/>
    <s v="No"/>
    <x v="0"/>
    <s v="No"/>
    <x v="0"/>
    <x v="4"/>
    <s v="ID-308"/>
    <s v="Satisfied"/>
    <n v="1"/>
  </r>
  <r>
    <s v="No"/>
    <s v="No"/>
    <x v="2"/>
    <s v="No"/>
    <s v="No"/>
    <s v="No"/>
    <n v="28"/>
    <x v="2"/>
    <s v="No"/>
    <x v="1"/>
    <s v="No"/>
    <x v="0"/>
    <x v="4"/>
    <s v="ID-308"/>
    <s v="Very Satisfied"/>
    <n v="1"/>
  </r>
  <r>
    <s v="No"/>
    <s v="No"/>
    <x v="0"/>
    <s v="No"/>
    <s v="No"/>
    <s v="No"/>
    <n v="28"/>
    <x v="2"/>
    <s v="No"/>
    <x v="0"/>
    <s v="No"/>
    <x v="1"/>
    <x v="3"/>
    <s v="ID-423"/>
    <s v="Neutral"/>
    <n v="1"/>
  </r>
  <r>
    <s v="No"/>
    <s v="No"/>
    <x v="0"/>
    <s v="No"/>
    <s v="No"/>
    <s v="No"/>
    <n v="28"/>
    <x v="2"/>
    <s v="No"/>
    <x v="0"/>
    <s v="No"/>
    <x v="1"/>
    <x v="4"/>
    <s v="ID-703"/>
    <s v="Dissatisfied"/>
    <n v="1"/>
  </r>
  <r>
    <s v="No"/>
    <s v="Yes"/>
    <x v="1"/>
    <s v="No"/>
    <s v="No"/>
    <s v="No"/>
    <n v="29"/>
    <x v="2"/>
    <s v="No"/>
    <x v="0"/>
    <s v="No"/>
    <x v="1"/>
    <x v="6"/>
    <s v="ID-101"/>
    <s v="Satisfied"/>
    <n v="1"/>
  </r>
  <r>
    <s v="No"/>
    <s v="No"/>
    <x v="0"/>
    <s v="No"/>
    <s v="No"/>
    <s v="No"/>
    <n v="29"/>
    <x v="2"/>
    <s v="No"/>
    <x v="1"/>
    <s v="No"/>
    <x v="1"/>
    <x v="1"/>
    <s v="ID-101"/>
    <s v="Very Satisfied"/>
    <n v="1"/>
  </r>
  <r>
    <s v="No"/>
    <s v="No"/>
    <x v="0"/>
    <s v="No"/>
    <s v="No"/>
    <s v="No"/>
    <n v="29"/>
    <x v="2"/>
    <s v="No"/>
    <x v="0"/>
    <s v="No"/>
    <x v="1"/>
    <x v="1"/>
    <s v="ID-103"/>
    <s v="Satisfied"/>
    <n v="1"/>
  </r>
  <r>
    <s v="No"/>
    <s v="No"/>
    <x v="2"/>
    <s v="No"/>
    <s v="No"/>
    <s v="No"/>
    <n v="29"/>
    <x v="2"/>
    <s v="No"/>
    <x v="0"/>
    <s v="No"/>
    <x v="1"/>
    <x v="4"/>
    <s v="ID-308"/>
    <s v="Very Satisfied"/>
    <n v="1"/>
  </r>
  <r>
    <s v="No"/>
    <s v="No"/>
    <x v="2"/>
    <s v="No"/>
    <s v="No"/>
    <s v="No"/>
    <n v="29"/>
    <x v="2"/>
    <s v="No"/>
    <x v="1"/>
    <s v="No"/>
    <x v="1"/>
    <x v="4"/>
    <s v="ID-308"/>
    <s v="Neutral"/>
    <n v="1"/>
  </r>
  <r>
    <s v="No"/>
    <s v="No"/>
    <x v="0"/>
    <s v="No"/>
    <s v="No"/>
    <s v="No"/>
    <n v="29"/>
    <x v="2"/>
    <s v="No"/>
    <x v="0"/>
    <s v="No"/>
    <x v="0"/>
    <x v="3"/>
    <s v="ID-423"/>
    <s v="Dissatisfied"/>
    <n v="1"/>
  </r>
  <r>
    <s v="No"/>
    <s v="No"/>
    <x v="0"/>
    <s v="No"/>
    <s v="No"/>
    <s v="No"/>
    <n v="29"/>
    <x v="2"/>
    <s v="No"/>
    <x v="0"/>
    <s v="No"/>
    <x v="1"/>
    <x v="4"/>
    <s v="ID-703"/>
    <s v="Satisfied"/>
    <n v="1"/>
  </r>
  <r>
    <s v="No"/>
    <s v="No"/>
    <x v="2"/>
    <s v="No"/>
    <s v="No"/>
    <s v="No"/>
    <n v="29"/>
    <x v="2"/>
    <s v="Yes"/>
    <x v="1"/>
    <s v="No"/>
    <x v="1"/>
    <x v="0"/>
    <s v="ID-444"/>
    <s v="Neutral"/>
    <n v="1"/>
  </r>
  <r>
    <s v="No"/>
    <s v="No"/>
    <x v="0"/>
    <s v="No"/>
    <s v="No"/>
    <s v="No"/>
    <n v="30"/>
    <x v="3"/>
    <s v="No"/>
    <x v="0"/>
    <s v="Yes"/>
    <x v="1"/>
    <x v="1"/>
    <s v="ID-101"/>
    <s v="Satisfied"/>
    <n v="1"/>
  </r>
  <r>
    <s v="No"/>
    <s v="No"/>
    <x v="0"/>
    <s v="No"/>
    <s v="No"/>
    <s v="No"/>
    <n v="30"/>
    <x v="3"/>
    <s v="No"/>
    <x v="0"/>
    <s v="No"/>
    <x v="1"/>
    <x v="1"/>
    <s v="ID-103"/>
    <s v="Satisfied"/>
    <n v="1"/>
  </r>
  <r>
    <s v="No"/>
    <s v="No"/>
    <x v="2"/>
    <s v="No"/>
    <s v="No"/>
    <s v="No"/>
    <n v="30"/>
    <x v="3"/>
    <s v="No"/>
    <x v="0"/>
    <s v="No"/>
    <x v="1"/>
    <x v="4"/>
    <s v="ID-308"/>
    <s v="Satisfied"/>
    <n v="1"/>
  </r>
  <r>
    <s v="No"/>
    <s v="No"/>
    <x v="2"/>
    <s v="No"/>
    <s v="No"/>
    <s v="No"/>
    <n v="30"/>
    <x v="3"/>
    <s v="No"/>
    <x v="1"/>
    <s v="No"/>
    <x v="1"/>
    <x v="4"/>
    <s v="ID-308"/>
    <s v="Satisfied"/>
    <n v="1"/>
  </r>
  <r>
    <s v="No"/>
    <s v="No"/>
    <x v="0"/>
    <s v="No"/>
    <s v="No"/>
    <s v="No"/>
    <n v="30"/>
    <x v="3"/>
    <s v="No"/>
    <x v="1"/>
    <s v="No"/>
    <x v="1"/>
    <x v="3"/>
    <s v="ID-423"/>
    <s v="Dissatisfied"/>
    <n v="1"/>
  </r>
  <r>
    <s v="No"/>
    <s v="No"/>
    <x v="0"/>
    <s v="No"/>
    <s v="No"/>
    <s v="No"/>
    <n v="30"/>
    <x v="3"/>
    <s v="No"/>
    <x v="0"/>
    <s v="No"/>
    <x v="1"/>
    <x v="4"/>
    <s v="ID-703"/>
    <s v="Satisfied"/>
    <n v="1"/>
  </r>
  <r>
    <s v="No"/>
    <s v="Yes"/>
    <x v="6"/>
    <s v="No"/>
    <s v="No"/>
    <s v="No"/>
    <n v="30"/>
    <x v="3"/>
    <s v="No"/>
    <x v="0"/>
    <s v="No"/>
    <x v="1"/>
    <x v="5"/>
    <s v="ID-707"/>
    <s v="Dissatisfied"/>
    <n v="1"/>
  </r>
  <r>
    <s v="No"/>
    <s v="No"/>
    <x v="0"/>
    <s v="No"/>
    <s v="No"/>
    <s v="No"/>
    <n v="31"/>
    <x v="3"/>
    <s v="No"/>
    <x v="1"/>
    <s v="No"/>
    <x v="1"/>
    <x v="1"/>
    <s v="ID-101"/>
    <s v="Very Satisfied"/>
    <n v="1"/>
  </r>
  <r>
    <s v="No"/>
    <s v="No"/>
    <x v="0"/>
    <s v="No"/>
    <s v="No"/>
    <s v="No"/>
    <n v="31"/>
    <x v="3"/>
    <s v="No"/>
    <x v="0"/>
    <s v="No"/>
    <x v="1"/>
    <x v="1"/>
    <s v="ID-103"/>
    <s v="Satisfied"/>
    <n v="1"/>
  </r>
  <r>
    <s v="No"/>
    <s v="No"/>
    <x v="0"/>
    <s v="No"/>
    <s v="No"/>
    <s v="No"/>
    <n v="31"/>
    <x v="3"/>
    <s v="No"/>
    <x v="0"/>
    <s v="No"/>
    <x v="1"/>
    <x v="3"/>
    <s v="ID-203"/>
    <s v="Very Satisfied"/>
    <n v="1"/>
  </r>
  <r>
    <s v="No"/>
    <s v="No"/>
    <x v="2"/>
    <s v="No"/>
    <s v="No"/>
    <s v="No"/>
    <n v="31"/>
    <x v="3"/>
    <s v="No"/>
    <x v="1"/>
    <s v="No"/>
    <x v="1"/>
    <x v="4"/>
    <s v="ID-223"/>
    <s v="Neutral"/>
    <n v="1"/>
  </r>
  <r>
    <s v="No"/>
    <s v="No"/>
    <x v="2"/>
    <s v="No"/>
    <s v="No"/>
    <s v="No"/>
    <n v="31"/>
    <x v="3"/>
    <s v="No"/>
    <x v="1"/>
    <s v="No"/>
    <x v="1"/>
    <x v="4"/>
    <s v="ID-308"/>
    <s v="Dissatisfied"/>
    <n v="1"/>
  </r>
  <r>
    <s v="Yes"/>
    <s v="No"/>
    <x v="2"/>
    <s v="No"/>
    <s v="No"/>
    <s v="No"/>
    <n v="31"/>
    <x v="3"/>
    <s v="No"/>
    <x v="0"/>
    <s v="No"/>
    <x v="0"/>
    <x v="4"/>
    <s v="ID-703"/>
    <s v="Satisfied"/>
    <n v="1"/>
  </r>
  <r>
    <s v="No"/>
    <s v="No"/>
    <x v="2"/>
    <s v="No"/>
    <s v="No"/>
    <s v="No"/>
    <n v="31"/>
    <x v="3"/>
    <s v="Yes"/>
    <x v="1"/>
    <s v="No"/>
    <x v="1"/>
    <x v="0"/>
    <s v="ID-444"/>
    <s v="Satisfied"/>
    <n v="1"/>
  </r>
  <r>
    <s v="No"/>
    <s v="No"/>
    <x v="0"/>
    <s v="No"/>
    <s v="No"/>
    <s v="No"/>
    <n v="32"/>
    <x v="3"/>
    <s v="No"/>
    <x v="1"/>
    <s v="No"/>
    <x v="1"/>
    <x v="1"/>
    <s v="ID-101"/>
    <s v="Very Satisfied"/>
    <n v="1"/>
  </r>
  <r>
    <s v="No"/>
    <s v="No"/>
    <x v="0"/>
    <s v="No"/>
    <s v="No"/>
    <s v="No"/>
    <n v="32"/>
    <x v="3"/>
    <s v="No"/>
    <x v="0"/>
    <s v="No"/>
    <x v="1"/>
    <x v="1"/>
    <s v="ID-103"/>
    <s v="Neutral"/>
    <n v="1"/>
  </r>
  <r>
    <s v="No"/>
    <s v="No"/>
    <x v="0"/>
    <s v="No"/>
    <s v="No"/>
    <s v="No"/>
    <n v="32"/>
    <x v="3"/>
    <s v="No"/>
    <x v="0"/>
    <s v="No"/>
    <x v="1"/>
    <x v="3"/>
    <s v="ID-203"/>
    <s v="Dissatisfied"/>
    <n v="1"/>
  </r>
  <r>
    <s v="No"/>
    <s v="No"/>
    <x v="2"/>
    <s v="No"/>
    <s v="No"/>
    <s v="No"/>
    <n v="32"/>
    <x v="3"/>
    <s v="No"/>
    <x v="1"/>
    <s v="No"/>
    <x v="1"/>
    <x v="4"/>
    <s v="ID-223"/>
    <s v="Satisfied"/>
    <n v="1"/>
  </r>
  <r>
    <s v="No"/>
    <s v="No"/>
    <x v="2"/>
    <s v="No"/>
    <s v="No"/>
    <s v="No"/>
    <n v="32"/>
    <x v="3"/>
    <s v="No"/>
    <x v="1"/>
    <s v="Yes"/>
    <x v="1"/>
    <x v="4"/>
    <s v="ID-703"/>
    <s v="Neutral"/>
    <n v="1"/>
  </r>
  <r>
    <s v="No"/>
    <s v="Yes"/>
    <x v="1"/>
    <s v="No"/>
    <s v="No"/>
    <s v="No"/>
    <n v="32"/>
    <x v="3"/>
    <s v="No"/>
    <x v="0"/>
    <s v="No"/>
    <x v="1"/>
    <x v="5"/>
    <s v="ID-707"/>
    <s v="Satisfied"/>
    <n v="1"/>
  </r>
  <r>
    <s v="No"/>
    <s v="No"/>
    <x v="2"/>
    <s v="No"/>
    <s v="No"/>
    <s v="No"/>
    <n v="32"/>
    <x v="3"/>
    <s v="Yes"/>
    <x v="1"/>
    <s v="No"/>
    <x v="1"/>
    <x v="0"/>
    <s v="ID-444"/>
    <s v="Satisfied"/>
    <n v="1"/>
  </r>
  <r>
    <s v="No"/>
    <s v="No"/>
    <x v="0"/>
    <s v="No"/>
    <s v="No"/>
    <s v="No"/>
    <n v="33"/>
    <x v="3"/>
    <s v="No"/>
    <x v="0"/>
    <s v="No"/>
    <x v="1"/>
    <x v="14"/>
    <s v="ID-101"/>
    <s v="Satisfied"/>
    <n v="2"/>
  </r>
  <r>
    <s v="No"/>
    <s v="No"/>
    <x v="0"/>
    <s v="No"/>
    <s v="No"/>
    <s v="No"/>
    <n v="33"/>
    <x v="3"/>
    <s v="No"/>
    <x v="1"/>
    <s v="No"/>
    <x v="1"/>
    <x v="14"/>
    <s v="ID-101"/>
    <s v="Dissatisfied"/>
    <n v="2"/>
  </r>
  <r>
    <s v="Yes"/>
    <s v="No"/>
    <x v="0"/>
    <s v="No"/>
    <s v="No"/>
    <s v="No"/>
    <n v="33"/>
    <x v="3"/>
    <s v="No"/>
    <x v="1"/>
    <s v="No"/>
    <x v="1"/>
    <x v="14"/>
    <s v="ID-101"/>
    <s v="Satisfied"/>
    <n v="1"/>
  </r>
  <r>
    <s v="No"/>
    <s v="No"/>
    <x v="0"/>
    <s v="No"/>
    <s v="No"/>
    <s v="No"/>
    <n v="33"/>
    <x v="3"/>
    <s v="No"/>
    <x v="0"/>
    <s v="No"/>
    <x v="0"/>
    <x v="15"/>
    <s v="ID-102"/>
    <s v="Dissatisfied"/>
    <n v="2"/>
  </r>
  <r>
    <s v="No"/>
    <s v="No"/>
    <x v="0"/>
    <s v="No"/>
    <s v="No"/>
    <s v="No"/>
    <n v="33"/>
    <x v="3"/>
    <s v="Yes"/>
    <x v="0"/>
    <s v="No"/>
    <x v="1"/>
    <x v="0"/>
    <s v="ID-686"/>
    <s v="Very Dissatisfied"/>
    <n v="1"/>
  </r>
  <r>
    <s v="No"/>
    <s v="No"/>
    <x v="2"/>
    <s v="No"/>
    <s v="No"/>
    <s v="No"/>
    <n v="33"/>
    <x v="3"/>
    <s v="Yes"/>
    <x v="1"/>
    <s v="No"/>
    <x v="1"/>
    <x v="0"/>
    <s v="ID-444"/>
    <s v="Very Satisfied"/>
    <n v="1"/>
  </r>
  <r>
    <s v="No"/>
    <s v="No"/>
    <x v="0"/>
    <s v="No"/>
    <s v="No"/>
    <s v="No"/>
    <n v="34"/>
    <x v="3"/>
    <s v="No"/>
    <x v="1"/>
    <s v="No"/>
    <x v="1"/>
    <x v="14"/>
    <s v="ID-101"/>
    <s v="Very Satisfied"/>
    <n v="2"/>
  </r>
  <r>
    <s v="No"/>
    <s v="No"/>
    <x v="0"/>
    <s v="No"/>
    <s v="No"/>
    <s v="No"/>
    <n v="34"/>
    <x v="3"/>
    <s v="No"/>
    <x v="1"/>
    <s v="No"/>
    <x v="1"/>
    <x v="14"/>
    <s v="ID-101"/>
    <s v="Neutral"/>
    <n v="2"/>
  </r>
  <r>
    <s v="No"/>
    <s v="No"/>
    <x v="0"/>
    <s v="No"/>
    <s v="No"/>
    <s v="No"/>
    <n v="34"/>
    <x v="3"/>
    <s v="No"/>
    <x v="1"/>
    <s v="No"/>
    <x v="1"/>
    <x v="14"/>
    <s v="ID-101"/>
    <s v="Dissatisfied"/>
    <n v="1"/>
  </r>
  <r>
    <s v="No"/>
    <s v="No"/>
    <x v="4"/>
    <s v="No"/>
    <s v="No"/>
    <s v="No"/>
    <n v="34"/>
    <x v="3"/>
    <s v="No"/>
    <x v="0"/>
    <s v="No"/>
    <x v="1"/>
    <x v="10"/>
    <s v="ID-103"/>
    <s v="Satisfied"/>
    <n v="2"/>
  </r>
  <r>
    <s v="No"/>
    <s v="No"/>
    <x v="0"/>
    <s v="No"/>
    <s v="No"/>
    <s v="No"/>
    <n v="34"/>
    <x v="3"/>
    <s v="No"/>
    <x v="0"/>
    <s v="No"/>
    <x v="1"/>
    <x v="16"/>
    <s v="ID-104"/>
    <s v="Very Satisfied"/>
    <n v="2"/>
  </r>
  <r>
    <s v="No"/>
    <s v="No"/>
    <x v="0"/>
    <s v="No"/>
    <s v="No"/>
    <s v="No"/>
    <n v="34"/>
    <x v="3"/>
    <s v="No"/>
    <x v="1"/>
    <s v="No"/>
    <x v="1"/>
    <x v="17"/>
    <s v="ID-302"/>
    <s v="Satisfied"/>
    <n v="2"/>
  </r>
  <r>
    <s v="No"/>
    <s v="No"/>
    <x v="2"/>
    <s v="No"/>
    <s v="No"/>
    <s v="No"/>
    <n v="34"/>
    <x v="3"/>
    <s v="No"/>
    <x v="0"/>
    <s v="No"/>
    <x v="1"/>
    <x v="18"/>
    <s v="ID-532"/>
    <s v="Very Satisfied"/>
    <n v="1"/>
  </r>
  <r>
    <s v="No"/>
    <s v="No"/>
    <x v="4"/>
    <s v="No"/>
    <s v="No"/>
    <s v="No"/>
    <n v="34"/>
    <x v="3"/>
    <s v="Yes"/>
    <x v="0"/>
    <s v="No"/>
    <x v="1"/>
    <x v="0"/>
    <s v="ID-444"/>
    <s v="Neutral"/>
    <n v="1"/>
  </r>
  <r>
    <s v="No"/>
    <s v="No"/>
    <x v="0"/>
    <s v="No"/>
    <s v="No"/>
    <s v="No"/>
    <n v="35"/>
    <x v="3"/>
    <s v="No"/>
    <x v="1"/>
    <s v="No"/>
    <x v="1"/>
    <x v="14"/>
    <s v="ID-101"/>
    <s v="Satisfied"/>
    <n v="2"/>
  </r>
  <r>
    <s v="No"/>
    <s v="No"/>
    <x v="0"/>
    <s v="No"/>
    <s v="No"/>
    <s v="No"/>
    <n v="35"/>
    <x v="3"/>
    <s v="No"/>
    <x v="1"/>
    <s v="No"/>
    <x v="1"/>
    <x v="14"/>
    <s v="ID-101"/>
    <s v="Neutral"/>
    <n v="2"/>
  </r>
  <r>
    <s v="No"/>
    <s v="No"/>
    <x v="0"/>
    <s v="No"/>
    <s v="No"/>
    <s v="No"/>
    <n v="35"/>
    <x v="3"/>
    <s v="No"/>
    <x v="1"/>
    <s v="No"/>
    <x v="1"/>
    <x v="14"/>
    <s v="ID-101"/>
    <s v="Satisfied"/>
    <n v="1"/>
  </r>
  <r>
    <s v="No"/>
    <s v="No"/>
    <x v="0"/>
    <s v="No"/>
    <s v="No"/>
    <s v="No"/>
    <n v="35"/>
    <x v="3"/>
    <s v="No"/>
    <x v="0"/>
    <s v="No"/>
    <x v="1"/>
    <x v="15"/>
    <s v="ID-102"/>
    <s v="Satisfied"/>
    <n v="2"/>
  </r>
  <r>
    <s v="No"/>
    <s v="No"/>
    <x v="0"/>
    <s v="No"/>
    <s v="No"/>
    <s v="No"/>
    <n v="35"/>
    <x v="3"/>
    <s v="No"/>
    <x v="0"/>
    <s v="No"/>
    <x v="0"/>
    <x v="15"/>
    <s v="ID-102"/>
    <s v="Satisfied"/>
    <n v="2"/>
  </r>
  <r>
    <s v="No"/>
    <s v="No"/>
    <x v="4"/>
    <s v="No"/>
    <s v="No"/>
    <s v="No"/>
    <n v="35"/>
    <x v="3"/>
    <s v="No"/>
    <x v="1"/>
    <s v="No"/>
    <x v="1"/>
    <x v="10"/>
    <s v="ID-103"/>
    <s v="Satisfied"/>
    <n v="2"/>
  </r>
  <r>
    <s v="No"/>
    <s v="No"/>
    <x v="0"/>
    <s v="No"/>
    <s v="No"/>
    <s v="No"/>
    <n v="35"/>
    <x v="3"/>
    <s v="No"/>
    <x v="0"/>
    <s v="No"/>
    <x v="1"/>
    <x v="16"/>
    <s v="ID-104"/>
    <s v="Dissatisfied"/>
    <n v="2"/>
  </r>
  <r>
    <s v="No"/>
    <s v="No"/>
    <x v="4"/>
    <s v="No"/>
    <s v="No"/>
    <s v="No"/>
    <n v="35"/>
    <x v="3"/>
    <s v="No"/>
    <x v="0"/>
    <s v="No"/>
    <x v="1"/>
    <x v="10"/>
    <s v="ID-505"/>
    <s v="Satisfied"/>
    <n v="2"/>
  </r>
  <r>
    <s v="No"/>
    <s v="No"/>
    <x v="2"/>
    <s v="No"/>
    <s v="No"/>
    <s v="No"/>
    <n v="35"/>
    <x v="3"/>
    <s v="No"/>
    <x v="0"/>
    <s v="No"/>
    <x v="1"/>
    <x v="18"/>
    <s v="ID-532"/>
    <s v="Dissatisfied"/>
    <n v="1"/>
  </r>
  <r>
    <s v="No"/>
    <s v="No"/>
    <x v="0"/>
    <s v="No"/>
    <s v="No"/>
    <s v="No"/>
    <n v="36"/>
    <x v="3"/>
    <s v="No"/>
    <x v="0"/>
    <s v="No"/>
    <x v="1"/>
    <x v="14"/>
    <s v="ID-101"/>
    <s v="Very Satisfied"/>
    <n v="2"/>
  </r>
  <r>
    <s v="No"/>
    <s v="No"/>
    <x v="0"/>
    <s v="No"/>
    <s v="No"/>
    <s v="No"/>
    <n v="36"/>
    <x v="3"/>
    <s v="No"/>
    <x v="1"/>
    <s v="No"/>
    <x v="1"/>
    <x v="14"/>
    <s v="ID-101"/>
    <s v="Satisfied"/>
    <n v="1"/>
  </r>
  <r>
    <s v="No"/>
    <s v="No"/>
    <x v="0"/>
    <s v="No"/>
    <s v="No"/>
    <s v="No"/>
    <n v="36"/>
    <x v="3"/>
    <s v="No"/>
    <x v="1"/>
    <s v="No"/>
    <x v="1"/>
    <x v="15"/>
    <s v="ID-102"/>
    <s v="Very Satisfied"/>
    <n v="2"/>
  </r>
  <r>
    <s v="No"/>
    <s v="No"/>
    <x v="0"/>
    <s v="No"/>
    <s v="No"/>
    <s v="No"/>
    <n v="36"/>
    <x v="3"/>
    <s v="No"/>
    <x v="1"/>
    <s v="No"/>
    <x v="1"/>
    <x v="15"/>
    <s v="ID-102"/>
    <s v="Neutral"/>
    <n v="2"/>
  </r>
  <r>
    <s v="No"/>
    <s v="No"/>
    <x v="4"/>
    <s v="No"/>
    <s v="No"/>
    <s v="No"/>
    <n v="36"/>
    <x v="3"/>
    <s v="No"/>
    <x v="1"/>
    <s v="No"/>
    <x v="1"/>
    <x v="10"/>
    <s v="ID-103"/>
    <s v="Dissatisfied"/>
    <n v="2"/>
  </r>
  <r>
    <s v="No"/>
    <s v="No"/>
    <x v="4"/>
    <s v="No"/>
    <s v="No"/>
    <s v="No"/>
    <n v="36"/>
    <x v="3"/>
    <s v="No"/>
    <x v="1"/>
    <s v="No"/>
    <x v="1"/>
    <x v="10"/>
    <s v="ID-505"/>
    <s v="Satisfied"/>
    <n v="2"/>
  </r>
  <r>
    <s v="No"/>
    <s v="No"/>
    <x v="2"/>
    <s v="No"/>
    <s v="No"/>
    <s v="No"/>
    <n v="36"/>
    <x v="3"/>
    <s v="No"/>
    <x v="0"/>
    <s v="No"/>
    <x v="1"/>
    <x v="18"/>
    <s v="ID-532"/>
    <s v="Very Satisfied"/>
    <n v="1"/>
  </r>
  <r>
    <s v="No"/>
    <s v="Yes"/>
    <x v="1"/>
    <s v="No"/>
    <s v="No"/>
    <s v="No"/>
    <n v="36"/>
    <x v="3"/>
    <s v="No"/>
    <x v="0"/>
    <s v="No"/>
    <x v="1"/>
    <x v="5"/>
    <s v="ID-707"/>
    <s v="Satisfied"/>
    <n v="1"/>
  </r>
  <r>
    <s v="No"/>
    <s v="No"/>
    <x v="0"/>
    <s v="No"/>
    <s v="No"/>
    <s v="No"/>
    <n v="36"/>
    <x v="3"/>
    <s v="Yes"/>
    <x v="0"/>
    <s v="No"/>
    <x v="1"/>
    <x v="0"/>
    <s v="ID-444"/>
    <s v="Very Satisfied"/>
    <n v="1"/>
  </r>
  <r>
    <s v="No"/>
    <s v="No"/>
    <x v="0"/>
    <s v="No"/>
    <s v="No"/>
    <s v="No"/>
    <n v="36"/>
    <x v="3"/>
    <s v="Yes"/>
    <x v="1"/>
    <s v="No"/>
    <x v="1"/>
    <x v="0"/>
    <s v="ID-555"/>
    <s v="Neutral"/>
    <n v="1"/>
  </r>
  <r>
    <s v="No"/>
    <s v="No"/>
    <x v="0"/>
    <s v="No"/>
    <s v="No"/>
    <s v="No"/>
    <n v="37"/>
    <x v="3"/>
    <s v="No"/>
    <x v="0"/>
    <s v="No"/>
    <x v="1"/>
    <x v="14"/>
    <s v="ID-101"/>
    <s v="Dissatisfied"/>
    <n v="2"/>
  </r>
  <r>
    <s v="No"/>
    <s v="No"/>
    <x v="0"/>
    <s v="No"/>
    <s v="No"/>
    <s v="No"/>
    <n v="37"/>
    <x v="3"/>
    <s v="No"/>
    <x v="0"/>
    <s v="No"/>
    <x v="0"/>
    <x v="14"/>
    <s v="ID-101"/>
    <s v="Satisfied"/>
    <n v="1"/>
  </r>
  <r>
    <s v="No"/>
    <s v="No"/>
    <x v="0"/>
    <s v="No"/>
    <s v="No"/>
    <s v="No"/>
    <n v="37"/>
    <x v="3"/>
    <s v="No"/>
    <x v="1"/>
    <s v="No"/>
    <x v="1"/>
    <x v="14"/>
    <s v="ID-101"/>
    <s v="Neutral"/>
    <n v="2"/>
  </r>
  <r>
    <s v="No"/>
    <s v="No"/>
    <x v="0"/>
    <s v="No"/>
    <s v="No"/>
    <s v="No"/>
    <n v="37"/>
    <x v="3"/>
    <s v="No"/>
    <x v="0"/>
    <s v="No"/>
    <x v="1"/>
    <x v="15"/>
    <s v="ID-102"/>
    <s v="Satisfied"/>
    <n v="2"/>
  </r>
  <r>
    <s v="No"/>
    <s v="No"/>
    <x v="4"/>
    <s v="No"/>
    <s v="No"/>
    <s v="No"/>
    <n v="37"/>
    <x v="3"/>
    <s v="No"/>
    <x v="0"/>
    <s v="No"/>
    <x v="1"/>
    <x v="10"/>
    <s v="ID-103"/>
    <s v="Satisfied"/>
    <n v="2"/>
  </r>
  <r>
    <s v="No"/>
    <s v="No"/>
    <x v="0"/>
    <s v="No"/>
    <s v="No"/>
    <s v="No"/>
    <n v="37"/>
    <x v="3"/>
    <s v="No"/>
    <x v="0"/>
    <s v="No"/>
    <x v="1"/>
    <x v="16"/>
    <s v="ID-104"/>
    <s v="Satisfied"/>
    <n v="2"/>
  </r>
  <r>
    <s v="No"/>
    <s v="No"/>
    <x v="4"/>
    <s v="No"/>
    <s v="No"/>
    <s v="No"/>
    <n v="37"/>
    <x v="3"/>
    <s v="No"/>
    <x v="0"/>
    <s v="No"/>
    <x v="1"/>
    <x v="10"/>
    <s v="ID-505"/>
    <s v="Satisfied"/>
    <n v="2"/>
  </r>
  <r>
    <s v="No"/>
    <s v="No"/>
    <x v="2"/>
    <s v="No"/>
    <s v="No"/>
    <s v="No"/>
    <n v="37"/>
    <x v="3"/>
    <s v="No"/>
    <x v="1"/>
    <s v="No"/>
    <x v="1"/>
    <x v="18"/>
    <s v="ID-532"/>
    <s v="Dissatisfied"/>
    <n v="1"/>
  </r>
  <r>
    <s v="No"/>
    <s v="Yes"/>
    <x v="1"/>
    <s v="No"/>
    <s v="No"/>
    <s v="No"/>
    <n v="37"/>
    <x v="3"/>
    <s v="No"/>
    <x v="0"/>
    <s v="Yes"/>
    <x v="1"/>
    <x v="5"/>
    <s v="ID-707"/>
    <s v="Satisfied"/>
    <n v="1"/>
  </r>
  <r>
    <s v="Yes"/>
    <s v="No"/>
    <x v="0"/>
    <s v="No"/>
    <s v="No"/>
    <s v="No"/>
    <n v="38"/>
    <x v="3"/>
    <s v="No"/>
    <x v="1"/>
    <s v="Yes"/>
    <x v="0"/>
    <x v="14"/>
    <s v="ID-101"/>
    <s v="Very Satisfied"/>
    <n v="2"/>
  </r>
  <r>
    <s v="No"/>
    <s v="No"/>
    <x v="0"/>
    <s v="No"/>
    <s v="No"/>
    <s v="No"/>
    <n v="38"/>
    <x v="3"/>
    <s v="No"/>
    <x v="0"/>
    <s v="No"/>
    <x v="1"/>
    <x v="15"/>
    <s v="ID-102"/>
    <s v="Satisfied"/>
    <n v="2"/>
  </r>
  <r>
    <s v="No"/>
    <s v="No"/>
    <x v="0"/>
    <s v="No"/>
    <s v="No"/>
    <s v="No"/>
    <n v="38"/>
    <x v="3"/>
    <s v="No"/>
    <x v="1"/>
    <s v="No"/>
    <x v="1"/>
    <x v="15"/>
    <s v="ID-102"/>
    <s v="Very Satisfied"/>
    <n v="2"/>
  </r>
  <r>
    <s v="Yes"/>
    <s v="No"/>
    <x v="0"/>
    <s v="No"/>
    <s v="No"/>
    <s v="No"/>
    <n v="38"/>
    <x v="3"/>
    <s v="No"/>
    <x v="1"/>
    <s v="No"/>
    <x v="1"/>
    <x v="16"/>
    <s v="ID-104"/>
    <s v="Neutral"/>
    <n v="2"/>
  </r>
  <r>
    <s v="No"/>
    <s v="No"/>
    <x v="4"/>
    <s v="No"/>
    <s v="No"/>
    <s v="No"/>
    <n v="38"/>
    <x v="3"/>
    <s v="No"/>
    <x v="0"/>
    <s v="No"/>
    <x v="1"/>
    <x v="10"/>
    <s v="ID-505"/>
    <s v="Dissatisfied"/>
    <n v="2"/>
  </r>
  <r>
    <s v="Yes"/>
    <s v="No"/>
    <x v="2"/>
    <s v="No"/>
    <s v="No"/>
    <s v="No"/>
    <n v="38"/>
    <x v="3"/>
    <s v="No"/>
    <x v="0"/>
    <s v="No"/>
    <x v="1"/>
    <x v="18"/>
    <s v="ID-532"/>
    <s v="Satisfied"/>
    <n v="1"/>
  </r>
  <r>
    <s v="No"/>
    <s v="No"/>
    <x v="0"/>
    <s v="No"/>
    <s v="No"/>
    <s v="No"/>
    <n v="39"/>
    <x v="3"/>
    <s v="No"/>
    <x v="0"/>
    <s v="No"/>
    <x v="1"/>
    <x v="14"/>
    <s v="ID-101"/>
    <s v="Neutral"/>
    <n v="1"/>
  </r>
  <r>
    <s v="No"/>
    <s v="No"/>
    <x v="0"/>
    <s v="No"/>
    <s v="No"/>
    <s v="No"/>
    <n v="39"/>
    <x v="3"/>
    <s v="No"/>
    <x v="1"/>
    <s v="No"/>
    <x v="1"/>
    <x v="14"/>
    <s v="ID-101"/>
    <s v="Dissatisfied"/>
    <n v="2"/>
  </r>
  <r>
    <s v="No"/>
    <s v="No"/>
    <x v="0"/>
    <s v="No"/>
    <s v="No"/>
    <s v="No"/>
    <n v="39"/>
    <x v="3"/>
    <s v="No"/>
    <x v="1"/>
    <s v="No"/>
    <x v="1"/>
    <x v="14"/>
    <s v="ID-101"/>
    <s v="Satisfied"/>
    <n v="2"/>
  </r>
  <r>
    <s v="No"/>
    <s v="No"/>
    <x v="0"/>
    <s v="No"/>
    <s v="No"/>
    <s v="No"/>
    <n v="39"/>
    <x v="3"/>
    <s v="No"/>
    <x v="1"/>
    <s v="No"/>
    <x v="0"/>
    <x v="15"/>
    <s v="ID-102"/>
    <s v="Neutral"/>
    <n v="2"/>
  </r>
  <r>
    <s v="No"/>
    <s v="No"/>
    <x v="4"/>
    <s v="No"/>
    <s v="No"/>
    <s v="No"/>
    <n v="39"/>
    <x v="3"/>
    <s v="No"/>
    <x v="0"/>
    <s v="No"/>
    <x v="1"/>
    <x v="10"/>
    <s v="ID-103"/>
    <s v="Satisfied"/>
    <n v="2"/>
  </r>
  <r>
    <s v="No"/>
    <s v="No"/>
    <x v="0"/>
    <s v="No"/>
    <s v="No"/>
    <s v="No"/>
    <n v="39"/>
    <x v="3"/>
    <s v="No"/>
    <x v="0"/>
    <s v="No"/>
    <x v="1"/>
    <x v="15"/>
    <s v="ID-103"/>
    <s v="Satisfied"/>
    <n v="2"/>
  </r>
  <r>
    <s v="No"/>
    <s v="No"/>
    <x v="4"/>
    <s v="No"/>
    <s v="No"/>
    <s v="No"/>
    <n v="39"/>
    <x v="3"/>
    <s v="No"/>
    <x v="0"/>
    <s v="No"/>
    <x v="1"/>
    <x v="10"/>
    <s v="ID-505"/>
    <s v="Satisfied"/>
    <n v="2"/>
  </r>
  <r>
    <s v="No"/>
    <s v="No"/>
    <x v="2"/>
    <s v="No"/>
    <s v="No"/>
    <s v="No"/>
    <n v="39"/>
    <x v="3"/>
    <s v="No"/>
    <x v="0"/>
    <s v="No"/>
    <x v="1"/>
    <x v="18"/>
    <s v="ID-532"/>
    <s v="Satisfied"/>
    <n v="1"/>
  </r>
  <r>
    <s v="No"/>
    <s v="No"/>
    <x v="0"/>
    <s v="No"/>
    <s v="No"/>
    <s v="No"/>
    <n v="40"/>
    <x v="3"/>
    <s v="No"/>
    <x v="0"/>
    <s v="No"/>
    <x v="1"/>
    <x v="14"/>
    <s v="ID-101"/>
    <s v="Dissatisfied"/>
    <n v="2"/>
  </r>
  <r>
    <s v="No"/>
    <s v="No"/>
    <x v="4"/>
    <s v="No"/>
    <s v="No"/>
    <s v="No"/>
    <n v="40"/>
    <x v="3"/>
    <s v="No"/>
    <x v="0"/>
    <s v="No"/>
    <x v="1"/>
    <x v="10"/>
    <s v="ID-103"/>
    <s v="Very Satisfied"/>
    <n v="2"/>
  </r>
  <r>
    <s v="No"/>
    <s v="No"/>
    <x v="4"/>
    <s v="No"/>
    <s v="No"/>
    <s v="No"/>
    <n v="40"/>
    <x v="3"/>
    <s v="No"/>
    <x v="0"/>
    <s v="No"/>
    <x v="1"/>
    <x v="10"/>
    <s v="ID-505"/>
    <s v="Satisfied"/>
    <n v="2"/>
  </r>
  <r>
    <s v="No"/>
    <s v="No"/>
    <x v="2"/>
    <s v="No"/>
    <s v="No"/>
    <s v="No"/>
    <n v="40"/>
    <x v="3"/>
    <s v="No"/>
    <x v="0"/>
    <s v="No"/>
    <x v="1"/>
    <x v="18"/>
    <s v="ID-532"/>
    <s v="Very Satisfied"/>
    <n v="1"/>
  </r>
  <r>
    <s v="No"/>
    <s v="No"/>
    <x v="0"/>
    <s v="No"/>
    <s v="No"/>
    <s v="No"/>
    <n v="40"/>
    <x v="3"/>
    <s v="Yes"/>
    <x v="0"/>
    <s v="No"/>
    <x v="1"/>
    <x v="0"/>
    <s v="ID-444"/>
    <s v="Neutral"/>
    <n v="1"/>
  </r>
  <r>
    <s v="No"/>
    <s v="No"/>
    <x v="0"/>
    <s v="No"/>
    <s v="No"/>
    <s v="No"/>
    <n v="41"/>
    <x v="3"/>
    <s v="No"/>
    <x v="1"/>
    <s v="No"/>
    <x v="1"/>
    <x v="14"/>
    <s v="ID-101"/>
    <s v="Very Satisfied"/>
    <n v="2"/>
  </r>
  <r>
    <s v="No"/>
    <s v="No"/>
    <x v="0"/>
    <s v="No"/>
    <s v="No"/>
    <s v="No"/>
    <n v="41"/>
    <x v="3"/>
    <s v="No"/>
    <x v="1"/>
    <s v="No"/>
    <x v="1"/>
    <x v="14"/>
    <s v="ID-101"/>
    <s v="Satisfied"/>
    <n v="2"/>
  </r>
  <r>
    <s v="No"/>
    <s v="No"/>
    <x v="0"/>
    <s v="No"/>
    <s v="No"/>
    <s v="No"/>
    <n v="41"/>
    <x v="3"/>
    <s v="No"/>
    <x v="0"/>
    <s v="No"/>
    <x v="1"/>
    <x v="15"/>
    <s v="ID-102"/>
    <s v="Very Satisfied"/>
    <n v="2"/>
  </r>
  <r>
    <s v="No"/>
    <s v="No"/>
    <x v="4"/>
    <s v="No"/>
    <s v="No"/>
    <s v="No"/>
    <n v="41"/>
    <x v="3"/>
    <s v="No"/>
    <x v="1"/>
    <s v="No"/>
    <x v="1"/>
    <x v="10"/>
    <s v="ID-103"/>
    <s v="Neutral"/>
    <n v="2"/>
  </r>
  <r>
    <s v="No"/>
    <s v="No"/>
    <x v="0"/>
    <s v="No"/>
    <s v="No"/>
    <s v="No"/>
    <n v="41"/>
    <x v="3"/>
    <s v="No"/>
    <x v="1"/>
    <s v="No"/>
    <x v="1"/>
    <x v="15"/>
    <s v="ID-103"/>
    <s v="Dissatisfied"/>
    <n v="2"/>
  </r>
  <r>
    <s v="No"/>
    <s v="No"/>
    <x v="4"/>
    <s v="No"/>
    <s v="No"/>
    <s v="No"/>
    <n v="41"/>
    <x v="3"/>
    <s v="No"/>
    <x v="1"/>
    <s v="No"/>
    <x v="1"/>
    <x v="10"/>
    <s v="ID-505"/>
    <s v="Satisfied"/>
    <n v="2"/>
  </r>
  <r>
    <s v="No"/>
    <s v="No"/>
    <x v="2"/>
    <s v="No"/>
    <s v="No"/>
    <s v="No"/>
    <n v="41"/>
    <x v="3"/>
    <s v="No"/>
    <x v="1"/>
    <s v="No"/>
    <x v="1"/>
    <x v="18"/>
    <s v="ID-532"/>
    <s v="Neutral"/>
    <n v="1"/>
  </r>
  <r>
    <s v="No"/>
    <s v="No"/>
    <x v="0"/>
    <s v="No"/>
    <s v="No"/>
    <s v="No"/>
    <n v="41"/>
    <x v="3"/>
    <s v="Yes"/>
    <x v="1"/>
    <s v="No"/>
    <x v="1"/>
    <x v="0"/>
    <s v="ID-555"/>
    <s v="Satisfied"/>
    <n v="1"/>
  </r>
  <r>
    <s v="No"/>
    <s v="No"/>
    <x v="0"/>
    <s v="No"/>
    <s v="No"/>
    <s v="No"/>
    <n v="42"/>
    <x v="3"/>
    <s v="No"/>
    <x v="0"/>
    <s v="No"/>
    <x v="1"/>
    <x v="14"/>
    <s v="ID-101"/>
    <s v="Satisfied"/>
    <n v="2"/>
  </r>
  <r>
    <s v="Yes"/>
    <s v="No"/>
    <x v="0"/>
    <s v=" "/>
    <s v="Yes"/>
    <s v="Yes"/>
    <n v="42"/>
    <x v="3"/>
    <s v="No"/>
    <x v="0"/>
    <s v="Yes"/>
    <x v="0"/>
    <x v="14"/>
    <s v="ID-101"/>
    <s v="Satisfied"/>
    <n v="2"/>
  </r>
  <r>
    <s v="No"/>
    <s v="No"/>
    <x v="0"/>
    <s v="No"/>
    <s v="No"/>
    <s v="No"/>
    <n v="42"/>
    <x v="3"/>
    <s v="No"/>
    <x v="0"/>
    <s v="No"/>
    <x v="1"/>
    <x v="14"/>
    <s v="ID-101"/>
    <s v="Dissatisfied"/>
    <n v="1"/>
  </r>
  <r>
    <s v="No"/>
    <s v="No"/>
    <x v="0"/>
    <s v="No"/>
    <s v="No"/>
    <s v="No"/>
    <n v="42"/>
    <x v="3"/>
    <s v="No"/>
    <x v="1"/>
    <s v="Yes"/>
    <x v="0"/>
    <x v="15"/>
    <s v="ID-102"/>
    <s v="Satisfied"/>
    <n v="2"/>
  </r>
  <r>
    <s v="No"/>
    <s v="No"/>
    <x v="0"/>
    <s v="No"/>
    <s v="No"/>
    <s v="No"/>
    <n v="42"/>
    <x v="3"/>
    <s v="No"/>
    <x v="0"/>
    <s v="No"/>
    <x v="1"/>
    <x v="15"/>
    <s v="ID-103"/>
    <s v="Dissatisfied"/>
    <n v="2"/>
  </r>
  <r>
    <s v="No"/>
    <s v="No"/>
    <x v="4"/>
    <s v="No"/>
    <s v="No"/>
    <s v="No"/>
    <n v="42"/>
    <x v="3"/>
    <s v="No"/>
    <x v="1"/>
    <s v="No"/>
    <x v="0"/>
    <x v="10"/>
    <s v="ID-505"/>
    <s v="Very Satisfied"/>
    <n v="2"/>
  </r>
  <r>
    <s v="No"/>
    <s v="No"/>
    <x v="2"/>
    <s v="No"/>
    <s v="No"/>
    <s v="No"/>
    <n v="42"/>
    <x v="3"/>
    <s v="No"/>
    <x v="0"/>
    <s v="No"/>
    <x v="1"/>
    <x v="18"/>
    <s v="ID-532"/>
    <s v="Satisfied"/>
    <n v="1"/>
  </r>
  <r>
    <s v="Yes"/>
    <s v="No"/>
    <x v="0"/>
    <s v="No"/>
    <s v="No"/>
    <s v="No"/>
    <n v="42"/>
    <x v="3"/>
    <s v="Yes"/>
    <x v="0"/>
    <s v="Yes"/>
    <x v="1"/>
    <x v="14"/>
    <s v="ID-708"/>
    <s v="Very Satisfied"/>
    <n v="1"/>
  </r>
  <r>
    <s v="No"/>
    <s v="No"/>
    <x v="0"/>
    <s v="No"/>
    <s v="No"/>
    <s v="No"/>
    <n v="42"/>
    <x v="3"/>
    <s v="Yes"/>
    <x v="0"/>
    <s v="No"/>
    <x v="1"/>
    <x v="0"/>
    <s v="ID-444"/>
    <s v="Neutral"/>
    <n v="1"/>
  </r>
  <r>
    <s v="No"/>
    <s v="No"/>
    <x v="0"/>
    <s v="No"/>
    <s v="No"/>
    <s v="No"/>
    <n v="42"/>
    <x v="3"/>
    <s v="Yes"/>
    <x v="0"/>
    <s v="No"/>
    <x v="1"/>
    <x v="0"/>
    <s v="ID-444"/>
    <s v="Dissatisfied"/>
    <n v="1"/>
  </r>
  <r>
    <s v="No"/>
    <s v="No"/>
    <x v="0"/>
    <s v="No"/>
    <s v="No"/>
    <s v="No"/>
    <n v="43"/>
    <x v="3"/>
    <s v="No"/>
    <x v="1"/>
    <s v="No"/>
    <x v="1"/>
    <x v="14"/>
    <s v="ID-101"/>
    <s v="Satisfied"/>
    <n v="2"/>
  </r>
  <r>
    <s v="Yes"/>
    <s v="No"/>
    <x v="0"/>
    <s v="No"/>
    <s v="No"/>
    <s v="No"/>
    <n v="43"/>
    <x v="3"/>
    <s v="No"/>
    <x v="1"/>
    <s v="Yes"/>
    <x v="1"/>
    <x v="14"/>
    <s v="ID-101"/>
    <s v="Very Satisfied"/>
    <n v="2"/>
  </r>
  <r>
    <s v="No"/>
    <s v="No"/>
    <x v="0"/>
    <s v="No"/>
    <s v="No"/>
    <s v="No"/>
    <n v="43"/>
    <x v="3"/>
    <s v="No"/>
    <x v="1"/>
    <s v="No"/>
    <x v="1"/>
    <x v="14"/>
    <s v="ID-101"/>
    <s v="Satisfied"/>
    <n v="1"/>
  </r>
  <r>
    <s v="No"/>
    <s v="No"/>
    <x v="4"/>
    <s v="No"/>
    <s v="No"/>
    <s v="No"/>
    <n v="43"/>
    <x v="3"/>
    <s v="No"/>
    <x v="1"/>
    <s v="No"/>
    <x v="1"/>
    <x v="10"/>
    <s v="ID-103"/>
    <s v="Very Satisfied"/>
    <n v="2"/>
  </r>
  <r>
    <s v="No"/>
    <s v="No"/>
    <x v="0"/>
    <s v="No"/>
    <s v="No"/>
    <s v="No"/>
    <n v="43"/>
    <x v="3"/>
    <s v="No"/>
    <x v="1"/>
    <s v="Yes"/>
    <x v="1"/>
    <x v="16"/>
    <s v="ID-104"/>
    <s v="Neutral"/>
    <n v="2"/>
  </r>
  <r>
    <s v="No"/>
    <s v="No"/>
    <x v="2"/>
    <s v="No"/>
    <s v="No"/>
    <s v="No"/>
    <n v="43"/>
    <x v="3"/>
    <s v="No"/>
    <x v="0"/>
    <s v="No"/>
    <x v="1"/>
    <x v="19"/>
    <s v="ID-223"/>
    <s v="Dissatisfied"/>
    <n v="1"/>
  </r>
  <r>
    <s v="No"/>
    <s v="No"/>
    <x v="4"/>
    <s v="No"/>
    <s v="No"/>
    <s v="No"/>
    <n v="43"/>
    <x v="3"/>
    <s v="No"/>
    <x v="0"/>
    <s v="No"/>
    <x v="1"/>
    <x v="10"/>
    <s v="ID-505"/>
    <s v="Satisfied"/>
    <n v="2"/>
  </r>
  <r>
    <s v="No"/>
    <s v="No"/>
    <x v="2"/>
    <s v="No"/>
    <s v="No"/>
    <s v="No"/>
    <n v="43"/>
    <x v="3"/>
    <s v="No"/>
    <x v="1"/>
    <s v="No"/>
    <x v="1"/>
    <x v="18"/>
    <s v="ID-532"/>
    <s v="Neutral"/>
    <n v="1"/>
  </r>
  <r>
    <s v="No"/>
    <s v="No"/>
    <x v="0"/>
    <s v="No"/>
    <s v="No"/>
    <s v="No"/>
    <n v="44"/>
    <x v="3"/>
    <s v="No"/>
    <x v="0"/>
    <s v="Yes"/>
    <x v="0"/>
    <x v="14"/>
    <s v="ID-101"/>
    <s v="Dissatisfied"/>
    <n v="1"/>
  </r>
  <r>
    <s v="No"/>
    <s v="No"/>
    <x v="0"/>
    <s v="No"/>
    <s v="No"/>
    <s v="No"/>
    <n v="44"/>
    <x v="3"/>
    <s v="No"/>
    <x v="1"/>
    <s v="No"/>
    <x v="1"/>
    <x v="14"/>
    <s v="ID-101"/>
    <s v="Satisfied"/>
    <n v="2"/>
  </r>
  <r>
    <s v="No"/>
    <s v="No"/>
    <x v="0"/>
    <s v="No"/>
    <s v="No"/>
    <s v="No"/>
    <n v="44"/>
    <x v="3"/>
    <s v="No"/>
    <x v="1"/>
    <s v="No"/>
    <x v="1"/>
    <x v="15"/>
    <s v="ID-102"/>
    <s v="Dissatisfied"/>
    <n v="2"/>
  </r>
  <r>
    <s v="No"/>
    <s v="No"/>
    <x v="0"/>
    <s v="No"/>
    <s v="No"/>
    <s v="No"/>
    <n v="45"/>
    <x v="3"/>
    <s v="No"/>
    <x v="0"/>
    <s v="No"/>
    <x v="1"/>
    <x v="14"/>
    <s v="ID-101"/>
    <s v="Satisfied"/>
    <n v="2"/>
  </r>
  <r>
    <s v="Yes"/>
    <s v="No"/>
    <x v="0"/>
    <s v=" "/>
    <s v="No"/>
    <s v="Yes"/>
    <n v="45"/>
    <x v="3"/>
    <s v="No"/>
    <x v="0"/>
    <s v="Yes"/>
    <x v="0"/>
    <x v="14"/>
    <s v="ID-101"/>
    <s v="Very Satisfied"/>
    <n v="2"/>
  </r>
  <r>
    <s v="No"/>
    <s v="No"/>
    <x v="0"/>
    <s v="No"/>
    <s v="No"/>
    <s v="No"/>
    <n v="45"/>
    <x v="3"/>
    <s v="No"/>
    <x v="0"/>
    <s v="No"/>
    <x v="1"/>
    <x v="14"/>
    <s v="ID-101"/>
    <s v="Neutral"/>
    <n v="1"/>
  </r>
  <r>
    <s v="No"/>
    <s v="No"/>
    <x v="0"/>
    <s v="No"/>
    <s v="No"/>
    <s v="No"/>
    <n v="45"/>
    <x v="3"/>
    <s v="No"/>
    <x v="0"/>
    <s v="No"/>
    <x v="1"/>
    <x v="15"/>
    <s v="ID-102"/>
    <s v="Dissatisfied"/>
    <n v="2"/>
  </r>
  <r>
    <s v="No"/>
    <s v="No"/>
    <x v="0"/>
    <s v="No"/>
    <s v="No"/>
    <s v="No"/>
    <n v="45"/>
    <x v="3"/>
    <s v="No"/>
    <x v="0"/>
    <s v="No"/>
    <x v="1"/>
    <x v="15"/>
    <s v="ID-103"/>
    <s v="Satisfied"/>
    <n v="2"/>
  </r>
  <r>
    <s v="No"/>
    <s v="No"/>
    <x v="4"/>
    <s v="No"/>
    <s v="No"/>
    <s v="No"/>
    <n v="45"/>
    <x v="3"/>
    <s v="No"/>
    <x v="1"/>
    <s v="No"/>
    <x v="1"/>
    <x v="10"/>
    <s v="ID-103"/>
    <s v="Very Satisfied"/>
    <n v="2"/>
  </r>
  <r>
    <s v="No"/>
    <s v="No"/>
    <x v="0"/>
    <s v="No"/>
    <s v="No"/>
    <s v="No"/>
    <n v="45"/>
    <x v="3"/>
    <s v="No"/>
    <x v="1"/>
    <s v="No"/>
    <x v="1"/>
    <x v="16"/>
    <s v="ID-104"/>
    <s v="Satisfied"/>
    <n v="2"/>
  </r>
  <r>
    <s v="No"/>
    <s v="No"/>
    <x v="2"/>
    <s v="No"/>
    <s v="No"/>
    <s v="No"/>
    <n v="45"/>
    <x v="3"/>
    <s v="No"/>
    <x v="1"/>
    <s v="No"/>
    <x v="1"/>
    <x v="19"/>
    <s v="ID-223"/>
    <s v="Very Satisfied"/>
    <n v="1"/>
  </r>
  <r>
    <s v="No"/>
    <s v="No"/>
    <x v="2"/>
    <s v="No"/>
    <s v="No"/>
    <s v="No"/>
    <n v="45"/>
    <x v="3"/>
    <s v="No"/>
    <x v="1"/>
    <s v="No"/>
    <x v="1"/>
    <x v="20"/>
    <s v="ID-223"/>
    <s v="Neutral"/>
    <n v="1"/>
  </r>
  <r>
    <s v="No"/>
    <s v="No"/>
    <x v="2"/>
    <s v="No"/>
    <s v="No"/>
    <s v="No"/>
    <n v="45"/>
    <x v="3"/>
    <s v="No"/>
    <x v="0"/>
    <s v="No"/>
    <x v="1"/>
    <x v="18"/>
    <s v="ID-532"/>
    <s v="Dissatisfied"/>
    <n v="1"/>
  </r>
  <r>
    <s v="No"/>
    <s v="No"/>
    <x v="4"/>
    <s v="No"/>
    <s v="No"/>
    <s v="No"/>
    <n v="45"/>
    <x v="3"/>
    <s v="No"/>
    <x v="1"/>
    <s v="No"/>
    <x v="1"/>
    <x v="17"/>
    <s v="ID-707"/>
    <s v="Satisfied"/>
    <n v="2"/>
  </r>
  <r>
    <s v="No"/>
    <s v="No"/>
    <x v="0"/>
    <s v="No"/>
    <s v="No"/>
    <s v="No"/>
    <n v="46"/>
    <x v="3"/>
    <s v="No"/>
    <x v="0"/>
    <s v="No"/>
    <x v="1"/>
    <x v="14"/>
    <s v="ID-101"/>
    <s v="Neutral"/>
    <n v="2"/>
  </r>
  <r>
    <s v="No"/>
    <s v="No"/>
    <x v="0"/>
    <s v="No"/>
    <s v="No"/>
    <s v="No"/>
    <n v="46"/>
    <x v="3"/>
    <s v="No"/>
    <x v="0"/>
    <s v="No"/>
    <x v="1"/>
    <x v="14"/>
    <s v="ID-101"/>
    <s v="Satisfied"/>
    <n v="2"/>
  </r>
  <r>
    <s v="No"/>
    <s v="No"/>
    <x v="0"/>
    <s v=" "/>
    <s v="No"/>
    <s v="No"/>
    <n v="46"/>
    <x v="3"/>
    <s v="No"/>
    <x v="1"/>
    <s v="No"/>
    <x v="0"/>
    <x v="14"/>
    <s v="ID-102"/>
    <s v="Satisfied"/>
    <n v="1"/>
  </r>
  <r>
    <s v="No"/>
    <s v="No"/>
    <x v="4"/>
    <s v="No"/>
    <s v="No"/>
    <s v="No"/>
    <n v="46"/>
    <x v="3"/>
    <s v="No"/>
    <x v="0"/>
    <s v="No"/>
    <x v="1"/>
    <x v="10"/>
    <s v="ID-103"/>
    <s v="Satisfied"/>
    <n v="2"/>
  </r>
  <r>
    <s v="No"/>
    <s v="No"/>
    <x v="0"/>
    <s v="No"/>
    <s v="No"/>
    <s v="No"/>
    <n v="46"/>
    <x v="3"/>
    <s v="No"/>
    <x v="1"/>
    <s v="No"/>
    <x v="1"/>
    <x v="16"/>
    <s v="ID-104"/>
    <s v="Satisfied"/>
    <n v="2"/>
  </r>
  <r>
    <s v="No"/>
    <s v="No"/>
    <x v="2"/>
    <s v="No"/>
    <s v="No"/>
    <s v="No"/>
    <n v="46"/>
    <x v="3"/>
    <s v="No"/>
    <x v="0"/>
    <s v="No"/>
    <x v="1"/>
    <x v="19"/>
    <s v="ID-223"/>
    <s v="Dissatisfied"/>
    <n v="1"/>
  </r>
  <r>
    <s v="No"/>
    <s v="No"/>
    <x v="2"/>
    <s v="No"/>
    <s v="No"/>
    <s v="No"/>
    <n v="46"/>
    <x v="3"/>
    <s v="No"/>
    <x v="0"/>
    <s v="No"/>
    <x v="1"/>
    <x v="18"/>
    <s v="ID-532"/>
    <s v="Satisfied"/>
    <n v="1"/>
  </r>
  <r>
    <s v="No"/>
    <s v="No"/>
    <x v="0"/>
    <s v="No"/>
    <s v="No"/>
    <s v="No"/>
    <n v="46"/>
    <x v="3"/>
    <s v="Yes"/>
    <x v="0"/>
    <s v="No"/>
    <x v="0"/>
    <x v="0"/>
    <s v="ID-444"/>
    <s v="Dissatisfied"/>
    <n v="1"/>
  </r>
  <r>
    <s v="No"/>
    <s v="No"/>
    <x v="0"/>
    <s v="No"/>
    <s v="No"/>
    <s v="No"/>
    <n v="47"/>
    <x v="3"/>
    <s v="No"/>
    <x v="1"/>
    <s v="No"/>
    <x v="1"/>
    <x v="14"/>
    <s v="ID-101"/>
    <s v="Satisfied"/>
    <n v="2"/>
  </r>
  <r>
    <s v="No"/>
    <s v="No"/>
    <x v="0"/>
    <s v="No"/>
    <s v="No"/>
    <s v="No"/>
    <n v="47"/>
    <x v="3"/>
    <s v="No"/>
    <x v="1"/>
    <s v="No"/>
    <x v="1"/>
    <x v="14"/>
    <s v="ID-101"/>
    <s v="Very Satisfied"/>
    <n v="2"/>
  </r>
  <r>
    <s v="No"/>
    <s v="No"/>
    <x v="0"/>
    <s v="No"/>
    <s v="No"/>
    <s v="No"/>
    <n v="47"/>
    <x v="3"/>
    <s v="No"/>
    <x v="0"/>
    <s v="No"/>
    <x v="1"/>
    <x v="15"/>
    <s v="ID-102"/>
    <s v="Neutral"/>
    <n v="2"/>
  </r>
  <r>
    <s v="No"/>
    <s v="No"/>
    <x v="0"/>
    <s v="No"/>
    <s v="No"/>
    <s v="No"/>
    <n v="47"/>
    <x v="3"/>
    <s v="No"/>
    <x v="1"/>
    <s v="No"/>
    <x v="0"/>
    <x v="14"/>
    <s v="ID-102"/>
    <s v="Dissatisfied"/>
    <n v="1"/>
  </r>
  <r>
    <s v="No"/>
    <s v="No"/>
    <x v="4"/>
    <s v="No"/>
    <s v="No"/>
    <s v="No"/>
    <n v="47"/>
    <x v="3"/>
    <s v="No"/>
    <x v="0"/>
    <s v="No"/>
    <x v="1"/>
    <x v="10"/>
    <s v="ID-103"/>
    <s v="Satisfied"/>
    <n v="2"/>
  </r>
  <r>
    <s v="No"/>
    <s v="No"/>
    <x v="0"/>
    <s v="No"/>
    <s v="No"/>
    <s v="No"/>
    <n v="47"/>
    <x v="3"/>
    <s v="No"/>
    <x v="1"/>
    <s v="No"/>
    <x v="1"/>
    <x v="15"/>
    <s v="ID-103"/>
    <s v="Very Satisfied"/>
    <n v="2"/>
  </r>
  <r>
    <s v="No"/>
    <s v="No"/>
    <x v="0"/>
    <s v="No"/>
    <s v="No"/>
    <s v="No"/>
    <n v="47"/>
    <x v="3"/>
    <s v="No"/>
    <x v="1"/>
    <s v="No"/>
    <x v="1"/>
    <x v="16"/>
    <s v="ID-104"/>
    <s v="Satisfied"/>
    <n v="2"/>
  </r>
  <r>
    <s v="No"/>
    <s v="No"/>
    <x v="2"/>
    <s v="No"/>
    <s v="No"/>
    <s v="No"/>
    <n v="47"/>
    <x v="3"/>
    <s v="No"/>
    <x v="1"/>
    <s v="No"/>
    <x v="0"/>
    <x v="21"/>
    <s v="ID-204"/>
    <s v="Very Satisfied"/>
    <n v="1"/>
  </r>
  <r>
    <s v="No"/>
    <s v="No"/>
    <x v="2"/>
    <s v="No"/>
    <s v="No"/>
    <s v="No"/>
    <n v="47"/>
    <x v="3"/>
    <s v="No"/>
    <x v="0"/>
    <s v="No"/>
    <x v="1"/>
    <x v="19"/>
    <s v="ID-223"/>
    <s v="Neutral"/>
    <n v="1"/>
  </r>
  <r>
    <s v="No"/>
    <s v="No"/>
    <x v="4"/>
    <s v="No"/>
    <s v="No"/>
    <s v="No"/>
    <n v="47"/>
    <x v="3"/>
    <s v="No"/>
    <x v="0"/>
    <s v="No"/>
    <x v="1"/>
    <x v="17"/>
    <s v="ID-707"/>
    <s v="Dissatisfied"/>
    <n v="2"/>
  </r>
  <r>
    <s v="Yes"/>
    <s v="No"/>
    <x v="0"/>
    <s v=" "/>
    <s v="No"/>
    <s v="No"/>
    <n v="48"/>
    <x v="3"/>
    <s v="No"/>
    <x v="0"/>
    <s v="No"/>
    <x v="0"/>
    <x v="14"/>
    <s v="ID-101"/>
    <s v="Satisfied"/>
    <n v="2"/>
  </r>
  <r>
    <s v="No"/>
    <s v="No"/>
    <x v="0"/>
    <s v="No"/>
    <s v="No"/>
    <s v="No"/>
    <n v="48"/>
    <x v="3"/>
    <s v="No"/>
    <x v="0"/>
    <s v="No"/>
    <x v="1"/>
    <x v="15"/>
    <s v="ID-102"/>
    <s v="Neutral"/>
    <n v="2"/>
  </r>
  <r>
    <s v="No"/>
    <s v="No"/>
    <x v="0"/>
    <s v="No"/>
    <s v="No"/>
    <s v="No"/>
    <n v="48"/>
    <x v="3"/>
    <s v="No"/>
    <x v="0"/>
    <s v="No"/>
    <x v="1"/>
    <x v="14"/>
    <s v="ID-102"/>
    <s v="Satisfied"/>
    <n v="1"/>
  </r>
  <r>
    <s v="No"/>
    <s v="No"/>
    <x v="0"/>
    <s v="No"/>
    <s v="No"/>
    <s v="No"/>
    <n v="48"/>
    <x v="3"/>
    <s v="No"/>
    <x v="1"/>
    <s v="No"/>
    <x v="1"/>
    <x v="15"/>
    <s v="ID-103"/>
    <s v="Satisfied"/>
    <n v="2"/>
  </r>
  <r>
    <s v="No"/>
    <s v="No"/>
    <x v="4"/>
    <s v="No"/>
    <s v="No"/>
    <s v="No"/>
    <n v="48"/>
    <x v="3"/>
    <s v="No"/>
    <x v="0"/>
    <s v="No"/>
    <x v="1"/>
    <x v="10"/>
    <s v="ID-104"/>
    <s v="Satisfied"/>
    <n v="2"/>
  </r>
  <r>
    <s v="No"/>
    <s v="No"/>
    <x v="0"/>
    <s v="No"/>
    <s v="No"/>
    <s v="No"/>
    <n v="48"/>
    <x v="3"/>
    <s v="No"/>
    <x v="0"/>
    <s v="No"/>
    <x v="1"/>
    <x v="16"/>
    <s v="ID-104"/>
    <s v="Satisfied"/>
    <n v="2"/>
  </r>
  <r>
    <s v="No"/>
    <s v="No"/>
    <x v="2"/>
    <s v="No"/>
    <s v="No"/>
    <s v="No"/>
    <n v="48"/>
    <x v="3"/>
    <s v="No"/>
    <x v="1"/>
    <s v="No"/>
    <x v="1"/>
    <x v="21"/>
    <s v="ID-204"/>
    <s v="Dissatisfied"/>
    <n v="1"/>
  </r>
  <r>
    <s v="No"/>
    <s v="No"/>
    <x v="2"/>
    <s v="No"/>
    <s v="No"/>
    <s v="No"/>
    <n v="48"/>
    <x v="3"/>
    <s v="No"/>
    <x v="0"/>
    <s v="No"/>
    <x v="1"/>
    <x v="19"/>
    <s v="ID-223"/>
    <s v="Satisfied"/>
    <n v="1"/>
  </r>
  <r>
    <s v="No"/>
    <s v="No"/>
    <x v="4"/>
    <s v="No"/>
    <s v="No"/>
    <s v="No"/>
    <n v="48"/>
    <x v="3"/>
    <s v="No"/>
    <x v="0"/>
    <s v="No"/>
    <x v="1"/>
    <x v="17"/>
    <s v="ID-707"/>
    <s v="Dissatisfied"/>
    <n v="2"/>
  </r>
  <r>
    <s v="No"/>
    <s v="No"/>
    <x v="0"/>
    <s v="No"/>
    <s v="No"/>
    <s v="No"/>
    <n v="48"/>
    <x v="3"/>
    <s v="Yes"/>
    <x v="0"/>
    <s v="No"/>
    <x v="0"/>
    <x v="0"/>
    <s v="ID-444"/>
    <s v="Very Satisfied"/>
    <n v="1"/>
  </r>
  <r>
    <s v="No"/>
    <s v="No"/>
    <x v="0"/>
    <s v="No"/>
    <s v="No"/>
    <s v="No"/>
    <n v="49"/>
    <x v="3"/>
    <s v="No"/>
    <x v="1"/>
    <s v="No"/>
    <x v="1"/>
    <x v="14"/>
    <s v="ID-101"/>
    <s v="Satisfied"/>
    <n v="2"/>
  </r>
  <r>
    <s v="No"/>
    <s v="No"/>
    <x v="0"/>
    <s v="No"/>
    <s v="No"/>
    <s v="No"/>
    <n v="49"/>
    <x v="3"/>
    <s v="No"/>
    <x v="1"/>
    <s v="No"/>
    <x v="1"/>
    <x v="15"/>
    <s v="ID-102"/>
    <s v="Very Satisfied"/>
    <n v="2"/>
  </r>
  <r>
    <s v="No"/>
    <s v="No"/>
    <x v="0"/>
    <s v="No"/>
    <s v="No"/>
    <s v="No"/>
    <n v="49"/>
    <x v="3"/>
    <s v="No"/>
    <x v="1"/>
    <s v="No"/>
    <x v="1"/>
    <x v="0"/>
    <s v="ID-102"/>
    <s v="Neutral"/>
    <n v="1"/>
  </r>
  <r>
    <s v="No"/>
    <s v="No"/>
    <x v="0"/>
    <s v="No"/>
    <s v="No"/>
    <s v="No"/>
    <n v="49"/>
    <x v="3"/>
    <s v="No"/>
    <x v="1"/>
    <s v="No"/>
    <x v="1"/>
    <x v="16"/>
    <s v="ID-103"/>
    <s v="Dissatisfied"/>
    <n v="2"/>
  </r>
  <r>
    <s v="No"/>
    <s v="No"/>
    <x v="0"/>
    <s v="No"/>
    <s v="No"/>
    <s v="No"/>
    <n v="49"/>
    <x v="3"/>
    <s v="No"/>
    <x v="0"/>
    <s v="No"/>
    <x v="1"/>
    <x v="16"/>
    <s v="ID-104"/>
    <s v="Satisfied"/>
    <n v="2"/>
  </r>
  <r>
    <s v="No"/>
    <s v="No"/>
    <x v="2"/>
    <s v="No"/>
    <s v="No"/>
    <s v="No"/>
    <n v="49"/>
    <x v="3"/>
    <s v="No"/>
    <x v="0"/>
    <s v="Yes"/>
    <x v="0"/>
    <x v="21"/>
    <s v="ID-204"/>
    <s v="Very Satisfied"/>
    <n v="1"/>
  </r>
  <r>
    <s v="Yes"/>
    <s v="Yes"/>
    <x v="1"/>
    <s v=" "/>
    <s v="No"/>
    <s v="No"/>
    <n v="49"/>
    <x v="3"/>
    <s v="No"/>
    <x v="1"/>
    <s v="Yes"/>
    <x v="0"/>
    <x v="19"/>
    <s v="ID-223"/>
    <s v="Satisfied"/>
    <n v="1"/>
  </r>
  <r>
    <s v="No"/>
    <s v="No"/>
    <x v="4"/>
    <s v="No"/>
    <s v="No"/>
    <s v="No"/>
    <n v="49"/>
    <x v="3"/>
    <s v="No"/>
    <x v="0"/>
    <s v="No"/>
    <x v="1"/>
    <x v="17"/>
    <s v="ID-707"/>
    <s v="Very Satisfied"/>
    <n v="2"/>
  </r>
  <r>
    <s v="No"/>
    <s v="No"/>
    <x v="0"/>
    <s v="No"/>
    <s v="No"/>
    <s v="No"/>
    <n v="49"/>
    <x v="3"/>
    <s v="Yes"/>
    <x v="0"/>
    <s v="No"/>
    <x v="1"/>
    <x v="0"/>
    <s v="ID-444"/>
    <s v="Neutral"/>
    <n v="1"/>
  </r>
  <r>
    <s v="No"/>
    <s v="No"/>
    <x v="0"/>
    <s v="No"/>
    <s v="No"/>
    <s v="No"/>
    <n v="50"/>
    <x v="3"/>
    <s v="No"/>
    <x v="0"/>
    <s v="No"/>
    <x v="1"/>
    <x v="14"/>
    <s v="ID-101"/>
    <s v="Satisfied"/>
    <n v="2"/>
  </r>
  <r>
    <s v="No"/>
    <s v="No"/>
    <x v="0"/>
    <s v="No"/>
    <s v="No"/>
    <s v="No"/>
    <n v="50"/>
    <x v="3"/>
    <s v="No"/>
    <x v="0"/>
    <s v="No"/>
    <x v="1"/>
    <x v="14"/>
    <s v="ID-101"/>
    <s v="Neutral"/>
    <n v="2"/>
  </r>
  <r>
    <s v="No"/>
    <s v="No"/>
    <x v="0"/>
    <s v="No"/>
    <s v="No"/>
    <s v="No"/>
    <n v="50"/>
    <x v="3"/>
    <s v="No"/>
    <x v="0"/>
    <s v="No"/>
    <x v="1"/>
    <x v="15"/>
    <s v="ID-102"/>
    <s v="Satisfied"/>
    <n v="2"/>
  </r>
  <r>
    <s v="No"/>
    <s v="No"/>
    <x v="0"/>
    <s v="No"/>
    <s v="No"/>
    <s v="No"/>
    <n v="50"/>
    <x v="3"/>
    <s v="No"/>
    <x v="1"/>
    <s v="No"/>
    <x v="1"/>
    <x v="16"/>
    <s v="ID-103"/>
    <s v="Satisfied"/>
    <n v="2"/>
  </r>
  <r>
    <s v="No"/>
    <s v="No"/>
    <x v="4"/>
    <s v="No"/>
    <s v="No"/>
    <s v="No"/>
    <n v="50"/>
    <x v="3"/>
    <s v="No"/>
    <x v="1"/>
    <s v="No"/>
    <x v="1"/>
    <x v="10"/>
    <s v="ID-104"/>
    <s v="Satisfied"/>
    <n v="2"/>
  </r>
  <r>
    <s v="No"/>
    <s v="No"/>
    <x v="2"/>
    <s v="No"/>
    <s v="No"/>
    <s v="No"/>
    <n v="50"/>
    <x v="3"/>
    <s v="No"/>
    <x v="1"/>
    <s v="No"/>
    <x v="1"/>
    <x v="21"/>
    <s v="ID-204"/>
    <s v="Satisfied"/>
    <n v="1"/>
  </r>
  <r>
    <s v="No"/>
    <s v="No"/>
    <x v="0"/>
    <s v="No"/>
    <s v="No"/>
    <s v="No"/>
    <n v="50"/>
    <x v="3"/>
    <s v="No"/>
    <x v="0"/>
    <s v="No"/>
    <x v="1"/>
    <x v="17"/>
    <s v="ID-707"/>
    <s v="Dissatisfied"/>
    <n v="2"/>
  </r>
  <r>
    <s v="No"/>
    <s v="No"/>
    <x v="0"/>
    <s v="No"/>
    <s v="No"/>
    <s v="No"/>
    <n v="50"/>
    <x v="3"/>
    <s v="Yes"/>
    <x v="0"/>
    <s v="No"/>
    <x v="1"/>
    <x v="0"/>
    <s v="ID-444"/>
    <s v="Satisfied"/>
    <n v="1"/>
  </r>
  <r>
    <s v="Yes"/>
    <s v="No"/>
    <x v="0"/>
    <s v=" "/>
    <s v="No"/>
    <s v="No"/>
    <n v="51"/>
    <x v="3"/>
    <s v="No"/>
    <x v="0"/>
    <s v="No"/>
    <x v="0"/>
    <x v="14"/>
    <s v="ID-101"/>
    <s v="Very Satisfied"/>
    <n v="2"/>
  </r>
  <r>
    <s v="No"/>
    <s v="No"/>
    <x v="0"/>
    <s v="No"/>
    <s v="No"/>
    <s v="No"/>
    <n v="51"/>
    <x v="3"/>
    <s v="No"/>
    <x v="1"/>
    <s v="No"/>
    <x v="1"/>
    <x v="14"/>
    <s v="ID-101"/>
    <s v="Satisfied"/>
    <n v="2"/>
  </r>
  <r>
    <s v="No"/>
    <s v="No"/>
    <x v="0"/>
    <s v="No"/>
    <s v="No"/>
    <s v="No"/>
    <n v="51"/>
    <x v="3"/>
    <s v="No"/>
    <x v="1"/>
    <s v="No"/>
    <x v="1"/>
    <x v="14"/>
    <s v="ID-101"/>
    <s v="Very Satisfied"/>
    <n v="2"/>
  </r>
  <r>
    <s v="No"/>
    <s v="No"/>
    <x v="0"/>
    <s v="No"/>
    <s v="No"/>
    <s v="No"/>
    <n v="51"/>
    <x v="3"/>
    <s v="No"/>
    <x v="0"/>
    <s v="No"/>
    <x v="1"/>
    <x v="15"/>
    <s v="ID-102"/>
    <s v="Neutral"/>
    <n v="2"/>
  </r>
  <r>
    <s v="No"/>
    <s v="No"/>
    <x v="0"/>
    <s v="No"/>
    <s v="No"/>
    <s v="No"/>
    <n v="51"/>
    <x v="3"/>
    <s v="No"/>
    <x v="0"/>
    <s v="No"/>
    <x v="1"/>
    <x v="0"/>
    <s v="ID-102"/>
    <s v="Dissatisfied"/>
    <n v="1"/>
  </r>
  <r>
    <s v="No"/>
    <s v="Yes"/>
    <x v="1"/>
    <s v="No"/>
    <s v="No"/>
    <s v="No"/>
    <n v="51"/>
    <x v="3"/>
    <s v="No"/>
    <x v="1"/>
    <s v="No"/>
    <x v="0"/>
    <x v="16"/>
    <s v="ID-103"/>
    <s v="Satisfied"/>
    <n v="2"/>
  </r>
  <r>
    <s v="No"/>
    <s v="No"/>
    <x v="4"/>
    <s v="No"/>
    <s v="No"/>
    <s v="No"/>
    <n v="51"/>
    <x v="3"/>
    <s v="No"/>
    <x v="1"/>
    <s v="No"/>
    <x v="1"/>
    <x v="10"/>
    <s v="ID-104"/>
    <s v="Very Satisfied"/>
    <n v="2"/>
  </r>
  <r>
    <s v="No"/>
    <s v="No"/>
    <x v="2"/>
    <s v="No"/>
    <s v="No"/>
    <s v="No"/>
    <n v="51"/>
    <x v="3"/>
    <s v="No"/>
    <x v="0"/>
    <s v="No"/>
    <x v="1"/>
    <x v="21"/>
    <s v="ID-204"/>
    <s v="Satisfied"/>
    <n v="1"/>
  </r>
  <r>
    <s v="No"/>
    <s v="No"/>
    <x v="2"/>
    <s v="No"/>
    <s v="No"/>
    <s v="No"/>
    <n v="51"/>
    <x v="3"/>
    <s v="No"/>
    <x v="0"/>
    <s v="No"/>
    <x v="1"/>
    <x v="19"/>
    <s v="ID-223"/>
    <s v="Very Satisfied"/>
    <n v="1"/>
  </r>
  <r>
    <s v="Yes"/>
    <s v="Yes"/>
    <x v="1"/>
    <s v=" "/>
    <s v="No"/>
    <s v="No"/>
    <n v="51"/>
    <x v="3"/>
    <s v="No"/>
    <x v="0"/>
    <s v="Yes"/>
    <x v="0"/>
    <x v="17"/>
    <s v="ID-707"/>
    <s v="Neutral"/>
    <n v="2"/>
  </r>
  <r>
    <s v="No"/>
    <s v="No"/>
    <x v="0"/>
    <s v="No"/>
    <s v="No"/>
    <s v="No"/>
    <n v="52"/>
    <x v="3"/>
    <s v="No"/>
    <x v="0"/>
    <s v="No"/>
    <x v="1"/>
    <x v="14"/>
    <s v="ID-101"/>
    <s v="Dissatisfied"/>
    <n v="2"/>
  </r>
  <r>
    <s v="No"/>
    <s v="No"/>
    <x v="0"/>
    <s v="No"/>
    <s v="No"/>
    <s v="No"/>
    <n v="52"/>
    <x v="3"/>
    <s v="No"/>
    <x v="0"/>
    <s v="No"/>
    <x v="1"/>
    <x v="14"/>
    <s v="ID-101"/>
    <s v="Satisfied"/>
    <n v="1"/>
  </r>
  <r>
    <s v="No"/>
    <s v="No"/>
    <x v="0"/>
    <s v="No"/>
    <s v="No"/>
    <s v="No"/>
    <n v="52"/>
    <x v="3"/>
    <s v="No"/>
    <x v="1"/>
    <s v="No"/>
    <x v="1"/>
    <x v="14"/>
    <s v="ID-101"/>
    <s v="Neutral"/>
    <n v="2"/>
  </r>
  <r>
    <s v="No"/>
    <s v="No"/>
    <x v="0"/>
    <s v="No"/>
    <s v="No"/>
    <s v="No"/>
    <n v="52"/>
    <x v="3"/>
    <s v="No"/>
    <x v="0"/>
    <s v="No"/>
    <x v="1"/>
    <x v="0"/>
    <s v="ID-102"/>
    <s v="Satisfied"/>
    <n v="1"/>
  </r>
  <r>
    <s v="No"/>
    <s v="No"/>
    <x v="0"/>
    <s v="No"/>
    <s v="No"/>
    <s v="No"/>
    <n v="52"/>
    <x v="3"/>
    <s v="No"/>
    <x v="1"/>
    <s v="No"/>
    <x v="1"/>
    <x v="15"/>
    <s v="ID-102"/>
    <s v="Satisfied"/>
    <n v="2"/>
  </r>
  <r>
    <s v="No"/>
    <s v="No"/>
    <x v="0"/>
    <s v="No"/>
    <s v="No"/>
    <s v="No"/>
    <n v="52"/>
    <x v="3"/>
    <s v="No"/>
    <x v="1"/>
    <s v="No"/>
    <x v="1"/>
    <x v="16"/>
    <s v="ID-103"/>
    <s v="Satisfied"/>
    <n v="2"/>
  </r>
  <r>
    <s v="No"/>
    <s v="No"/>
    <x v="4"/>
    <s v="No"/>
    <s v="No"/>
    <s v="No"/>
    <n v="52"/>
    <x v="3"/>
    <s v="No"/>
    <x v="1"/>
    <s v="No"/>
    <x v="1"/>
    <x v="10"/>
    <s v="ID-104"/>
    <s v="Satisfied"/>
    <n v="2"/>
  </r>
  <r>
    <s v="No"/>
    <s v="No"/>
    <x v="2"/>
    <s v="No"/>
    <s v="No"/>
    <s v="No"/>
    <n v="52"/>
    <x v="3"/>
    <s v="No"/>
    <x v="1"/>
    <s v="No"/>
    <x v="1"/>
    <x v="21"/>
    <s v="ID-204"/>
    <s v="Dissatisfied"/>
    <n v="1"/>
  </r>
  <r>
    <s v="No"/>
    <s v="No"/>
    <x v="2"/>
    <s v="No"/>
    <s v="No"/>
    <s v="No"/>
    <n v="52"/>
    <x v="3"/>
    <s v="No"/>
    <x v="1"/>
    <s v="Yes"/>
    <x v="0"/>
    <x v="19"/>
    <s v="ID-223"/>
    <s v="Satisfied"/>
    <n v="1"/>
  </r>
  <r>
    <s v="No"/>
    <s v="No"/>
    <x v="0"/>
    <s v="No"/>
    <s v="No"/>
    <s v="No"/>
    <n v="52"/>
    <x v="3"/>
    <s v="No"/>
    <x v="1"/>
    <s v="No"/>
    <x v="1"/>
    <x v="17"/>
    <s v="ID-707"/>
    <s v="Dissatisfied"/>
    <n v="2"/>
  </r>
  <r>
    <s v="No"/>
    <s v="No"/>
    <x v="0"/>
    <s v="No"/>
    <s v="No"/>
    <s v="No"/>
    <n v="53"/>
    <x v="3"/>
    <s v="No"/>
    <x v="0"/>
    <s v="No"/>
    <x v="1"/>
    <x v="14"/>
    <s v="ID-101"/>
    <s v="Very Satisfied"/>
    <n v="1"/>
  </r>
  <r>
    <s v="No"/>
    <s v="No"/>
    <x v="0"/>
    <s v="No"/>
    <s v="No"/>
    <s v="No"/>
    <n v="53"/>
    <x v="3"/>
    <s v="No"/>
    <x v="1"/>
    <s v="No"/>
    <x v="1"/>
    <x v="14"/>
    <s v="ID-101"/>
    <s v="Satisfied"/>
    <n v="2"/>
  </r>
  <r>
    <s v="No"/>
    <s v="No"/>
    <x v="0"/>
    <s v="No"/>
    <s v="No"/>
    <s v="No"/>
    <n v="53"/>
    <x v="3"/>
    <s v="No"/>
    <x v="0"/>
    <s v="No"/>
    <x v="0"/>
    <x v="15"/>
    <s v="ID-102"/>
    <s v="Very Satisfied"/>
    <n v="2"/>
  </r>
  <r>
    <s v="No"/>
    <s v="No"/>
    <x v="0"/>
    <s v="No"/>
    <s v="No"/>
    <s v="No"/>
    <n v="53"/>
    <x v="3"/>
    <s v="No"/>
    <x v="0"/>
    <s v="Yes"/>
    <x v="1"/>
    <x v="0"/>
    <s v="ID-102"/>
    <s v="Neutral"/>
    <n v="1"/>
  </r>
  <r>
    <s v="No"/>
    <s v="No"/>
    <x v="0"/>
    <s v="No"/>
    <s v="No"/>
    <s v="No"/>
    <n v="53"/>
    <x v="3"/>
    <s v="No"/>
    <x v="1"/>
    <s v="No"/>
    <x v="1"/>
    <x v="16"/>
    <s v="ID-103"/>
    <s v="Dissatisfied"/>
    <n v="2"/>
  </r>
  <r>
    <s v="No"/>
    <s v="No"/>
    <x v="4"/>
    <s v="No"/>
    <s v="No"/>
    <s v="No"/>
    <n v="53"/>
    <x v="3"/>
    <s v="No"/>
    <x v="1"/>
    <s v="Yes"/>
    <x v="0"/>
    <x v="10"/>
    <s v="ID-104"/>
    <s v="Satisfied"/>
    <n v="2"/>
  </r>
  <r>
    <s v="No"/>
    <s v="No"/>
    <x v="2"/>
    <s v="No"/>
    <s v="No"/>
    <s v="No"/>
    <n v="53"/>
    <x v="3"/>
    <s v="No"/>
    <x v="0"/>
    <s v="No"/>
    <x v="1"/>
    <x v="21"/>
    <s v="ID-204"/>
    <s v="Very Satisfied"/>
    <n v="1"/>
  </r>
  <r>
    <s v="No"/>
    <s v="No"/>
    <x v="2"/>
    <s v="No"/>
    <s v="No"/>
    <s v="No"/>
    <n v="53"/>
    <x v="3"/>
    <s v="No"/>
    <x v="1"/>
    <s v="No"/>
    <x v="1"/>
    <x v="19"/>
    <s v="ID-223"/>
    <s v="Satisfied"/>
    <n v="1"/>
  </r>
  <r>
    <s v="No"/>
    <s v="No"/>
    <x v="0"/>
    <s v="No"/>
    <s v="No"/>
    <s v="No"/>
    <n v="53"/>
    <x v="3"/>
    <s v="No"/>
    <x v="1"/>
    <s v="No"/>
    <x v="1"/>
    <x v="17"/>
    <s v="ID-302"/>
    <s v="Very Satisfied"/>
    <n v="2"/>
  </r>
  <r>
    <s v="No"/>
    <s v="No"/>
    <x v="0"/>
    <s v="No"/>
    <s v="No"/>
    <s v="No"/>
    <n v="54"/>
    <x v="3"/>
    <s v="No"/>
    <x v="0"/>
    <s v="No"/>
    <x v="1"/>
    <x v="14"/>
    <s v="ID-101"/>
    <s v="Neutral"/>
    <n v="2"/>
  </r>
  <r>
    <s v="No"/>
    <s v="No"/>
    <x v="0"/>
    <s v="No"/>
    <s v="No"/>
    <s v="No"/>
    <n v="54"/>
    <x v="3"/>
    <s v="No"/>
    <x v="0"/>
    <s v="No"/>
    <x v="1"/>
    <x v="14"/>
    <s v="ID-101"/>
    <s v="Dissatisfied"/>
    <n v="1"/>
  </r>
  <r>
    <s v="No"/>
    <s v="No"/>
    <x v="0"/>
    <s v="No"/>
    <s v="No"/>
    <s v="No"/>
    <n v="54"/>
    <x v="3"/>
    <s v="No"/>
    <x v="1"/>
    <s v="No"/>
    <x v="1"/>
    <x v="14"/>
    <s v="ID-101"/>
    <s v="Satisfied"/>
    <n v="2"/>
  </r>
  <r>
    <s v="No"/>
    <s v="No"/>
    <x v="0"/>
    <s v="No"/>
    <s v="No"/>
    <s v="No"/>
    <n v="54"/>
    <x v="3"/>
    <s v="No"/>
    <x v="0"/>
    <s v="No"/>
    <x v="1"/>
    <x v="0"/>
    <s v="ID-102"/>
    <s v="Neutral"/>
    <n v="1"/>
  </r>
  <r>
    <s v="No"/>
    <s v="No"/>
    <x v="0"/>
    <s v="No"/>
    <s v="No"/>
    <s v="No"/>
    <n v="54"/>
    <x v="3"/>
    <s v="No"/>
    <x v="1"/>
    <s v="No"/>
    <x v="1"/>
    <x v="15"/>
    <s v="ID-102"/>
    <s v="Satisfied"/>
    <n v="2"/>
  </r>
  <r>
    <s v="No"/>
    <s v="No"/>
    <x v="0"/>
    <s v="No"/>
    <s v="No"/>
    <s v="No"/>
    <n v="54"/>
    <x v="3"/>
    <s v="No"/>
    <x v="1"/>
    <s v="No"/>
    <x v="1"/>
    <x v="16"/>
    <s v="ID-103"/>
    <s v="Satisfied"/>
    <n v="2"/>
  </r>
  <r>
    <s v="No"/>
    <s v="No"/>
    <x v="4"/>
    <s v="No"/>
    <s v="No"/>
    <s v="No"/>
    <n v="54"/>
    <x v="3"/>
    <s v="No"/>
    <x v="0"/>
    <s v="No"/>
    <x v="1"/>
    <x v="10"/>
    <s v="ID-104"/>
    <s v="Satisfied"/>
    <n v="2"/>
  </r>
  <r>
    <s v="No"/>
    <s v="No"/>
    <x v="2"/>
    <s v="No"/>
    <s v="No"/>
    <s v="No"/>
    <n v="54"/>
    <x v="3"/>
    <s v="No"/>
    <x v="1"/>
    <s v="No"/>
    <x v="1"/>
    <x v="21"/>
    <s v="ID-204"/>
    <s v="Satisfied"/>
    <n v="1"/>
  </r>
  <r>
    <s v="No"/>
    <s v="No"/>
    <x v="2"/>
    <s v="No"/>
    <s v="No"/>
    <s v="No"/>
    <n v="54"/>
    <x v="3"/>
    <s v="No"/>
    <x v="1"/>
    <s v="No"/>
    <x v="1"/>
    <x v="19"/>
    <s v="ID-223"/>
    <s v="Dissatisfied"/>
    <n v="1"/>
  </r>
  <r>
    <s v="No"/>
    <s v="No"/>
    <x v="2"/>
    <s v="No"/>
    <s v="No"/>
    <s v="No"/>
    <n v="54"/>
    <x v="3"/>
    <s v="No"/>
    <x v="1"/>
    <s v="No"/>
    <x v="1"/>
    <x v="19"/>
    <s v="ID-223"/>
    <s v="Satisfied"/>
    <n v="1"/>
  </r>
  <r>
    <s v="No"/>
    <s v="No"/>
    <x v="0"/>
    <s v="No"/>
    <s v="No"/>
    <s v="No"/>
    <n v="54"/>
    <x v="3"/>
    <s v="No"/>
    <x v="1"/>
    <s v="No"/>
    <x v="1"/>
    <x v="17"/>
    <s v="ID-302"/>
    <s v="Dissatisfied"/>
    <n v="2"/>
  </r>
  <r>
    <s v="No"/>
    <s v="No"/>
    <x v="0"/>
    <s v="No"/>
    <s v="No"/>
    <s v="No"/>
    <n v="55"/>
    <x v="3"/>
    <s v="No"/>
    <x v="1"/>
    <s v="No"/>
    <x v="1"/>
    <x v="15"/>
    <s v="ID-102"/>
    <s v="Very Satisfied"/>
    <n v="2"/>
  </r>
  <r>
    <s v="No"/>
    <s v="No"/>
    <x v="0"/>
    <s v="No"/>
    <s v="No"/>
    <s v="No"/>
    <n v="55"/>
    <x v="3"/>
    <s v="No"/>
    <x v="0"/>
    <s v="No"/>
    <x v="1"/>
    <x v="16"/>
    <s v="ID-103"/>
    <s v="Satisfied"/>
    <n v="2"/>
  </r>
  <r>
    <s v="No"/>
    <s v="Yes"/>
    <x v="1"/>
    <s v="No"/>
    <s v="No"/>
    <s v="No"/>
    <n v="55"/>
    <x v="3"/>
    <s v="No"/>
    <x v="1"/>
    <s v="Yes"/>
    <x v="0"/>
    <x v="10"/>
    <s v="ID-104"/>
    <s v="Very Satisfied"/>
    <n v="2"/>
  </r>
  <r>
    <s v="No"/>
    <s v="No"/>
    <x v="2"/>
    <s v="No"/>
    <s v="No"/>
    <s v="No"/>
    <n v="55"/>
    <x v="3"/>
    <s v="No"/>
    <x v="1"/>
    <s v="No"/>
    <x v="1"/>
    <x v="19"/>
    <s v="ID-223"/>
    <s v="Neutral"/>
    <n v="1"/>
  </r>
  <r>
    <s v="No"/>
    <s v="No"/>
    <x v="0"/>
    <s v="No"/>
    <s v="No"/>
    <s v="No"/>
    <n v="55"/>
    <x v="3"/>
    <s v="No"/>
    <x v="1"/>
    <s v="No"/>
    <x v="1"/>
    <x v="17"/>
    <s v="ID-302"/>
    <s v="Dissatisfied"/>
    <n v="2"/>
  </r>
  <r>
    <s v="No"/>
    <s v="No"/>
    <x v="2"/>
    <s v="No"/>
    <s v="No"/>
    <s v="No"/>
    <n v="55"/>
    <x v="3"/>
    <s v="No"/>
    <x v="1"/>
    <s v="No"/>
    <x v="1"/>
    <x v="21"/>
    <s v="ID-506"/>
    <s v="Satisfied"/>
    <n v="1"/>
  </r>
  <r>
    <s v="No"/>
    <s v="No"/>
    <x v="0"/>
    <s v="No"/>
    <s v="No"/>
    <s v="No"/>
    <n v="56"/>
    <x v="3"/>
    <s v="No"/>
    <x v="0"/>
    <s v="No"/>
    <x v="1"/>
    <x v="14"/>
    <s v="ID-101"/>
    <s v="Very Satisfied"/>
    <n v="2"/>
  </r>
  <r>
    <s v="No"/>
    <s v="No"/>
    <x v="0"/>
    <s v="No"/>
    <s v="No"/>
    <s v="No"/>
    <n v="56"/>
    <x v="3"/>
    <s v="No"/>
    <x v="0"/>
    <s v="No"/>
    <x v="1"/>
    <x v="14"/>
    <s v="ID-101"/>
    <s v="Satisfied"/>
    <n v="1"/>
  </r>
  <r>
    <s v="No"/>
    <s v="No"/>
    <x v="0"/>
    <s v="No"/>
    <s v="No"/>
    <s v="No"/>
    <n v="56"/>
    <x v="3"/>
    <s v="No"/>
    <x v="1"/>
    <s v="No"/>
    <x v="1"/>
    <x v="15"/>
    <s v="ID-102"/>
    <s v="Very Satisfied"/>
    <n v="2"/>
  </r>
  <r>
    <s v="No"/>
    <s v="No"/>
    <x v="0"/>
    <s v="No"/>
    <s v="No"/>
    <s v="No"/>
    <n v="56"/>
    <x v="3"/>
    <s v="No"/>
    <x v="0"/>
    <s v="No"/>
    <x v="1"/>
    <x v="16"/>
    <s v="ID-103"/>
    <s v="Neutral"/>
    <n v="2"/>
  </r>
  <r>
    <s v="No"/>
    <s v="No"/>
    <x v="4"/>
    <s v="No"/>
    <s v="No"/>
    <s v="No"/>
    <n v="56"/>
    <x v="3"/>
    <s v="No"/>
    <x v="1"/>
    <s v="No"/>
    <x v="1"/>
    <x v="10"/>
    <s v="ID-104"/>
    <s v="Dissatisfied"/>
    <n v="2"/>
  </r>
  <r>
    <s v="Yes"/>
    <s v="Yes"/>
    <x v="1"/>
    <s v="No"/>
    <s v="No"/>
    <s v="No"/>
    <n v="56"/>
    <x v="3"/>
    <s v="No"/>
    <x v="1"/>
    <s v="No"/>
    <x v="0"/>
    <x v="19"/>
    <s v="ID-223"/>
    <s v="Satisfied"/>
    <n v="1"/>
  </r>
  <r>
    <s v="No"/>
    <s v="No"/>
    <x v="0"/>
    <s v="No"/>
    <s v="No"/>
    <s v="No"/>
    <n v="56"/>
    <x v="3"/>
    <s v="No"/>
    <x v="1"/>
    <s v="No"/>
    <x v="1"/>
    <x v="17"/>
    <s v="ID-302"/>
    <s v="Neutral"/>
    <n v="2"/>
  </r>
  <r>
    <s v="No"/>
    <s v="No"/>
    <x v="2"/>
    <s v="No"/>
    <s v="No"/>
    <s v="No"/>
    <n v="56"/>
    <x v="3"/>
    <s v="No"/>
    <x v="0"/>
    <s v="No"/>
    <x v="1"/>
    <x v="21"/>
    <s v="ID-506"/>
    <s v="Satisfied"/>
    <n v="1"/>
  </r>
  <r>
    <s v="No"/>
    <s v="No"/>
    <x v="0"/>
    <s v="No"/>
    <s v="No"/>
    <s v="No"/>
    <n v="56"/>
    <x v="3"/>
    <s v="Yes"/>
    <x v="0"/>
    <s v="No"/>
    <x v="1"/>
    <x v="0"/>
    <s v="ID-444"/>
    <s v="Satisfied"/>
    <n v="1"/>
  </r>
  <r>
    <s v="No"/>
    <s v="No"/>
    <x v="0"/>
    <s v="No"/>
    <s v="No"/>
    <s v="No"/>
    <n v="57"/>
    <x v="3"/>
    <s v="No"/>
    <x v="0"/>
    <s v="No"/>
    <x v="1"/>
    <x v="14"/>
    <s v="ID-101"/>
    <s v="Satisfied"/>
    <n v="2"/>
  </r>
  <r>
    <s v="No"/>
    <s v="No"/>
    <x v="0"/>
    <s v="No"/>
    <s v="No"/>
    <s v="No"/>
    <n v="57"/>
    <x v="3"/>
    <s v="No"/>
    <x v="1"/>
    <s v="No"/>
    <x v="1"/>
    <x v="14"/>
    <s v="ID-101"/>
    <s v="Dissatisfied"/>
    <n v="1"/>
  </r>
  <r>
    <s v="No"/>
    <s v="No"/>
    <x v="0"/>
    <s v="No"/>
    <s v="No"/>
    <s v="No"/>
    <n v="57"/>
    <x v="3"/>
    <s v="No"/>
    <x v="0"/>
    <s v="Yes"/>
    <x v="0"/>
    <x v="15"/>
    <s v="ID-102"/>
    <s v="Satisfied"/>
    <n v="2"/>
  </r>
  <r>
    <s v="No"/>
    <s v="No"/>
    <x v="0"/>
    <s v="No"/>
    <s v="No"/>
    <s v="No"/>
    <n v="57"/>
    <x v="3"/>
    <s v="No"/>
    <x v="0"/>
    <s v="No"/>
    <x v="1"/>
    <x v="16"/>
    <s v="ID-103"/>
    <s v="Dissatisfied"/>
    <n v="2"/>
  </r>
  <r>
    <s v="No"/>
    <s v="No"/>
    <x v="0"/>
    <s v="No"/>
    <s v="No"/>
    <s v="No"/>
    <n v="61"/>
    <x v="4"/>
    <s v="Yes"/>
    <x v="0"/>
    <s v="No"/>
    <x v="1"/>
    <x v="0"/>
    <s v="ID-686"/>
    <s v="Very Dissatisfied"/>
    <n v="1"/>
  </r>
  <r>
    <s v="No"/>
    <s v="No"/>
    <x v="0"/>
    <s v="No"/>
    <s v="No"/>
    <s v="No"/>
    <n v="64"/>
    <x v="4"/>
    <s v="Yes"/>
    <x v="0"/>
    <s v="No"/>
    <x v="1"/>
    <x v="0"/>
    <s v="ID-444"/>
    <s v="Very Satisfied"/>
    <n v="1"/>
  </r>
  <r>
    <s v="No"/>
    <s v="No"/>
    <x v="2"/>
    <s v="No"/>
    <s v="No"/>
    <s v="No"/>
    <n v="67"/>
    <x v="4"/>
    <s v="No"/>
    <x v="0"/>
    <s v="No"/>
    <x v="1"/>
    <x v="13"/>
    <s v="ID-101"/>
    <s v="Satisfied"/>
    <n v="2"/>
  </r>
  <r>
    <s v="No"/>
    <s v="No"/>
    <x v="4"/>
    <s v="No"/>
    <s v="No"/>
    <s v="No"/>
    <n v="67"/>
    <x v="4"/>
    <s v="No"/>
    <x v="0"/>
    <s v="No"/>
    <x v="1"/>
    <x v="10"/>
    <s v="ID-101"/>
    <s v="Very Satisfied"/>
    <n v="2"/>
  </r>
  <r>
    <s v="No"/>
    <s v="No"/>
    <x v="4"/>
    <s v="No"/>
    <s v="No"/>
    <s v="No"/>
    <n v="67"/>
    <x v="4"/>
    <s v="No"/>
    <x v="0"/>
    <s v="No"/>
    <x v="0"/>
    <x v="10"/>
    <s v="ID-101"/>
    <s v="Neutral"/>
    <n v="2"/>
  </r>
  <r>
    <s v="No"/>
    <s v="No"/>
    <x v="4"/>
    <s v="No"/>
    <s v="No"/>
    <s v="No"/>
    <n v="67"/>
    <x v="4"/>
    <s v="No"/>
    <x v="0"/>
    <s v="No"/>
    <x v="1"/>
    <x v="10"/>
    <s v="ID-101"/>
    <s v="Dissatisfied"/>
    <n v="2"/>
  </r>
  <r>
    <s v="No"/>
    <s v="No"/>
    <x v="2"/>
    <s v="No"/>
    <s v="No"/>
    <s v="No"/>
    <n v="67"/>
    <x v="4"/>
    <s v="No"/>
    <x v="1"/>
    <s v="No"/>
    <x v="1"/>
    <x v="13"/>
    <s v="ID-101"/>
    <s v="Very Satisfied"/>
    <n v="2"/>
  </r>
  <r>
    <s v="No"/>
    <s v="No"/>
    <x v="2"/>
    <s v="No"/>
    <s v="No"/>
    <s v="No"/>
    <n v="67"/>
    <x v="4"/>
    <s v="No"/>
    <x v="1"/>
    <s v="No"/>
    <x v="1"/>
    <x v="13"/>
    <s v="ID-101"/>
    <s v="Satisfied"/>
    <n v="2"/>
  </r>
  <r>
    <s v="No"/>
    <s v="No"/>
    <x v="2"/>
    <s v="No"/>
    <s v="No"/>
    <s v="No"/>
    <n v="67"/>
    <x v="4"/>
    <s v="No"/>
    <x v="1"/>
    <s v="No"/>
    <x v="1"/>
    <x v="10"/>
    <s v="ID-101"/>
    <s v="Neutral"/>
    <n v="2"/>
  </r>
  <r>
    <s v="No"/>
    <s v="No"/>
    <x v="4"/>
    <s v="No"/>
    <s v="No"/>
    <s v="No"/>
    <n v="67"/>
    <x v="4"/>
    <s v="No"/>
    <x v="1"/>
    <s v="No"/>
    <x v="1"/>
    <x v="10"/>
    <s v="ID-101"/>
    <s v="Dissatisfied"/>
    <n v="2"/>
  </r>
  <r>
    <s v="No"/>
    <s v="No"/>
    <x v="4"/>
    <s v="No"/>
    <s v="No"/>
    <s v="No"/>
    <n v="67"/>
    <x v="4"/>
    <s v="No"/>
    <x v="1"/>
    <s v="No"/>
    <x v="1"/>
    <x v="10"/>
    <s v="ID-101"/>
    <s v="Satisfied"/>
    <n v="2"/>
  </r>
  <r>
    <s v="No"/>
    <s v="No"/>
    <x v="4"/>
    <s v="No"/>
    <s v="No"/>
    <s v="No"/>
    <n v="67"/>
    <x v="4"/>
    <s v="No"/>
    <x v="1"/>
    <s v="No"/>
    <x v="1"/>
    <x v="10"/>
    <s v="ID-101"/>
    <s v="Neutral"/>
    <n v="2"/>
  </r>
  <r>
    <s v="No"/>
    <s v="No"/>
    <x v="4"/>
    <s v="No"/>
    <s v="No"/>
    <s v="No"/>
    <n v="67"/>
    <x v="4"/>
    <s v="No"/>
    <x v="0"/>
    <s v="No"/>
    <x v="1"/>
    <x v="10"/>
    <s v="ID-103"/>
    <s v="Satisfied"/>
    <n v="2"/>
  </r>
  <r>
    <s v="No"/>
    <s v="No"/>
    <x v="4"/>
    <s v="No"/>
    <s v="No"/>
    <s v="No"/>
    <n v="67"/>
    <x v="4"/>
    <s v="No"/>
    <x v="0"/>
    <s v="No"/>
    <x v="0"/>
    <x v="10"/>
    <s v="ID-103"/>
    <s v="Satisfied"/>
    <n v="2"/>
  </r>
  <r>
    <s v="No"/>
    <s v="No"/>
    <x v="4"/>
    <s v="No"/>
    <s v="No"/>
    <s v="No"/>
    <n v="67"/>
    <x v="4"/>
    <s v="No"/>
    <x v="0"/>
    <s v="No"/>
    <x v="1"/>
    <x v="10"/>
    <s v="ID-103"/>
    <s v="Dissatisfied"/>
    <n v="2"/>
  </r>
  <r>
    <s v="No"/>
    <s v="No"/>
    <x v="4"/>
    <s v="No"/>
    <s v="No"/>
    <s v="No"/>
    <n v="67"/>
    <x v="4"/>
    <s v="No"/>
    <x v="1"/>
    <s v="No"/>
    <x v="1"/>
    <x v="10"/>
    <s v="ID-103"/>
    <s v="Very Satisfied"/>
    <n v="2"/>
  </r>
  <r>
    <s v="No"/>
    <s v="No"/>
    <x v="4"/>
    <s v="No"/>
    <s v="No"/>
    <s v="No"/>
    <n v="67"/>
    <x v="4"/>
    <s v="No"/>
    <x v="1"/>
    <s v="No"/>
    <x v="1"/>
    <x v="10"/>
    <s v="ID-103"/>
    <s v="Satisfied"/>
    <n v="2"/>
  </r>
  <r>
    <s v="No"/>
    <s v="No"/>
    <x v="2"/>
    <s v="No"/>
    <s v="No"/>
    <s v="No"/>
    <n v="67"/>
    <x v="4"/>
    <s v="No"/>
    <x v="0"/>
    <s v="No"/>
    <x v="1"/>
    <x v="7"/>
    <s v="ID-104"/>
    <s v="Neutral"/>
    <n v="1"/>
  </r>
  <r>
    <s v="No"/>
    <s v="No"/>
    <x v="2"/>
    <s v="No"/>
    <s v="No"/>
    <s v="No"/>
    <n v="67"/>
    <x v="4"/>
    <s v="No"/>
    <x v="0"/>
    <s v="No"/>
    <x v="1"/>
    <x v="7"/>
    <s v="ID-104"/>
    <s v="Dissatisfied"/>
    <n v="1"/>
  </r>
  <r>
    <s v="No"/>
    <s v="No"/>
    <x v="2"/>
    <s v="No"/>
    <s v="No"/>
    <s v="No"/>
    <n v="67"/>
    <x v="4"/>
    <s v="No"/>
    <x v="0"/>
    <s v="No"/>
    <x v="0"/>
    <x v="7"/>
    <s v="ID-104"/>
    <s v="Satisfied"/>
    <n v="1"/>
  </r>
  <r>
    <s v="No"/>
    <s v="No"/>
    <x v="2"/>
    <s v="No"/>
    <s v="No"/>
    <s v="No"/>
    <n v="67"/>
    <x v="4"/>
    <s v="No"/>
    <x v="0"/>
    <s v="No"/>
    <x v="1"/>
    <x v="7"/>
    <s v="ID-104"/>
    <s v="Very Satisfied"/>
    <n v="1"/>
  </r>
  <r>
    <s v="No"/>
    <s v="No"/>
    <x v="2"/>
    <s v="No"/>
    <s v="No"/>
    <s v="No"/>
    <n v="67"/>
    <x v="4"/>
    <s v="No"/>
    <x v="0"/>
    <s v="No"/>
    <x v="1"/>
    <x v="7"/>
    <s v="ID-104"/>
    <s v="Satisfied"/>
    <n v="1"/>
  </r>
  <r>
    <s v="No"/>
    <s v="No"/>
    <x v="4"/>
    <s v="No"/>
    <s v="No"/>
    <s v="No"/>
    <n v="67"/>
    <x v="4"/>
    <s v="No"/>
    <x v="0"/>
    <s v="No"/>
    <x v="1"/>
    <x v="10"/>
    <s v="ID-104"/>
    <s v="Satisfied"/>
    <n v="2"/>
  </r>
  <r>
    <s v="No"/>
    <s v="No"/>
    <x v="4"/>
    <s v="No"/>
    <s v="No"/>
    <s v="No"/>
    <n v="67"/>
    <x v="4"/>
    <s v="No"/>
    <x v="0"/>
    <s v="No"/>
    <x v="1"/>
    <x v="10"/>
    <s v="ID-104"/>
    <s v="Neutral"/>
    <n v="2"/>
  </r>
  <r>
    <s v="No"/>
    <s v="No"/>
    <x v="4"/>
    <s v="No"/>
    <s v="No"/>
    <s v="No"/>
    <n v="67"/>
    <x v="4"/>
    <s v="No"/>
    <x v="0"/>
    <s v="No"/>
    <x v="1"/>
    <x v="10"/>
    <s v="ID-104"/>
    <s v="Dissatisfied"/>
    <n v="2"/>
  </r>
  <r>
    <s v="No"/>
    <s v="No"/>
    <x v="2"/>
    <s v="No"/>
    <s v="No"/>
    <s v="No"/>
    <n v="67"/>
    <x v="4"/>
    <s v="No"/>
    <x v="1"/>
    <s v="No"/>
    <x v="1"/>
    <x v="7"/>
    <s v="ID-104"/>
    <s v="Very Satisfied"/>
    <n v="1"/>
  </r>
  <r>
    <s v="No"/>
    <s v="No"/>
    <x v="2"/>
    <s v="No"/>
    <s v="No"/>
    <s v="No"/>
    <n v="67"/>
    <x v="4"/>
    <s v="No"/>
    <x v="1"/>
    <s v="No"/>
    <x v="1"/>
    <x v="7"/>
    <s v="ID-104"/>
    <s v="Satisfied"/>
    <n v="1"/>
  </r>
  <r>
    <s v="No"/>
    <s v="No"/>
    <x v="2"/>
    <s v="No"/>
    <s v="No"/>
    <s v="No"/>
    <n v="67"/>
    <x v="4"/>
    <s v="No"/>
    <x v="1"/>
    <s v="No"/>
    <x v="1"/>
    <x v="7"/>
    <s v="ID-104"/>
    <s v="Neutral"/>
    <n v="1"/>
  </r>
  <r>
    <s v="No"/>
    <s v="No"/>
    <x v="2"/>
    <s v="No"/>
    <s v="No"/>
    <s v="No"/>
    <n v="67"/>
    <x v="4"/>
    <s v="No"/>
    <x v="1"/>
    <s v="No"/>
    <x v="1"/>
    <x v="7"/>
    <s v="ID-104"/>
    <s v="Dissatisfied"/>
    <n v="1"/>
  </r>
  <r>
    <s v="No"/>
    <s v="No"/>
    <x v="2"/>
    <s v="No"/>
    <s v="No"/>
    <s v="No"/>
    <n v="67"/>
    <x v="4"/>
    <s v="No"/>
    <x v="1"/>
    <s v="No"/>
    <x v="0"/>
    <x v="7"/>
    <s v="ID-104"/>
    <s v="Neutral"/>
    <n v="1"/>
  </r>
  <r>
    <s v="No"/>
    <s v="No"/>
    <x v="4"/>
    <s v="No"/>
    <s v="No"/>
    <s v="No"/>
    <n v="67"/>
    <x v="4"/>
    <s v="No"/>
    <x v="1"/>
    <s v="No"/>
    <x v="1"/>
    <x v="10"/>
    <s v="ID-104"/>
    <s v="Dissatisfied"/>
    <n v="2"/>
  </r>
  <r>
    <s v="No"/>
    <s v="No"/>
    <x v="4"/>
    <s v="No"/>
    <s v="No"/>
    <s v="No"/>
    <n v="67"/>
    <x v="4"/>
    <s v="No"/>
    <x v="1"/>
    <s v="No"/>
    <x v="1"/>
    <x v="10"/>
    <s v="ID-104"/>
    <s v="Satisfied"/>
    <n v="2"/>
  </r>
  <r>
    <s v="No"/>
    <s v="No"/>
    <x v="4"/>
    <s v="No"/>
    <s v="No"/>
    <s v="No"/>
    <n v="67"/>
    <x v="4"/>
    <s v="No"/>
    <x v="1"/>
    <s v="No"/>
    <x v="1"/>
    <x v="10"/>
    <s v="ID-104"/>
    <s v="Neutral"/>
    <n v="2"/>
  </r>
  <r>
    <s v="No"/>
    <s v="No"/>
    <x v="4"/>
    <s v="No"/>
    <s v="No"/>
    <s v="No"/>
    <n v="67"/>
    <x v="4"/>
    <s v="No"/>
    <x v="1"/>
    <s v="No"/>
    <x v="0"/>
    <x v="10"/>
    <s v="ID-104"/>
    <s v="Satisfied"/>
    <n v="2"/>
  </r>
  <r>
    <s v="No"/>
    <s v="No"/>
    <x v="4"/>
    <s v="No"/>
    <s v="No"/>
    <s v="No"/>
    <n v="67"/>
    <x v="4"/>
    <s v="No"/>
    <x v="0"/>
    <s v="No"/>
    <x v="1"/>
    <x v="10"/>
    <s v="ID-505"/>
    <s v="Very Satisfied"/>
    <n v="2"/>
  </r>
  <r>
    <s v="No"/>
    <s v="No"/>
    <x v="4"/>
    <s v="No"/>
    <s v="No"/>
    <s v="No"/>
    <n v="67"/>
    <x v="4"/>
    <s v="No"/>
    <x v="0"/>
    <s v="No"/>
    <x v="1"/>
    <x v="10"/>
    <s v="ID-505"/>
    <s v="Satisfied"/>
    <n v="2"/>
  </r>
  <r>
    <s v="No"/>
    <s v="No"/>
    <x v="4"/>
    <s v="No"/>
    <s v="No"/>
    <s v="No"/>
    <n v="67"/>
    <x v="4"/>
    <s v="No"/>
    <x v="0"/>
    <s v="No"/>
    <x v="1"/>
    <x v="10"/>
    <s v="ID-505"/>
    <s v="Neutral"/>
    <n v="2"/>
  </r>
  <r>
    <s v="No"/>
    <s v="No"/>
    <x v="2"/>
    <s v="No"/>
    <s v="No"/>
    <s v="No"/>
    <n v="67"/>
    <x v="4"/>
    <s v="No"/>
    <x v="1"/>
    <s v="No"/>
    <x v="1"/>
    <x v="9"/>
    <s v="ID-505"/>
    <s v="Dissatisfied"/>
    <n v="2"/>
  </r>
  <r>
    <s v="No"/>
    <s v="No"/>
    <x v="2"/>
    <s v="No"/>
    <s v="No"/>
    <s v="No"/>
    <n v="67"/>
    <x v="4"/>
    <s v="No"/>
    <x v="1"/>
    <s v="No"/>
    <x v="1"/>
    <x v="9"/>
    <s v="ID-505"/>
    <s v="Satisfied"/>
    <n v="2"/>
  </r>
  <r>
    <s v="No"/>
    <s v="No"/>
    <x v="4"/>
    <s v="No"/>
    <s v="No"/>
    <s v="No"/>
    <n v="67"/>
    <x v="4"/>
    <s v="No"/>
    <x v="1"/>
    <s v="No"/>
    <x v="1"/>
    <x v="10"/>
    <s v="ID-505"/>
    <s v="Very Satisfied"/>
    <n v="2"/>
  </r>
  <r>
    <s v="No"/>
    <s v="No"/>
    <x v="4"/>
    <s v="No"/>
    <s v="No"/>
    <s v="No"/>
    <n v="67"/>
    <x v="4"/>
    <s v="No"/>
    <x v="1"/>
    <s v="No"/>
    <x v="1"/>
    <x v="10"/>
    <s v="ID-505"/>
    <s v="Satisfied"/>
    <n v="2"/>
  </r>
  <r>
    <s v="No"/>
    <s v="No"/>
    <x v="4"/>
    <s v="No"/>
    <s v="No"/>
    <s v="No"/>
    <n v="67"/>
    <x v="4"/>
    <s v="No"/>
    <x v="1"/>
    <s v="No"/>
    <x v="1"/>
    <x v="10"/>
    <s v="ID-505"/>
    <s v="Neutral"/>
    <n v="2"/>
  </r>
  <r>
    <s v="No"/>
    <s v="No"/>
    <x v="4"/>
    <s v="No"/>
    <s v="No"/>
    <s v="No"/>
    <n v="67"/>
    <x v="4"/>
    <s v="No"/>
    <x v="1"/>
    <s v="No"/>
    <x v="1"/>
    <x v="10"/>
    <s v="ID-505"/>
    <s v="Dissatisfied"/>
    <n v="2"/>
  </r>
  <r>
    <s v="No"/>
    <s v="Yes"/>
    <x v="1"/>
    <s v="No"/>
    <s v="No"/>
    <s v="No"/>
    <n v="67"/>
    <x v="4"/>
    <s v="No"/>
    <x v="0"/>
    <s v="No"/>
    <x v="0"/>
    <x v="8"/>
    <s v="ID-707"/>
    <s v="Neutral"/>
    <n v="1"/>
  </r>
  <r>
    <s v="No"/>
    <s v="No"/>
    <x v="2"/>
    <s v="No"/>
    <s v="No"/>
    <s v="No"/>
    <n v="67"/>
    <x v="4"/>
    <s v="No"/>
    <x v="0"/>
    <s v="No"/>
    <x v="1"/>
    <x v="9"/>
    <s v="ID-707"/>
    <s v="Satisfied"/>
    <n v="1"/>
  </r>
  <r>
    <s v="No"/>
    <s v="No"/>
    <x v="2"/>
    <s v="No"/>
    <s v="No"/>
    <s v="No"/>
    <n v="67"/>
    <x v="4"/>
    <s v="No"/>
    <x v="0"/>
    <s v="No"/>
    <x v="1"/>
    <x v="22"/>
    <s v="ID-707"/>
    <s v="Satisfied"/>
    <n v="2"/>
  </r>
  <r>
    <s v="No"/>
    <s v="No"/>
    <x v="2"/>
    <s v="No"/>
    <s v="No"/>
    <s v="No"/>
    <n v="67"/>
    <x v="4"/>
    <s v="No"/>
    <x v="1"/>
    <s v="No"/>
    <x v="1"/>
    <x v="8"/>
    <s v="ID-707"/>
    <s v="Dissatisfied"/>
    <n v="1"/>
  </r>
  <r>
    <s v="No"/>
    <s v="No"/>
    <x v="2"/>
    <s v="No"/>
    <s v="No"/>
    <s v="No"/>
    <n v="67"/>
    <x v="4"/>
    <s v="No"/>
    <x v="1"/>
    <s v="No"/>
    <x v="1"/>
    <x v="8"/>
    <s v="ID-707"/>
    <s v="Satisfied"/>
    <n v="1"/>
  </r>
  <r>
    <s v="No"/>
    <s v="No"/>
    <x v="2"/>
    <s v="No"/>
    <s v="No"/>
    <s v="No"/>
    <n v="67"/>
    <x v="4"/>
    <s v="Yes"/>
    <x v="0"/>
    <s v="Yes"/>
    <x v="0"/>
    <x v="0"/>
    <s v="ID-102"/>
    <s v="Very Satisfied"/>
    <n v="1"/>
  </r>
  <r>
    <s v="No"/>
    <s v="No"/>
    <x v="2"/>
    <s v="No"/>
    <s v="No"/>
    <s v="No"/>
    <n v="67"/>
    <x v="4"/>
    <s v="Yes"/>
    <x v="0"/>
    <s v="No"/>
    <x v="1"/>
    <x v="0"/>
    <s v="ID-102"/>
    <s v="Very Satisfied"/>
    <n v="1"/>
  </r>
  <r>
    <s v="No"/>
    <s v="No"/>
    <x v="2"/>
    <s v="No"/>
    <s v="No"/>
    <s v="No"/>
    <n v="67"/>
    <x v="4"/>
    <s v="Yes"/>
    <x v="0"/>
    <s v="Yes"/>
    <x v="1"/>
    <x v="0"/>
    <s v="ID-102"/>
    <s v="Very Satisfied"/>
    <n v="1"/>
  </r>
  <r>
    <s v="No"/>
    <s v="No"/>
    <x v="4"/>
    <s v="No"/>
    <s v="No"/>
    <s v="No"/>
    <n v="67"/>
    <x v="4"/>
    <s v="Yes"/>
    <x v="0"/>
    <s v="No"/>
    <x v="1"/>
    <x v="0"/>
    <s v="ID-444"/>
    <s v="Very Satisfied"/>
    <n v="1"/>
  </r>
  <r>
    <s v="No"/>
    <s v="No"/>
    <x v="4"/>
    <s v="No"/>
    <s v="No"/>
    <s v="No"/>
    <n v="67"/>
    <x v="4"/>
    <s v="Yes"/>
    <x v="0"/>
    <s v="No"/>
    <x v="1"/>
    <x v="0"/>
    <s v="ID-444"/>
    <s v="Neutral"/>
    <n v="1"/>
  </r>
  <r>
    <s v="No"/>
    <s v="No"/>
    <x v="4"/>
    <s v="No"/>
    <s v="No"/>
    <s v="No"/>
    <n v="67"/>
    <x v="4"/>
    <s v="Yes"/>
    <x v="0"/>
    <s v="No"/>
    <x v="1"/>
    <x v="0"/>
    <s v="ID-444"/>
    <s v="Dissatisfied"/>
    <n v="1"/>
  </r>
  <r>
    <s v="No"/>
    <s v="No"/>
    <x v="2"/>
    <s v="No"/>
    <s v="No"/>
    <s v="No"/>
    <n v="67"/>
    <x v="4"/>
    <s v="Yes"/>
    <x v="1"/>
    <s v="No"/>
    <x v="1"/>
    <x v="0"/>
    <s v="ID-555"/>
    <s v="Satisfied"/>
    <n v="1"/>
  </r>
  <r>
    <s v="No"/>
    <s v="No"/>
    <x v="2"/>
    <s v="No"/>
    <s v="No"/>
    <s v="No"/>
    <n v="67"/>
    <x v="4"/>
    <s v="Yes"/>
    <x v="1"/>
    <s v="No"/>
    <x v="1"/>
    <x v="0"/>
    <s v="ID-555"/>
    <s v="Very Satisfied"/>
    <n v="1"/>
  </r>
  <r>
    <s v="No"/>
    <s v="No"/>
    <x v="2"/>
    <s v="No"/>
    <s v="No"/>
    <s v="No"/>
    <n v="67"/>
    <x v="4"/>
    <s v="Yes"/>
    <x v="1"/>
    <s v="No"/>
    <x v="1"/>
    <x v="0"/>
    <s v="ID-555"/>
    <s v="Neutral"/>
    <n v="1"/>
  </r>
  <r>
    <s v="No"/>
    <s v="No"/>
    <x v="2"/>
    <s v="No"/>
    <s v="No"/>
    <s v="No"/>
    <n v="67"/>
    <x v="4"/>
    <s v="Yes"/>
    <x v="1"/>
    <s v="No"/>
    <x v="1"/>
    <x v="0"/>
    <s v="ID-555"/>
    <s v="Dissatisfied"/>
    <n v="1"/>
  </r>
  <r>
    <s v="No"/>
    <s v="No"/>
    <x v="4"/>
    <s v="No"/>
    <s v="No"/>
    <s v="No"/>
    <n v="67"/>
    <x v="4"/>
    <s v="Yes"/>
    <x v="1"/>
    <s v="No"/>
    <x v="1"/>
    <x v="0"/>
    <s v="ID-555"/>
    <s v="Dissatisfied"/>
    <n v="1"/>
  </r>
  <r>
    <s v="No"/>
    <s v="No"/>
    <x v="4"/>
    <s v="No"/>
    <s v="No"/>
    <s v="No"/>
    <n v="67"/>
    <x v="4"/>
    <s v="Yes"/>
    <x v="1"/>
    <s v="No"/>
    <x v="1"/>
    <x v="0"/>
    <s v="ID-555"/>
    <s v="Satisfied"/>
    <n v="1"/>
  </r>
  <r>
    <s v="No"/>
    <s v="No"/>
    <x v="4"/>
    <s v="No"/>
    <s v="No"/>
    <s v="No"/>
    <n v="68"/>
    <x v="4"/>
    <s v="No"/>
    <x v="0"/>
    <s v="No"/>
    <x v="1"/>
    <x v="10"/>
    <s v="ID-101"/>
    <s v="Satisfied"/>
    <n v="2"/>
  </r>
  <r>
    <s v="No"/>
    <s v="No"/>
    <x v="2"/>
    <s v="No"/>
    <s v="No"/>
    <s v="No"/>
    <n v="68"/>
    <x v="4"/>
    <s v="No"/>
    <x v="1"/>
    <s v="No"/>
    <x v="0"/>
    <x v="13"/>
    <s v="ID-101"/>
    <s v="Very Satisfied"/>
    <n v="2"/>
  </r>
  <r>
    <s v="No"/>
    <s v="No"/>
    <x v="2"/>
    <s v="No"/>
    <s v="No"/>
    <s v="No"/>
    <n v="68"/>
    <x v="4"/>
    <s v="No"/>
    <x v="0"/>
    <s v="No"/>
    <x v="1"/>
    <x v="7"/>
    <s v="ID-102"/>
    <s v="Neutral"/>
    <n v="1"/>
  </r>
  <r>
    <s v="No"/>
    <s v="No"/>
    <x v="2"/>
    <s v="No"/>
    <s v="No"/>
    <s v="No"/>
    <n v="68"/>
    <x v="4"/>
    <s v="No"/>
    <x v="1"/>
    <s v="No"/>
    <x v="1"/>
    <x v="7"/>
    <s v="ID-102"/>
    <s v="Dissatisfied"/>
    <n v="1"/>
  </r>
  <r>
    <s v="No"/>
    <s v="No"/>
    <x v="4"/>
    <s v="No"/>
    <s v="No"/>
    <s v="No"/>
    <n v="68"/>
    <x v="4"/>
    <s v="No"/>
    <x v="1"/>
    <s v="No"/>
    <x v="1"/>
    <x v="10"/>
    <s v="ID-103"/>
    <s v="Satisfied"/>
    <n v="2"/>
  </r>
  <r>
    <s v="No"/>
    <s v="No"/>
    <x v="4"/>
    <s v="No"/>
    <s v="No"/>
    <s v="No"/>
    <n v="68"/>
    <x v="4"/>
    <s v="No"/>
    <x v="1"/>
    <s v="No"/>
    <x v="1"/>
    <x v="10"/>
    <s v="ID-103"/>
    <s v="Very Satisfied"/>
    <n v="2"/>
  </r>
  <r>
    <s v="No"/>
    <s v="No"/>
    <x v="2"/>
    <s v="No"/>
    <s v="No"/>
    <s v="No"/>
    <n v="68"/>
    <x v="4"/>
    <s v="No"/>
    <x v="0"/>
    <s v="No"/>
    <x v="1"/>
    <x v="7"/>
    <s v="ID-104"/>
    <s v="Very Satisfied"/>
    <n v="1"/>
  </r>
  <r>
    <s v="No"/>
    <s v="No"/>
    <x v="2"/>
    <s v="No"/>
    <s v="No"/>
    <s v="No"/>
    <n v="68"/>
    <x v="4"/>
    <s v="No"/>
    <x v="0"/>
    <s v="No"/>
    <x v="0"/>
    <x v="7"/>
    <s v="ID-104"/>
    <s v="Neutral"/>
    <n v="1"/>
  </r>
  <r>
    <s v="No"/>
    <s v="No"/>
    <x v="4"/>
    <s v="No"/>
    <s v="No"/>
    <s v="No"/>
    <n v="68"/>
    <x v="4"/>
    <s v="No"/>
    <x v="0"/>
    <s v="No"/>
    <x v="1"/>
    <x v="10"/>
    <s v="ID-104"/>
    <s v="Dissatisfied"/>
    <n v="2"/>
  </r>
  <r>
    <s v="No"/>
    <s v="No"/>
    <x v="2"/>
    <s v="No"/>
    <s v="No"/>
    <s v="No"/>
    <n v="68"/>
    <x v="4"/>
    <s v="No"/>
    <x v="1"/>
    <s v="No"/>
    <x v="0"/>
    <x v="7"/>
    <s v="ID-104"/>
    <s v="Satisfied"/>
    <n v="1"/>
  </r>
  <r>
    <s v="No"/>
    <s v="No"/>
    <x v="4"/>
    <s v="No"/>
    <s v="No"/>
    <s v="No"/>
    <n v="68"/>
    <x v="4"/>
    <s v="No"/>
    <x v="1"/>
    <s v="No"/>
    <x v="1"/>
    <x v="10"/>
    <s v="ID-104"/>
    <s v="Neutral"/>
    <n v="2"/>
  </r>
  <r>
    <s v="No"/>
    <s v="No"/>
    <x v="4"/>
    <s v="No"/>
    <s v="No"/>
    <s v="No"/>
    <n v="68"/>
    <x v="4"/>
    <s v="No"/>
    <x v="1"/>
    <s v="No"/>
    <x v="1"/>
    <x v="10"/>
    <s v="ID-104"/>
    <s v="Satisfied"/>
    <n v="2"/>
  </r>
  <r>
    <s v="No"/>
    <s v="No"/>
    <x v="2"/>
    <s v="No"/>
    <s v="No"/>
    <s v="No"/>
    <n v="68"/>
    <x v="4"/>
    <s v="No"/>
    <x v="1"/>
    <s v="No"/>
    <x v="1"/>
    <x v="19"/>
    <s v="ID-223"/>
    <s v="Satisfied"/>
    <n v="1"/>
  </r>
  <r>
    <s v="No"/>
    <s v="No"/>
    <x v="2"/>
    <s v="No"/>
    <s v="No"/>
    <s v="No"/>
    <n v="68"/>
    <x v="4"/>
    <s v="No"/>
    <x v="0"/>
    <s v="No"/>
    <x v="0"/>
    <x v="9"/>
    <s v="ID-505"/>
    <s v="Satisfied"/>
    <n v="2"/>
  </r>
  <r>
    <s v="No"/>
    <s v="No"/>
    <x v="4"/>
    <s v="No"/>
    <s v="No"/>
    <s v="No"/>
    <n v="68"/>
    <x v="4"/>
    <s v="No"/>
    <x v="0"/>
    <s v="No"/>
    <x v="1"/>
    <x v="10"/>
    <s v="ID-505"/>
    <s v="Dissatisfied"/>
    <n v="2"/>
  </r>
  <r>
    <s v="No"/>
    <s v="No"/>
    <x v="4"/>
    <s v="No"/>
    <s v="No"/>
    <s v="No"/>
    <n v="68"/>
    <x v="4"/>
    <s v="No"/>
    <x v="0"/>
    <s v="No"/>
    <x v="1"/>
    <x v="10"/>
    <s v="ID-505"/>
    <s v="Satisfied"/>
    <n v="2"/>
  </r>
  <r>
    <s v="No"/>
    <s v="Yes"/>
    <x v="1"/>
    <s v="No"/>
    <s v="No"/>
    <s v="No"/>
    <n v="68"/>
    <x v="4"/>
    <s v="No"/>
    <x v="0"/>
    <s v="Yes"/>
    <x v="0"/>
    <x v="21"/>
    <s v="ID-506"/>
    <s v="Dissatisfied"/>
    <n v="1"/>
  </r>
  <r>
    <s v="No"/>
    <s v="No"/>
    <x v="2"/>
    <s v="No"/>
    <s v="No"/>
    <s v="No"/>
    <n v="68"/>
    <x v="4"/>
    <s v="Yes"/>
    <x v="0"/>
    <s v="No"/>
    <x v="1"/>
    <x v="0"/>
    <s v="ID-102"/>
    <s v="Very Satisfied"/>
    <n v="1"/>
  </r>
  <r>
    <s v="No"/>
    <s v="No"/>
    <x v="2"/>
    <s v="No"/>
    <s v="No"/>
    <s v="No"/>
    <n v="68"/>
    <x v="4"/>
    <s v="Yes"/>
    <x v="1"/>
    <s v="No"/>
    <x v="1"/>
    <x v="0"/>
    <s v="ID-555"/>
    <s v="Satisfied"/>
    <n v="1"/>
  </r>
  <r>
    <s v="No"/>
    <s v="No"/>
    <x v="2"/>
    <s v="No"/>
    <s v="No"/>
    <s v="No"/>
    <n v="68"/>
    <x v="4"/>
    <s v="Yes"/>
    <x v="1"/>
    <s v="No"/>
    <x v="1"/>
    <x v="0"/>
    <s v="ID-555"/>
    <s v="Very Satisfied"/>
    <n v="1"/>
  </r>
  <r>
    <s v="No"/>
    <s v="No"/>
    <x v="2"/>
    <s v="No"/>
    <s v="No"/>
    <s v="No"/>
    <n v="69"/>
    <x v="4"/>
    <s v="No"/>
    <x v="0"/>
    <s v="No"/>
    <x v="1"/>
    <x v="7"/>
    <s v="ID-101"/>
    <s v="Neutral"/>
    <n v="1"/>
  </r>
  <r>
    <s v="No"/>
    <s v="No"/>
    <x v="4"/>
    <s v="No"/>
    <s v="No"/>
    <s v="No"/>
    <n v="69"/>
    <x v="4"/>
    <s v="No"/>
    <x v="0"/>
    <s v="Yes"/>
    <x v="0"/>
    <x v="10"/>
    <s v="ID-101"/>
    <s v="Dissatisfied"/>
    <n v="2"/>
  </r>
  <r>
    <s v="No"/>
    <s v="No"/>
    <x v="2"/>
    <s v="No"/>
    <s v="No"/>
    <s v="No"/>
    <n v="69"/>
    <x v="4"/>
    <s v="No"/>
    <x v="0"/>
    <s v="No"/>
    <x v="1"/>
    <x v="7"/>
    <s v="ID-102"/>
    <s v="Satisfied"/>
    <n v="1"/>
  </r>
  <r>
    <s v="No"/>
    <s v="No"/>
    <x v="4"/>
    <s v="No"/>
    <s v="No"/>
    <s v="No"/>
    <n v="69"/>
    <x v="4"/>
    <s v="No"/>
    <x v="1"/>
    <s v="No"/>
    <x v="1"/>
    <x v="10"/>
    <s v="ID-103"/>
    <s v="Very Satisfied"/>
    <n v="2"/>
  </r>
  <r>
    <s v="No"/>
    <s v="No"/>
    <x v="2"/>
    <s v="No"/>
    <s v="No"/>
    <s v="No"/>
    <n v="69"/>
    <x v="4"/>
    <s v="No"/>
    <x v="0"/>
    <s v="No"/>
    <x v="1"/>
    <x v="7"/>
    <s v="ID-104"/>
    <s v="Satisfied"/>
    <n v="1"/>
  </r>
  <r>
    <s v="No"/>
    <s v="No"/>
    <x v="4"/>
    <s v="No"/>
    <s v="No"/>
    <s v="No"/>
    <n v="69"/>
    <x v="4"/>
    <s v="No"/>
    <x v="0"/>
    <s v="No"/>
    <x v="1"/>
    <x v="10"/>
    <s v="ID-104"/>
    <s v="Very Satisfied"/>
    <n v="2"/>
  </r>
  <r>
    <s v="No"/>
    <s v="No"/>
    <x v="4"/>
    <s v="No"/>
    <s v="No"/>
    <s v="No"/>
    <n v="69"/>
    <x v="4"/>
    <s v="No"/>
    <x v="0"/>
    <s v="No"/>
    <x v="1"/>
    <x v="10"/>
    <s v="ID-104"/>
    <s v="Neutral"/>
    <n v="2"/>
  </r>
  <r>
    <s v="No"/>
    <s v="No"/>
    <x v="2"/>
    <s v="No"/>
    <s v="No"/>
    <s v="No"/>
    <n v="69"/>
    <x v="4"/>
    <s v="No"/>
    <x v="0"/>
    <s v="No"/>
    <x v="1"/>
    <x v="19"/>
    <s v="ID-223"/>
    <s v="Dissatisfied"/>
    <n v="1"/>
  </r>
  <r>
    <s v="No"/>
    <s v="No"/>
    <x v="2"/>
    <s v="No"/>
    <s v="No"/>
    <s v="No"/>
    <n v="69"/>
    <x v="4"/>
    <s v="No"/>
    <x v="0"/>
    <s v="No"/>
    <x v="1"/>
    <x v="19"/>
    <s v="ID-223"/>
    <s v="Satisfied"/>
    <n v="1"/>
  </r>
  <r>
    <s v="No"/>
    <s v="No"/>
    <x v="2"/>
    <s v="No"/>
    <s v="No"/>
    <s v="No"/>
    <n v="69"/>
    <x v="4"/>
    <s v="No"/>
    <x v="0"/>
    <s v="No"/>
    <x v="1"/>
    <x v="20"/>
    <s v="ID-223"/>
    <s v="Neutral"/>
    <n v="1"/>
  </r>
  <r>
    <s v="No"/>
    <s v="No"/>
    <x v="4"/>
    <s v="No"/>
    <s v="No"/>
    <s v="No"/>
    <n v="69"/>
    <x v="4"/>
    <s v="No"/>
    <x v="0"/>
    <s v="No"/>
    <x v="1"/>
    <x v="10"/>
    <s v="ID-505"/>
    <s v="Satisfied"/>
    <n v="2"/>
  </r>
  <r>
    <s v="No"/>
    <s v="No"/>
    <x v="2"/>
    <s v="No"/>
    <s v="No"/>
    <s v="No"/>
    <n v="69"/>
    <x v="4"/>
    <s v="No"/>
    <x v="1"/>
    <s v="No"/>
    <x v="1"/>
    <x v="9"/>
    <s v="ID-505"/>
    <s v="Satisfied"/>
    <n v="2"/>
  </r>
  <r>
    <s v="No"/>
    <s v="No"/>
    <x v="2"/>
    <s v="No"/>
    <s v="No"/>
    <s v="No"/>
    <n v="69"/>
    <x v="4"/>
    <s v="No"/>
    <x v="0"/>
    <s v="No"/>
    <x v="1"/>
    <x v="12"/>
    <s v="ID-506"/>
    <s v="Satisfied"/>
    <n v="1"/>
  </r>
  <r>
    <s v="No"/>
    <s v="No"/>
    <x v="2"/>
    <s v="No"/>
    <s v="No"/>
    <s v="No"/>
    <n v="69"/>
    <x v="4"/>
    <s v="No"/>
    <x v="0"/>
    <s v="No"/>
    <x v="1"/>
    <x v="9"/>
    <s v="ID-707"/>
    <s v="Satisfied"/>
    <n v="1"/>
  </r>
  <r>
    <s v="No"/>
    <s v="No"/>
    <x v="2"/>
    <s v="No"/>
    <s v="No"/>
    <s v="No"/>
    <n v="69"/>
    <x v="4"/>
    <s v="No"/>
    <x v="0"/>
    <s v="No"/>
    <x v="1"/>
    <x v="22"/>
    <s v="ID-707"/>
    <s v="Dissatisfied"/>
    <n v="2"/>
  </r>
  <r>
    <s v="No"/>
    <s v="No"/>
    <x v="2"/>
    <s v="No"/>
    <s v="No"/>
    <s v="No"/>
    <n v="69"/>
    <x v="4"/>
    <s v="No"/>
    <x v="1"/>
    <s v="No"/>
    <x v="0"/>
    <x v="7"/>
    <s v="ID-707"/>
    <s v="Satisfied"/>
    <n v="1"/>
  </r>
  <r>
    <s v="No"/>
    <s v="No"/>
    <x v="2"/>
    <s v="No"/>
    <s v="No"/>
    <s v="No"/>
    <n v="69"/>
    <x v="4"/>
    <s v="No"/>
    <x v="1"/>
    <s v="No"/>
    <x v="1"/>
    <x v="8"/>
    <s v="ID-707"/>
    <s v="Dissatisfied"/>
    <n v="1"/>
  </r>
  <r>
    <s v="No"/>
    <s v="No"/>
    <x v="4"/>
    <s v="No"/>
    <s v="No"/>
    <s v="No"/>
    <n v="69"/>
    <x v="4"/>
    <s v="Yes"/>
    <x v="1"/>
    <s v="No"/>
    <x v="1"/>
    <x v="0"/>
    <s v="ID-555"/>
    <s v="Very Satisfied"/>
    <n v="1"/>
  </r>
  <r>
    <s v="No"/>
    <s v="No"/>
    <x v="4"/>
    <s v="No"/>
    <s v="No"/>
    <s v="No"/>
    <n v="69"/>
    <x v="4"/>
    <s v="Yes"/>
    <x v="1"/>
    <s v="No"/>
    <x v="1"/>
    <x v="0"/>
    <s v="ID-555"/>
    <s v="Satisfied"/>
    <n v="1"/>
  </r>
  <r>
    <s v="No"/>
    <s v="No"/>
    <x v="2"/>
    <s v="No"/>
    <s v="No"/>
    <s v="No"/>
    <n v="70"/>
    <x v="4"/>
    <s v="No"/>
    <x v="1"/>
    <s v="No"/>
    <x v="1"/>
    <x v="7"/>
    <s v="ID-101"/>
    <s v="Very Satisfied"/>
    <n v="1"/>
  </r>
  <r>
    <s v="No"/>
    <s v="No"/>
    <x v="4"/>
    <s v="No"/>
    <s v="No"/>
    <s v="No"/>
    <n v="70"/>
    <x v="4"/>
    <s v="No"/>
    <x v="1"/>
    <s v="No"/>
    <x v="1"/>
    <x v="10"/>
    <s v="ID-101"/>
    <s v="Neutral"/>
    <n v="2"/>
  </r>
  <r>
    <s v="No"/>
    <s v="No"/>
    <x v="4"/>
    <s v="No"/>
    <s v="No"/>
    <s v="No"/>
    <n v="70"/>
    <x v="4"/>
    <s v="No"/>
    <x v="1"/>
    <s v="No"/>
    <x v="1"/>
    <x v="10"/>
    <s v="ID-101"/>
    <s v="Dissatisfied"/>
    <n v="2"/>
  </r>
  <r>
    <s v="No"/>
    <s v="No"/>
    <x v="2"/>
    <s v="No"/>
    <s v="No"/>
    <s v="No"/>
    <n v="70"/>
    <x v="4"/>
    <s v="No"/>
    <x v="0"/>
    <s v="No"/>
    <x v="1"/>
    <x v="7"/>
    <s v="ID-102"/>
    <s v="Satisfied"/>
    <n v="1"/>
  </r>
  <r>
    <s v="No"/>
    <s v="No"/>
    <x v="2"/>
    <s v="No"/>
    <s v="No"/>
    <s v="No"/>
    <n v="70"/>
    <x v="4"/>
    <s v="No"/>
    <x v="0"/>
    <s v="No"/>
    <x v="1"/>
    <x v="7"/>
    <s v="ID-102"/>
    <s v="Very Satisfied"/>
    <n v="1"/>
  </r>
  <r>
    <s v="No"/>
    <s v="No"/>
    <x v="4"/>
    <s v="No"/>
    <s v="No"/>
    <s v="No"/>
    <n v="70"/>
    <x v="4"/>
    <s v="No"/>
    <x v="0"/>
    <s v="No"/>
    <x v="1"/>
    <x v="10"/>
    <s v="ID-103"/>
    <s v="Satisfied"/>
    <n v="2"/>
  </r>
  <r>
    <s v="No"/>
    <s v="No"/>
    <x v="4"/>
    <s v="No"/>
    <s v="No"/>
    <s v="No"/>
    <n v="70"/>
    <x v="4"/>
    <s v="No"/>
    <x v="1"/>
    <s v="No"/>
    <x v="1"/>
    <x v="10"/>
    <s v="ID-103"/>
    <s v="Very Satisfied"/>
    <n v="2"/>
  </r>
  <r>
    <s v="No"/>
    <s v="No"/>
    <x v="2"/>
    <s v="No"/>
    <s v="No"/>
    <s v="No"/>
    <n v="70"/>
    <x v="4"/>
    <s v="No"/>
    <x v="0"/>
    <s v="No"/>
    <x v="1"/>
    <x v="7"/>
    <s v="ID-104"/>
    <s v="Neutral"/>
    <n v="1"/>
  </r>
  <r>
    <s v="No"/>
    <s v="No"/>
    <x v="2"/>
    <s v="No"/>
    <s v="No"/>
    <s v="No"/>
    <n v="70"/>
    <x v="4"/>
    <s v="No"/>
    <x v="0"/>
    <s v="No"/>
    <x v="1"/>
    <x v="7"/>
    <s v="ID-104"/>
    <s v="Dissatisfied"/>
    <n v="1"/>
  </r>
  <r>
    <s v="No"/>
    <s v="No"/>
    <x v="4"/>
    <s v="No"/>
    <s v="No"/>
    <s v="No"/>
    <n v="70"/>
    <x v="4"/>
    <s v="No"/>
    <x v="0"/>
    <s v="No"/>
    <x v="1"/>
    <x v="10"/>
    <s v="ID-104"/>
    <s v="Satisfied"/>
    <n v="2"/>
  </r>
  <r>
    <s v="No"/>
    <s v="No"/>
    <x v="2"/>
    <s v="No"/>
    <s v="No"/>
    <s v="No"/>
    <n v="70"/>
    <x v="4"/>
    <s v="No"/>
    <x v="1"/>
    <s v="No"/>
    <x v="1"/>
    <x v="7"/>
    <s v="ID-104"/>
    <s v="Neutral"/>
    <n v="1"/>
  </r>
  <r>
    <s v="No"/>
    <s v="No"/>
    <x v="4"/>
    <s v="No"/>
    <s v="No"/>
    <s v="No"/>
    <n v="70"/>
    <x v="4"/>
    <s v="No"/>
    <x v="1"/>
    <s v="No"/>
    <x v="1"/>
    <x v="10"/>
    <s v="ID-104"/>
    <s v="Satisfied"/>
    <n v="2"/>
  </r>
  <r>
    <s v="No"/>
    <s v="No"/>
    <x v="2"/>
    <s v="No"/>
    <s v="No"/>
    <s v="No"/>
    <n v="70"/>
    <x v="4"/>
    <s v="No"/>
    <x v="1"/>
    <s v="No"/>
    <x v="1"/>
    <x v="19"/>
    <s v="ID-223"/>
    <s v="Satisfied"/>
    <n v="1"/>
  </r>
  <r>
    <s v="No"/>
    <s v="No"/>
    <x v="1"/>
    <s v="No"/>
    <s v="No"/>
    <s v="No"/>
    <n v="70"/>
    <x v="4"/>
    <s v="No"/>
    <x v="1"/>
    <s v="No"/>
    <x v="1"/>
    <x v="19"/>
    <s v="ID-223"/>
    <s v="Satisfied"/>
    <n v="1"/>
  </r>
  <r>
    <s v="No"/>
    <s v="No"/>
    <x v="2"/>
    <s v="No"/>
    <s v="No"/>
    <s v="No"/>
    <n v="70"/>
    <x v="4"/>
    <s v="No"/>
    <x v="1"/>
    <s v="No"/>
    <x v="1"/>
    <x v="20"/>
    <s v="ID-223"/>
    <s v="Satisfied"/>
    <n v="1"/>
  </r>
  <r>
    <s v="No"/>
    <s v="No"/>
    <x v="2"/>
    <s v="No"/>
    <s v="No"/>
    <s v="No"/>
    <n v="70"/>
    <x v="4"/>
    <s v="No"/>
    <x v="0"/>
    <s v="No"/>
    <x v="1"/>
    <x v="12"/>
    <s v="ID-506"/>
    <s v="Dissatisfied"/>
    <n v="1"/>
  </r>
  <r>
    <s v="No"/>
    <s v="No"/>
    <x v="2"/>
    <s v="No"/>
    <s v="No"/>
    <s v="No"/>
    <n v="70"/>
    <x v="4"/>
    <s v="No"/>
    <x v="0"/>
    <s v="No"/>
    <x v="1"/>
    <x v="8"/>
    <s v="ID-707"/>
    <s v="Satisfied"/>
    <n v="1"/>
  </r>
  <r>
    <s v="No"/>
    <s v="No"/>
    <x v="4"/>
    <s v="No"/>
    <s v="No"/>
    <s v="No"/>
    <n v="70"/>
    <x v="4"/>
    <s v="Yes"/>
    <x v="0"/>
    <s v="No"/>
    <x v="1"/>
    <x v="0"/>
    <s v="ID-444"/>
    <s v="Very Satisfied"/>
    <n v="1"/>
  </r>
  <r>
    <s v="No"/>
    <s v="No"/>
    <x v="4"/>
    <s v="No"/>
    <s v="No"/>
    <s v="No"/>
    <n v="70"/>
    <x v="4"/>
    <s v="Yes"/>
    <x v="0"/>
    <s v="No"/>
    <x v="1"/>
    <x v="0"/>
    <s v="ID-444"/>
    <s v="Satisfied"/>
    <n v="1"/>
  </r>
  <r>
    <s v="No"/>
    <s v="No"/>
    <x v="2"/>
    <s v="No"/>
    <s v="No"/>
    <s v="No"/>
    <n v="70"/>
    <x v="4"/>
    <s v="Yes"/>
    <x v="1"/>
    <s v="No"/>
    <x v="1"/>
    <x v="0"/>
    <s v="ID-555"/>
    <s v="Very Satisfied"/>
    <n v="1"/>
  </r>
  <r>
    <s v="No"/>
    <s v="No"/>
    <x v="2"/>
    <s v="No"/>
    <s v="No"/>
    <s v="No"/>
    <n v="70"/>
    <x v="4"/>
    <s v="Yes"/>
    <x v="1"/>
    <s v="No"/>
    <x v="1"/>
    <x v="0"/>
    <s v="ID-555"/>
    <s v="Neutral"/>
    <n v="1"/>
  </r>
  <r>
    <s v="No"/>
    <s v="No"/>
    <x v="2"/>
    <s v="No"/>
    <s v="No"/>
    <s v="No"/>
    <n v="70"/>
    <x v="4"/>
    <s v="Yes"/>
    <x v="1"/>
    <s v="Yes"/>
    <x v="0"/>
    <x v="0"/>
    <s v="ID-555"/>
    <s v="Dissatisfied"/>
    <n v="1"/>
  </r>
  <r>
    <s v="No"/>
    <s v="No"/>
    <x v="2"/>
    <s v="No"/>
    <s v="No"/>
    <s v="No"/>
    <n v="71"/>
    <x v="4"/>
    <s v="No"/>
    <x v="0"/>
    <s v="No"/>
    <x v="1"/>
    <x v="7"/>
    <s v="ID-101"/>
    <s v="Very Satisfied"/>
    <n v="1"/>
  </r>
  <r>
    <s v="No"/>
    <s v="No"/>
    <x v="2"/>
    <s v="No"/>
    <s v="No"/>
    <s v="No"/>
    <n v="71"/>
    <x v="4"/>
    <s v="No"/>
    <x v="0"/>
    <s v="No"/>
    <x v="1"/>
    <x v="13"/>
    <s v="ID-101"/>
    <s v="Satisfied"/>
    <n v="2"/>
  </r>
  <r>
    <s v="No"/>
    <s v="No"/>
    <x v="4"/>
    <s v="No"/>
    <s v="No"/>
    <s v="No"/>
    <n v="71"/>
    <x v="4"/>
    <s v="No"/>
    <x v="0"/>
    <s v="No"/>
    <x v="1"/>
    <x v="10"/>
    <s v="ID-101"/>
    <s v="Very Satisfied"/>
    <n v="2"/>
  </r>
  <r>
    <s v="No"/>
    <s v="No"/>
    <x v="2"/>
    <s v="No"/>
    <s v="No"/>
    <s v="No"/>
    <n v="71"/>
    <x v="4"/>
    <s v="No"/>
    <x v="1"/>
    <s v="No"/>
    <x v="1"/>
    <x v="7"/>
    <s v="ID-102"/>
    <s v="Neutral"/>
    <n v="1"/>
  </r>
  <r>
    <s v="Yes"/>
    <s v="No"/>
    <x v="2"/>
    <s v="No"/>
    <s v="No"/>
    <s v="No"/>
    <n v="71"/>
    <x v="4"/>
    <s v="No"/>
    <x v="1"/>
    <s v="No"/>
    <x v="0"/>
    <x v="7"/>
    <s v="ID-102"/>
    <s v="Dissatisfied"/>
    <n v="1"/>
  </r>
  <r>
    <s v="No"/>
    <s v="No"/>
    <x v="2"/>
    <s v="No"/>
    <s v="No"/>
    <s v="No"/>
    <n v="71"/>
    <x v="4"/>
    <s v="No"/>
    <x v="0"/>
    <s v="No"/>
    <x v="1"/>
    <x v="7"/>
    <s v="ID-104"/>
    <s v="Satisfied"/>
    <n v="1"/>
  </r>
  <r>
    <s v="No"/>
    <s v="No"/>
    <x v="2"/>
    <s v="No"/>
    <s v="No"/>
    <s v="No"/>
    <n v="71"/>
    <x v="4"/>
    <s v="No"/>
    <x v="0"/>
    <s v="No"/>
    <x v="1"/>
    <x v="7"/>
    <s v="ID-104"/>
    <s v="Neutral"/>
    <n v="1"/>
  </r>
  <r>
    <s v="No"/>
    <s v="Yes"/>
    <x v="1"/>
    <s v=" "/>
    <s v="No"/>
    <s v="Yes"/>
    <n v="71"/>
    <x v="4"/>
    <s v="No"/>
    <x v="0"/>
    <s v="No"/>
    <x v="0"/>
    <x v="7"/>
    <s v="ID-104"/>
    <s v="Satisfied"/>
    <n v="1"/>
  </r>
  <r>
    <s v="No"/>
    <s v="No"/>
    <x v="4"/>
    <s v="No"/>
    <s v="No"/>
    <s v="No"/>
    <n v="71"/>
    <x v="4"/>
    <s v="No"/>
    <x v="0"/>
    <s v="No"/>
    <x v="1"/>
    <x v="10"/>
    <s v="ID-104"/>
    <s v="Satisfied"/>
    <n v="2"/>
  </r>
  <r>
    <s v="No"/>
    <s v="No"/>
    <x v="4"/>
    <s v="No"/>
    <s v="No"/>
    <s v="No"/>
    <n v="71"/>
    <x v="4"/>
    <s v="No"/>
    <x v="1"/>
    <s v="No"/>
    <x v="1"/>
    <x v="10"/>
    <s v="ID-104"/>
    <s v="Satisfied"/>
    <n v="2"/>
  </r>
  <r>
    <s v="No"/>
    <s v="No"/>
    <x v="4"/>
    <s v="No"/>
    <s v="No"/>
    <s v="No"/>
    <n v="71"/>
    <x v="4"/>
    <s v="No"/>
    <x v="1"/>
    <s v="No"/>
    <x v="1"/>
    <x v="10"/>
    <s v="ID-104"/>
    <s v="Dissatisfied"/>
    <n v="2"/>
  </r>
  <r>
    <s v="No"/>
    <s v="No"/>
    <x v="2"/>
    <s v="No"/>
    <s v="No"/>
    <s v="No"/>
    <n v="71"/>
    <x v="4"/>
    <s v="No"/>
    <x v="0"/>
    <s v="No"/>
    <x v="1"/>
    <x v="19"/>
    <s v="ID-223"/>
    <s v="Satisfied"/>
    <n v="1"/>
  </r>
  <r>
    <s v="No"/>
    <s v="No"/>
    <x v="2"/>
    <s v="No"/>
    <s v="No"/>
    <s v="No"/>
    <n v="71"/>
    <x v="4"/>
    <s v="No"/>
    <x v="0"/>
    <s v="No"/>
    <x v="1"/>
    <x v="19"/>
    <s v="ID-223"/>
    <s v="Dissatisfied"/>
    <n v="1"/>
  </r>
  <r>
    <s v="Yes"/>
    <s v="No"/>
    <x v="2"/>
    <s v="No"/>
    <s v="No"/>
    <s v="No"/>
    <n v="72"/>
    <x v="4"/>
    <s v="Yes"/>
    <x v="0"/>
    <s v="No"/>
    <x v="1"/>
    <x v="0"/>
    <s v="ID-102"/>
    <s v="Very Satisfied"/>
    <n v="1"/>
  </r>
  <r>
    <s v="No"/>
    <s v="Yes"/>
    <x v="1"/>
    <s v="No"/>
    <s v="No"/>
    <s v="No"/>
    <n v="73"/>
    <x v="4"/>
    <s v="No"/>
    <x v="1"/>
    <s v="Yes"/>
    <x v="0"/>
    <x v="7"/>
    <s v="ID-101"/>
    <s v="Very Satisfied"/>
    <n v="1"/>
  </r>
  <r>
    <s v="No"/>
    <s v="No"/>
    <x v="2"/>
    <s v="No"/>
    <s v="No"/>
    <s v="No"/>
    <n v="73"/>
    <x v="4"/>
    <s v="No"/>
    <x v="1"/>
    <s v="No"/>
    <x v="1"/>
    <x v="13"/>
    <s v="ID-101"/>
    <s v="Satisfied"/>
    <n v="2"/>
  </r>
  <r>
    <s v="No"/>
    <s v="No"/>
    <x v="4"/>
    <s v="No"/>
    <s v="No"/>
    <s v="No"/>
    <n v="73"/>
    <x v="4"/>
    <s v="No"/>
    <x v="1"/>
    <s v="No"/>
    <x v="1"/>
    <x v="10"/>
    <s v="ID-101"/>
    <s v="Very Satisfied"/>
    <n v="2"/>
  </r>
  <r>
    <s v="No"/>
    <s v="No"/>
    <x v="2"/>
    <s v="No"/>
    <s v="No"/>
    <s v="No"/>
    <n v="73"/>
    <x v="4"/>
    <s v="No"/>
    <x v="0"/>
    <s v="No"/>
    <x v="1"/>
    <x v="7"/>
    <s v="ID-102"/>
    <s v="Neutral"/>
    <n v="1"/>
  </r>
  <r>
    <s v="No"/>
    <s v="No"/>
    <x v="2"/>
    <s v="No"/>
    <s v="No"/>
    <s v="No"/>
    <n v="73"/>
    <x v="4"/>
    <s v="No"/>
    <x v="1"/>
    <s v="No"/>
    <x v="1"/>
    <x v="7"/>
    <s v="ID-102"/>
    <s v="Dissatisfied"/>
    <n v="1"/>
  </r>
  <r>
    <s v="No"/>
    <s v="No"/>
    <x v="4"/>
    <s v="No"/>
    <s v="No"/>
    <s v="No"/>
    <n v="73"/>
    <x v="4"/>
    <s v="No"/>
    <x v="0"/>
    <s v="No"/>
    <x v="1"/>
    <x v="10"/>
    <s v="ID-103"/>
    <s v="Satisfied"/>
    <n v="2"/>
  </r>
  <r>
    <s v="No"/>
    <s v="No"/>
    <x v="4"/>
    <s v="No"/>
    <s v="No"/>
    <s v="No"/>
    <n v="73"/>
    <x v="4"/>
    <s v="No"/>
    <x v="0"/>
    <s v="No"/>
    <x v="1"/>
    <x v="10"/>
    <s v="ID-103"/>
    <s v="Very Satisfied"/>
    <n v="2"/>
  </r>
  <r>
    <s v="No"/>
    <s v="No"/>
    <x v="4"/>
    <s v="No"/>
    <s v="No"/>
    <s v="No"/>
    <n v="73"/>
    <x v="4"/>
    <s v="No"/>
    <x v="1"/>
    <s v="No"/>
    <x v="1"/>
    <x v="10"/>
    <s v="ID-103"/>
    <s v="Satisfied"/>
    <n v="2"/>
  </r>
  <r>
    <s v="No"/>
    <s v="No"/>
    <x v="2"/>
    <s v="No"/>
    <s v="No"/>
    <s v="No"/>
    <n v="73"/>
    <x v="4"/>
    <s v="No"/>
    <x v="0"/>
    <s v="No"/>
    <x v="1"/>
    <x v="7"/>
    <s v="ID-104"/>
    <s v="Very Satisfied"/>
    <n v="1"/>
  </r>
  <r>
    <s v="No"/>
    <s v="No"/>
    <x v="2"/>
    <s v="No"/>
    <s v="No"/>
    <s v="No"/>
    <n v="73"/>
    <x v="4"/>
    <s v="No"/>
    <x v="1"/>
    <s v="No"/>
    <x v="1"/>
    <x v="7"/>
    <s v="ID-104"/>
    <s v="Neutral"/>
    <n v="1"/>
  </r>
  <r>
    <s v="No"/>
    <s v="No"/>
    <x v="2"/>
    <s v="No"/>
    <s v="No"/>
    <s v="No"/>
    <n v="73"/>
    <x v="4"/>
    <s v="No"/>
    <x v="1"/>
    <s v="No"/>
    <x v="0"/>
    <x v="7"/>
    <s v="ID-104"/>
    <s v="Dissatisfied"/>
    <n v="1"/>
  </r>
  <r>
    <s v="No"/>
    <s v="No"/>
    <x v="4"/>
    <s v="No"/>
    <s v="No"/>
    <s v="No"/>
    <n v="73"/>
    <x v="4"/>
    <s v="No"/>
    <x v="1"/>
    <s v="No"/>
    <x v="1"/>
    <x v="10"/>
    <s v="ID-104"/>
    <s v="Satisfied"/>
    <n v="2"/>
  </r>
  <r>
    <s v="No"/>
    <s v="No"/>
    <x v="4"/>
    <s v="No"/>
    <s v="No"/>
    <s v="No"/>
    <n v="73"/>
    <x v="4"/>
    <s v="No"/>
    <x v="1"/>
    <s v="No"/>
    <x v="1"/>
    <x v="10"/>
    <s v="ID-104"/>
    <s v="Neutral"/>
    <n v="2"/>
  </r>
  <r>
    <s v="No"/>
    <s v="No"/>
    <x v="2"/>
    <s v="No"/>
    <s v="No"/>
    <s v="No"/>
    <n v="73"/>
    <x v="4"/>
    <s v="No"/>
    <x v="0"/>
    <s v="No"/>
    <x v="1"/>
    <x v="19"/>
    <s v="ID-223"/>
    <s v="Satisfied"/>
    <n v="1"/>
  </r>
  <r>
    <s v="Yes"/>
    <s v="No"/>
    <x v="2"/>
    <s v="No"/>
    <s v="No"/>
    <s v="No"/>
    <n v="73"/>
    <x v="4"/>
    <s v="No"/>
    <x v="1"/>
    <s v="No"/>
    <x v="1"/>
    <x v="4"/>
    <s v="ID-223"/>
    <s v="Satisfied"/>
    <n v="1"/>
  </r>
  <r>
    <s v="No"/>
    <s v="No"/>
    <x v="2"/>
    <s v="No"/>
    <s v="No"/>
    <s v="No"/>
    <n v="73"/>
    <x v="4"/>
    <s v="No"/>
    <x v="1"/>
    <s v="Yes"/>
    <x v="1"/>
    <x v="9"/>
    <s v="ID-505"/>
    <s v="Satisfied"/>
    <n v="2"/>
  </r>
  <r>
    <s v="Yes"/>
    <s v="No"/>
    <x v="4"/>
    <s v="No"/>
    <s v="No"/>
    <s v="Yes"/>
    <n v="73"/>
    <x v="4"/>
    <s v="No"/>
    <x v="1"/>
    <s v="Yes"/>
    <x v="0"/>
    <x v="10"/>
    <s v="ID-505"/>
    <s v="Satisfied"/>
    <n v="2"/>
  </r>
  <r>
    <s v="No"/>
    <s v="No"/>
    <x v="4"/>
    <s v="No"/>
    <s v="No"/>
    <s v="No"/>
    <n v="73"/>
    <x v="4"/>
    <s v="No"/>
    <x v="1"/>
    <s v="Yes"/>
    <x v="1"/>
    <x v="10"/>
    <s v="ID-505"/>
    <s v="Dissatisfied"/>
    <n v="2"/>
  </r>
  <r>
    <s v="No"/>
    <s v="No"/>
    <x v="2"/>
    <s v="No"/>
    <s v="No"/>
    <s v="No"/>
    <n v="73"/>
    <x v="4"/>
    <s v="No"/>
    <x v="1"/>
    <s v="No"/>
    <x v="1"/>
    <x v="12"/>
    <s v="ID-506"/>
    <s v="Satisfied"/>
    <n v="1"/>
  </r>
  <r>
    <s v="No"/>
    <s v="No"/>
    <x v="2"/>
    <s v="No"/>
    <s v="No"/>
    <s v="No"/>
    <n v="73"/>
    <x v="4"/>
    <s v="No"/>
    <x v="0"/>
    <s v="No"/>
    <x v="1"/>
    <x v="7"/>
    <s v="ID-707"/>
    <s v="Dissatisfied"/>
    <n v="1"/>
  </r>
  <r>
    <s v="No"/>
    <s v="No"/>
    <x v="2"/>
    <s v="No"/>
    <s v="No"/>
    <s v="No"/>
    <n v="73"/>
    <x v="4"/>
    <s v="Yes"/>
    <x v="0"/>
    <s v="No"/>
    <x v="1"/>
    <x v="0"/>
    <s v="ID-102"/>
    <s v="Very Satisfied"/>
    <n v="1"/>
  </r>
  <r>
    <s v="No"/>
    <s v="No"/>
    <x v="4"/>
    <s v="No"/>
    <s v="No"/>
    <s v="No"/>
    <n v="73"/>
    <x v="4"/>
    <s v="Yes"/>
    <x v="0"/>
    <s v="No"/>
    <x v="1"/>
    <x v="0"/>
    <s v="ID-444"/>
    <s v="Very Satisfied"/>
    <n v="1"/>
  </r>
  <r>
    <s v="No"/>
    <s v="No"/>
    <x v="2"/>
    <s v="No"/>
    <s v="No"/>
    <s v="No"/>
    <n v="73"/>
    <x v="4"/>
    <s v="Yes"/>
    <x v="1"/>
    <s v="No"/>
    <x v="1"/>
    <x v="0"/>
    <s v="ID-555"/>
    <s v="Satisfied"/>
    <n v="1"/>
  </r>
  <r>
    <s v="No"/>
    <s v="No"/>
    <x v="2"/>
    <s v="No"/>
    <s v="No"/>
    <s v="No"/>
    <n v="74"/>
    <x v="4"/>
    <s v="No"/>
    <x v="0"/>
    <s v="No"/>
    <x v="1"/>
    <x v="7"/>
    <s v="ID-101"/>
    <s v="Neutral"/>
    <n v="1"/>
  </r>
  <r>
    <s v="No"/>
    <s v="No"/>
    <x v="2"/>
    <s v="No"/>
    <s v="No"/>
    <s v="No"/>
    <n v="74"/>
    <x v="4"/>
    <s v="No"/>
    <x v="0"/>
    <s v="No"/>
    <x v="1"/>
    <x v="7"/>
    <s v="ID-101"/>
    <s v="Dissatisfied"/>
    <n v="1"/>
  </r>
  <r>
    <s v="No"/>
    <s v="No"/>
    <x v="2"/>
    <s v="No"/>
    <s v="No"/>
    <s v="No"/>
    <n v="74"/>
    <x v="4"/>
    <s v="No"/>
    <x v="0"/>
    <s v="No"/>
    <x v="1"/>
    <x v="7"/>
    <s v="ID-102"/>
    <s v="Satisfied"/>
    <n v="1"/>
  </r>
  <r>
    <s v="No"/>
    <s v="No"/>
    <x v="2"/>
    <s v="No"/>
    <s v="No"/>
    <s v="No"/>
    <n v="74"/>
    <x v="4"/>
    <s v="No"/>
    <x v="0"/>
    <s v="No"/>
    <x v="1"/>
    <x v="7"/>
    <s v="ID-102"/>
    <s v="Very Satisfied"/>
    <n v="1"/>
  </r>
  <r>
    <s v="No"/>
    <s v="No"/>
    <x v="2"/>
    <s v="No"/>
    <s v="No"/>
    <s v="No"/>
    <n v="74"/>
    <x v="4"/>
    <s v="No"/>
    <x v="0"/>
    <s v="No"/>
    <x v="1"/>
    <x v="4"/>
    <s v="ID-223"/>
    <s v="Satisfied"/>
    <n v="1"/>
  </r>
  <r>
    <s v="No"/>
    <s v="No"/>
    <x v="2"/>
    <s v="No"/>
    <s v="No"/>
    <s v="No"/>
    <n v="74"/>
    <x v="4"/>
    <s v="No"/>
    <x v="0"/>
    <s v="No"/>
    <x v="1"/>
    <x v="20"/>
    <s v="ID-223"/>
    <s v="Very Satisfied"/>
    <n v="1"/>
  </r>
  <r>
    <s v="No"/>
    <s v="No"/>
    <x v="2"/>
    <s v="No"/>
    <s v="No"/>
    <s v="No"/>
    <n v="74"/>
    <x v="4"/>
    <s v="No"/>
    <x v="1"/>
    <s v="No"/>
    <x v="1"/>
    <x v="19"/>
    <s v="ID-223"/>
    <s v="Neutral"/>
    <n v="1"/>
  </r>
  <r>
    <s v="No"/>
    <s v="No"/>
    <x v="2"/>
    <s v="No"/>
    <s v="No"/>
    <s v="No"/>
    <n v="74"/>
    <x v="4"/>
    <s v="No"/>
    <x v="1"/>
    <s v="No"/>
    <x v="1"/>
    <x v="20"/>
    <s v="ID-223"/>
    <s v="Dissatisfied"/>
    <n v="1"/>
  </r>
  <r>
    <s v="No"/>
    <s v="No"/>
    <x v="2"/>
    <s v="No"/>
    <s v="No"/>
    <s v="No"/>
    <n v="74"/>
    <x v="4"/>
    <s v="No"/>
    <x v="1"/>
    <s v="No"/>
    <x v="0"/>
    <x v="12"/>
    <s v="ID-506"/>
    <s v="Satisfied"/>
    <n v="1"/>
  </r>
  <r>
    <s v="No"/>
    <s v="No"/>
    <x v="2"/>
    <s v="No"/>
    <s v="No"/>
    <s v="No"/>
    <n v="74"/>
    <x v="4"/>
    <s v="No"/>
    <x v="1"/>
    <s v="No"/>
    <x v="1"/>
    <x v="7"/>
    <s v="ID-707"/>
    <s v="Neutral"/>
    <n v="1"/>
  </r>
  <r>
    <s v="No"/>
    <s v="No"/>
    <x v="2"/>
    <s v="No"/>
    <s v="No"/>
    <s v="No"/>
    <n v="75"/>
    <x v="5"/>
    <s v="No"/>
    <x v="0"/>
    <s v="No"/>
    <x v="1"/>
    <x v="7"/>
    <s v="ID-101"/>
    <s v="Satisfied"/>
    <n v="1"/>
  </r>
  <r>
    <s v="No"/>
    <s v="No"/>
    <x v="2"/>
    <s v="No"/>
    <s v="No"/>
    <s v="No"/>
    <n v="75"/>
    <x v="5"/>
    <s v="No"/>
    <x v="1"/>
    <s v="No"/>
    <x v="1"/>
    <x v="7"/>
    <s v="ID-101"/>
    <s v="Satisfied"/>
    <n v="1"/>
  </r>
  <r>
    <s v="No"/>
    <s v="No"/>
    <x v="2"/>
    <s v="No"/>
    <s v="No"/>
    <s v="No"/>
    <n v="75"/>
    <x v="5"/>
    <s v="No"/>
    <x v="1"/>
    <s v="No"/>
    <x v="0"/>
    <x v="7"/>
    <s v="ID-102"/>
    <s v="Satisfied"/>
    <n v="1"/>
  </r>
  <r>
    <s v="No"/>
    <s v="No"/>
    <x v="2"/>
    <s v="No"/>
    <s v="No"/>
    <s v="No"/>
    <n v="75"/>
    <x v="5"/>
    <s v="No"/>
    <x v="1"/>
    <s v="No"/>
    <x v="0"/>
    <x v="4"/>
    <s v="ID-223"/>
    <s v="Satisfied"/>
    <n v="1"/>
  </r>
  <r>
    <s v="No"/>
    <s v="No"/>
    <x v="2"/>
    <s v="No"/>
    <s v="No"/>
    <s v="No"/>
    <n v="75"/>
    <x v="5"/>
    <s v="No"/>
    <x v="1"/>
    <s v="No"/>
    <x v="1"/>
    <x v="19"/>
    <s v="ID-223"/>
    <s v="Dissatisfied"/>
    <n v="1"/>
  </r>
  <r>
    <s v="No"/>
    <s v="No"/>
    <x v="2"/>
    <s v="No"/>
    <s v="No"/>
    <s v="No"/>
    <n v="75"/>
    <x v="5"/>
    <s v="No"/>
    <x v="1"/>
    <s v="No"/>
    <x v="1"/>
    <x v="20"/>
    <s v="ID-223"/>
    <s v="Satisfied"/>
    <n v="1"/>
  </r>
  <r>
    <s v="No"/>
    <s v="No"/>
    <x v="2"/>
    <s v="No"/>
    <s v="No"/>
    <s v="No"/>
    <n v="75"/>
    <x v="5"/>
    <s v="No"/>
    <x v="1"/>
    <s v="Yes"/>
    <x v="1"/>
    <x v="12"/>
    <s v="ID-506"/>
    <s v="Dissatisfied"/>
    <n v="1"/>
  </r>
  <r>
    <s v="No"/>
    <s v="No"/>
    <x v="4"/>
    <s v="No"/>
    <s v="No"/>
    <s v="No"/>
    <n v="76"/>
    <x v="5"/>
    <s v="No"/>
    <x v="0"/>
    <s v="No"/>
    <x v="1"/>
    <x v="10"/>
    <s v="ID-101"/>
    <s v="Satisfied"/>
    <n v="2"/>
  </r>
  <r>
    <s v="No"/>
    <s v="No"/>
    <x v="2"/>
    <s v="No"/>
    <s v="No"/>
    <s v="No"/>
    <n v="76"/>
    <x v="5"/>
    <s v="No"/>
    <x v="1"/>
    <s v="No"/>
    <x v="1"/>
    <x v="7"/>
    <s v="ID-101"/>
    <s v="Very Satisfied"/>
    <n v="1"/>
  </r>
  <r>
    <s v="No"/>
    <s v="No"/>
    <x v="2"/>
    <s v="No"/>
    <s v="No"/>
    <s v="No"/>
    <n v="76"/>
    <x v="5"/>
    <s v="No"/>
    <x v="1"/>
    <s v="No"/>
    <x v="1"/>
    <x v="7"/>
    <s v="ID-101"/>
    <s v="Neutral"/>
    <n v="1"/>
  </r>
  <r>
    <s v="No"/>
    <s v="No"/>
    <x v="2"/>
    <s v="No"/>
    <s v="No"/>
    <s v="No"/>
    <n v="76"/>
    <x v="5"/>
    <s v="No"/>
    <x v="1"/>
    <s v="No"/>
    <x v="1"/>
    <x v="13"/>
    <s v="ID-101"/>
    <s v="Dissatisfied"/>
    <n v="2"/>
  </r>
  <r>
    <s v="No"/>
    <s v="No"/>
    <x v="4"/>
    <s v="No"/>
    <s v="No"/>
    <s v="No"/>
    <n v="76"/>
    <x v="5"/>
    <s v="No"/>
    <x v="1"/>
    <s v="No"/>
    <x v="1"/>
    <x v="10"/>
    <s v="ID-101"/>
    <s v="Satisfied"/>
    <n v="2"/>
  </r>
  <r>
    <s v="No"/>
    <s v="No"/>
    <x v="2"/>
    <s v="No"/>
    <s v="No"/>
    <s v="No"/>
    <n v="76"/>
    <x v="5"/>
    <s v="No"/>
    <x v="0"/>
    <s v="No"/>
    <x v="1"/>
    <x v="7"/>
    <s v="ID-102"/>
    <s v="Very Satisfied"/>
    <n v="1"/>
  </r>
  <r>
    <s v="No"/>
    <s v="No"/>
    <x v="2"/>
    <s v="No"/>
    <s v="No"/>
    <s v="No"/>
    <n v="76"/>
    <x v="5"/>
    <s v="No"/>
    <x v="1"/>
    <s v="No"/>
    <x v="1"/>
    <x v="7"/>
    <s v="ID-102"/>
    <s v="Satisfied"/>
    <n v="1"/>
  </r>
  <r>
    <s v="No"/>
    <s v="No"/>
    <x v="4"/>
    <s v="No"/>
    <s v="No"/>
    <s v="No"/>
    <n v="76"/>
    <x v="5"/>
    <s v="No"/>
    <x v="0"/>
    <s v="No"/>
    <x v="1"/>
    <x v="10"/>
    <s v="ID-103"/>
    <s v="Very Satisfied"/>
    <n v="2"/>
  </r>
  <r>
    <s v="No"/>
    <s v="No"/>
    <x v="4"/>
    <s v="No"/>
    <s v="No"/>
    <s v="No"/>
    <n v="76"/>
    <x v="5"/>
    <s v="No"/>
    <x v="1"/>
    <s v="No"/>
    <x v="0"/>
    <x v="10"/>
    <s v="ID-103"/>
    <s v="Neutral"/>
    <n v="2"/>
  </r>
  <r>
    <s v="No"/>
    <s v="No"/>
    <x v="2"/>
    <s v="No"/>
    <s v="No"/>
    <s v="No"/>
    <n v="76"/>
    <x v="5"/>
    <s v="No"/>
    <x v="0"/>
    <s v="No"/>
    <x v="1"/>
    <x v="7"/>
    <s v="ID-104"/>
    <s v="Dissatisfied"/>
    <n v="1"/>
  </r>
  <r>
    <s v="No"/>
    <s v="No"/>
    <x v="4"/>
    <s v="No"/>
    <s v="No"/>
    <s v="No"/>
    <n v="76"/>
    <x v="5"/>
    <s v="No"/>
    <x v="0"/>
    <s v="No"/>
    <x v="1"/>
    <x v="10"/>
    <s v="ID-104"/>
    <s v="Satisfied"/>
    <n v="2"/>
  </r>
  <r>
    <s v="No"/>
    <s v="No"/>
    <x v="4"/>
    <s v="No"/>
    <s v="No"/>
    <s v="No"/>
    <n v="76"/>
    <x v="5"/>
    <s v="No"/>
    <x v="0"/>
    <s v="No"/>
    <x v="1"/>
    <x v="10"/>
    <s v="ID-104"/>
    <s v="Neutral"/>
    <n v="2"/>
  </r>
  <r>
    <s v="No"/>
    <s v="No"/>
    <x v="4"/>
    <s v="No"/>
    <s v="No"/>
    <s v="Yes"/>
    <n v="76"/>
    <x v="5"/>
    <s v="No"/>
    <x v="0"/>
    <s v="No"/>
    <x v="0"/>
    <x v="10"/>
    <s v="ID-104"/>
    <s v="Satisfied"/>
    <n v="2"/>
  </r>
  <r>
    <s v="No"/>
    <s v="No"/>
    <x v="2"/>
    <s v="No"/>
    <s v="No"/>
    <s v="No"/>
    <n v="76"/>
    <x v="5"/>
    <s v="No"/>
    <x v="1"/>
    <s v="No"/>
    <x v="0"/>
    <x v="7"/>
    <s v="ID-104"/>
    <s v="Satisfied"/>
    <n v="1"/>
  </r>
  <r>
    <s v="No"/>
    <s v="No"/>
    <x v="2"/>
    <s v="No"/>
    <s v="No"/>
    <s v="No"/>
    <n v="76"/>
    <x v="5"/>
    <s v="No"/>
    <x v="1"/>
    <s v="No"/>
    <x v="1"/>
    <x v="8"/>
    <s v="ID-202"/>
    <s v="Satisfied"/>
    <n v="1"/>
  </r>
  <r>
    <s v="No"/>
    <s v="No"/>
    <x v="2"/>
    <s v="No"/>
    <s v="No"/>
    <s v="No"/>
    <n v="76"/>
    <x v="5"/>
    <s v="No"/>
    <x v="0"/>
    <s v="No"/>
    <x v="1"/>
    <x v="19"/>
    <s v="ID-223"/>
    <s v="Dissatisfied"/>
    <n v="1"/>
  </r>
  <r>
    <s v="No"/>
    <s v="No"/>
    <x v="2"/>
    <s v="No"/>
    <s v="No"/>
    <s v="No"/>
    <n v="76"/>
    <x v="5"/>
    <s v="No"/>
    <x v="0"/>
    <s v="No"/>
    <x v="1"/>
    <x v="20"/>
    <s v="ID-223"/>
    <s v="Satisfied"/>
    <n v="1"/>
  </r>
  <r>
    <s v="No"/>
    <s v="No"/>
    <x v="2"/>
    <s v="No"/>
    <s v="No"/>
    <s v="No"/>
    <n v="76"/>
    <x v="5"/>
    <s v="No"/>
    <x v="1"/>
    <s v="No"/>
    <x v="1"/>
    <x v="19"/>
    <s v="ID-223"/>
    <s v="Dissatisfied"/>
    <n v="1"/>
  </r>
  <r>
    <s v="No"/>
    <s v="No"/>
    <x v="2"/>
    <s v="No"/>
    <s v="No"/>
    <s v="No"/>
    <n v="76"/>
    <x v="5"/>
    <s v="Yes"/>
    <x v="0"/>
    <s v="No"/>
    <x v="1"/>
    <x v="0"/>
    <s v="ID-102"/>
    <s v="Very Satisfied"/>
    <n v="1"/>
  </r>
  <r>
    <s v="No"/>
    <s v="No"/>
    <x v="2"/>
    <s v="No"/>
    <s v="No"/>
    <s v="No"/>
    <n v="77"/>
    <x v="5"/>
    <s v="Yes"/>
    <x v="0"/>
    <s v="No"/>
    <x v="1"/>
    <x v="0"/>
    <s v="ID-102"/>
    <s v="Very Satisfied"/>
    <n v="1"/>
  </r>
  <r>
    <s v="No"/>
    <s v="No"/>
    <x v="2"/>
    <s v="No"/>
    <s v="No"/>
    <s v="No"/>
    <n v="77"/>
    <x v="5"/>
    <s v="Yes"/>
    <x v="1"/>
    <s v="No"/>
    <x v="1"/>
    <x v="0"/>
    <s v="ID-555"/>
    <s v="Very Satisfied"/>
    <n v="1"/>
  </r>
  <r>
    <s v="No"/>
    <s v="No"/>
    <x v="2"/>
    <s v="No"/>
    <s v="No"/>
    <s v="No"/>
    <n v="78"/>
    <x v="5"/>
    <s v="No"/>
    <x v="0"/>
    <s v="No"/>
    <x v="1"/>
    <x v="7"/>
    <s v="ID-101"/>
    <s v="Satisfied"/>
    <n v="1"/>
  </r>
  <r>
    <s v="No"/>
    <s v="No"/>
    <x v="2"/>
    <s v="No"/>
    <s v="No"/>
    <s v="No"/>
    <n v="78"/>
    <x v="5"/>
    <s v="No"/>
    <x v="0"/>
    <s v="No"/>
    <x v="1"/>
    <x v="13"/>
    <s v="ID-101"/>
    <s v="Very Satisfied"/>
    <n v="2"/>
  </r>
  <r>
    <s v="Yes"/>
    <s v="Yes"/>
    <x v="1"/>
    <s v="No"/>
    <s v="No"/>
    <s v="Yes"/>
    <n v="78"/>
    <x v="5"/>
    <s v="No"/>
    <x v="0"/>
    <s v="Yes"/>
    <x v="0"/>
    <x v="10"/>
    <s v="ID-101"/>
    <s v="Neutral"/>
    <n v="2"/>
  </r>
  <r>
    <s v="No"/>
    <s v="No"/>
    <x v="4"/>
    <s v="No"/>
    <s v="No"/>
    <s v="No"/>
    <n v="78"/>
    <x v="5"/>
    <s v="No"/>
    <x v="0"/>
    <s v="No"/>
    <x v="1"/>
    <x v="10"/>
    <s v="ID-101"/>
    <s v="Dissatisfied"/>
    <n v="2"/>
  </r>
  <r>
    <s v="No"/>
    <s v="No"/>
    <x v="2"/>
    <s v="No"/>
    <s v="No"/>
    <s v="No"/>
    <n v="78"/>
    <x v="5"/>
    <s v="No"/>
    <x v="1"/>
    <s v="No"/>
    <x v="1"/>
    <x v="7"/>
    <s v="ID-101"/>
    <s v="Satisfied"/>
    <n v="1"/>
  </r>
  <r>
    <s v="No"/>
    <s v="No"/>
    <x v="2"/>
    <s v="No"/>
    <s v="No"/>
    <s v="No"/>
    <n v="78"/>
    <x v="5"/>
    <s v="No"/>
    <x v="0"/>
    <s v="No"/>
    <x v="1"/>
    <x v="7"/>
    <s v="ID-102"/>
    <s v="Very Satisfied"/>
    <n v="1"/>
  </r>
  <r>
    <s v="No"/>
    <s v="No"/>
    <x v="2"/>
    <s v="No"/>
    <s v="No"/>
    <s v="No"/>
    <n v="78"/>
    <x v="5"/>
    <s v="No"/>
    <x v="1"/>
    <s v="No"/>
    <x v="1"/>
    <x v="7"/>
    <s v="ID-102"/>
    <s v="Satisfied"/>
    <n v="1"/>
  </r>
  <r>
    <s v="No"/>
    <s v="No"/>
    <x v="4"/>
    <s v="No"/>
    <s v="No"/>
    <s v="No"/>
    <n v="78"/>
    <x v="5"/>
    <s v="No"/>
    <x v="1"/>
    <s v="No"/>
    <x v="1"/>
    <x v="10"/>
    <s v="ID-103"/>
    <s v="Very Satisfied"/>
    <n v="2"/>
  </r>
  <r>
    <s v="No"/>
    <s v="No"/>
    <x v="4"/>
    <s v="No"/>
    <s v="No"/>
    <s v="No"/>
    <n v="78"/>
    <x v="5"/>
    <s v="No"/>
    <x v="1"/>
    <s v="No"/>
    <x v="1"/>
    <x v="10"/>
    <s v="ID-103"/>
    <s v="Neutral"/>
    <n v="2"/>
  </r>
  <r>
    <s v="No"/>
    <s v="No"/>
    <x v="2"/>
    <s v="No"/>
    <s v="No"/>
    <s v="No"/>
    <n v="78"/>
    <x v="5"/>
    <s v="No"/>
    <x v="0"/>
    <s v="No"/>
    <x v="1"/>
    <x v="7"/>
    <s v="ID-104"/>
    <s v="Dissatisfied"/>
    <n v="1"/>
  </r>
  <r>
    <s v="No"/>
    <s v="No"/>
    <x v="2"/>
    <s v="No"/>
    <s v="No"/>
    <s v="No"/>
    <n v="78"/>
    <x v="5"/>
    <s v="No"/>
    <x v="0"/>
    <s v="Yes"/>
    <x v="0"/>
    <x v="7"/>
    <s v="ID-104"/>
    <s v="Satisfied"/>
    <n v="1"/>
  </r>
  <r>
    <s v="No"/>
    <s v="No"/>
    <x v="4"/>
    <s v="No"/>
    <s v="No"/>
    <s v="No"/>
    <n v="78"/>
    <x v="5"/>
    <s v="No"/>
    <x v="0"/>
    <s v="No"/>
    <x v="1"/>
    <x v="10"/>
    <s v="ID-104"/>
    <s v="Neutral"/>
    <n v="2"/>
  </r>
  <r>
    <s v="No"/>
    <s v="No"/>
    <x v="2"/>
    <s v="No"/>
    <s v="No"/>
    <s v="No"/>
    <n v="78"/>
    <x v="5"/>
    <s v="No"/>
    <x v="1"/>
    <s v="No"/>
    <x v="1"/>
    <x v="7"/>
    <s v="ID-104"/>
    <s v="Satisfied"/>
    <n v="1"/>
  </r>
  <r>
    <s v="No"/>
    <s v="No"/>
    <x v="4"/>
    <s v="No"/>
    <s v="No"/>
    <s v="No"/>
    <n v="78"/>
    <x v="5"/>
    <s v="No"/>
    <x v="1"/>
    <s v="No"/>
    <x v="1"/>
    <x v="10"/>
    <s v="ID-104"/>
    <s v="Satisfied"/>
    <n v="2"/>
  </r>
  <r>
    <s v="No"/>
    <s v="No"/>
    <x v="2"/>
    <s v="No"/>
    <s v="No"/>
    <s v="No"/>
    <n v="78"/>
    <x v="5"/>
    <s v="No"/>
    <x v="0"/>
    <s v="No"/>
    <x v="1"/>
    <x v="19"/>
    <s v="ID-223"/>
    <s v="Satisfied"/>
    <n v="1"/>
  </r>
  <r>
    <s v="No"/>
    <s v="No"/>
    <x v="4"/>
    <s v="No"/>
    <s v="No"/>
    <s v="No"/>
    <n v="78"/>
    <x v="5"/>
    <s v="No"/>
    <x v="0"/>
    <s v="No"/>
    <x v="1"/>
    <x v="10"/>
    <s v="ID-505"/>
    <s v="Dissatisfied"/>
    <n v="2"/>
  </r>
  <r>
    <s v="No"/>
    <s v="No"/>
    <x v="2"/>
    <s v="No"/>
    <s v="No"/>
    <s v="No"/>
    <n v="78"/>
    <x v="5"/>
    <s v="No"/>
    <x v="0"/>
    <s v="No"/>
    <x v="1"/>
    <x v="12"/>
    <s v="ID-506"/>
    <s v="Satisfied"/>
    <n v="1"/>
  </r>
  <r>
    <s v="No"/>
    <s v="No"/>
    <x v="2"/>
    <s v="No"/>
    <s v="No"/>
    <s v="No"/>
    <n v="78"/>
    <x v="5"/>
    <s v="No"/>
    <x v="0"/>
    <s v="No"/>
    <x v="1"/>
    <x v="22"/>
    <s v="ID-707"/>
    <s v="Dissatisfied"/>
    <n v="2"/>
  </r>
  <r>
    <s v="No"/>
    <s v="Yes"/>
    <x v="1"/>
    <s v="No"/>
    <s v="No"/>
    <s v="No"/>
    <n v="78"/>
    <x v="5"/>
    <s v="Yes"/>
    <x v="0"/>
    <s v="No"/>
    <x v="0"/>
    <x v="0"/>
    <s v="ID-686"/>
    <s v="Very Dissatisfied"/>
    <n v="1"/>
  </r>
  <r>
    <s v="No"/>
    <s v="No"/>
    <x v="2"/>
    <s v="No"/>
    <s v="No"/>
    <s v="No"/>
    <n v="78"/>
    <x v="5"/>
    <s v="Yes"/>
    <x v="0"/>
    <s v="No"/>
    <x v="1"/>
    <x v="0"/>
    <s v="ID-102"/>
    <s v="Very Satisfied"/>
    <n v="1"/>
  </r>
  <r>
    <s v="No"/>
    <s v="No"/>
    <x v="2"/>
    <s v="No"/>
    <s v="No"/>
    <s v="No"/>
    <n v="78"/>
    <x v="5"/>
    <s v="Yes"/>
    <x v="0"/>
    <s v="No"/>
    <x v="1"/>
    <x v="0"/>
    <s v="ID-444"/>
    <s v="Very Satisfied"/>
    <n v="1"/>
  </r>
  <r>
    <s v="No"/>
    <s v="No"/>
    <x v="4"/>
    <s v="No"/>
    <s v="No"/>
    <s v="No"/>
    <n v="78"/>
    <x v="5"/>
    <s v="Yes"/>
    <x v="0"/>
    <s v="No"/>
    <x v="1"/>
    <x v="0"/>
    <s v="ID-444"/>
    <s v="Satisfied"/>
    <n v="1"/>
  </r>
  <r>
    <s v="No"/>
    <s v="No"/>
    <x v="4"/>
    <s v="No"/>
    <s v="No"/>
    <s v="No"/>
    <n v="78"/>
    <x v="5"/>
    <s v="Yes"/>
    <x v="0"/>
    <s v="No"/>
    <x v="1"/>
    <x v="0"/>
    <s v="ID-444"/>
    <s v="Very Satisfied"/>
    <n v="1"/>
  </r>
  <r>
    <s v="No"/>
    <s v="No"/>
    <x v="4"/>
    <s v="No"/>
    <s v="No"/>
    <s v="No"/>
    <n v="78"/>
    <x v="5"/>
    <s v="Yes"/>
    <x v="0"/>
    <s v="No"/>
    <x v="1"/>
    <x v="0"/>
    <s v="ID-444"/>
    <s v="Neutral"/>
    <n v="1"/>
  </r>
  <r>
    <s v="No"/>
    <s v="Yes"/>
    <x v="1"/>
    <s v="No"/>
    <s v="No"/>
    <s v="Yes"/>
    <n v="78"/>
    <x v="5"/>
    <s v="Yes"/>
    <x v="0"/>
    <s v="Yes"/>
    <x v="0"/>
    <x v="0"/>
    <s v="ID-444"/>
    <s v="Dissatisfied"/>
    <n v="1"/>
  </r>
  <r>
    <s v="No"/>
    <s v="No"/>
    <x v="2"/>
    <s v="No"/>
    <s v="No"/>
    <s v="No"/>
    <n v="78"/>
    <x v="5"/>
    <s v="Yes"/>
    <x v="1"/>
    <s v="No"/>
    <x v="1"/>
    <x v="0"/>
    <s v="ID-555"/>
    <s v="Satisfied"/>
    <n v="1"/>
  </r>
  <r>
    <s v="No"/>
    <s v="No"/>
    <x v="2"/>
    <s v="No"/>
    <s v="No"/>
    <s v="No"/>
    <n v="78"/>
    <x v="5"/>
    <s v="Yes"/>
    <x v="1"/>
    <s v="No"/>
    <x v="1"/>
    <x v="0"/>
    <s v="ID-555"/>
    <s v="Very Satisfied"/>
    <n v="1"/>
  </r>
  <r>
    <s v="No"/>
    <s v="No"/>
    <x v="4"/>
    <s v="No"/>
    <s v="No"/>
    <s v="No"/>
    <n v="78"/>
    <x v="5"/>
    <s v="Yes"/>
    <x v="1"/>
    <s v="No"/>
    <x v="1"/>
    <x v="0"/>
    <s v="ID-555"/>
    <s v="Neutral"/>
    <n v="1"/>
  </r>
  <r>
    <s v="No"/>
    <s v="No"/>
    <x v="4"/>
    <s v="No"/>
    <s v="No"/>
    <s v="No"/>
    <n v="78"/>
    <x v="5"/>
    <s v="Yes"/>
    <x v="1"/>
    <s v="No"/>
    <x v="1"/>
    <x v="0"/>
    <s v="ID-555"/>
    <s v="Satisfied"/>
    <n v="1"/>
  </r>
  <r>
    <s v="No"/>
    <s v="No"/>
    <x v="2"/>
    <s v="No"/>
    <s v="No"/>
    <s v="No"/>
    <n v="79"/>
    <x v="5"/>
    <s v="No"/>
    <x v="0"/>
    <s v="No"/>
    <x v="1"/>
    <x v="7"/>
    <s v="ID-101"/>
    <s v="Satisfied"/>
    <n v="1"/>
  </r>
  <r>
    <s v="No"/>
    <s v="No"/>
    <x v="2"/>
    <s v="No"/>
    <s v="No"/>
    <s v="No"/>
    <n v="79"/>
    <x v="5"/>
    <s v="No"/>
    <x v="0"/>
    <s v="No"/>
    <x v="1"/>
    <x v="7"/>
    <s v="ID-102"/>
    <s v="Satisfied"/>
    <n v="1"/>
  </r>
  <r>
    <s v="No"/>
    <s v="No"/>
    <x v="2"/>
    <s v="No"/>
    <s v="No"/>
    <s v="No"/>
    <n v="79"/>
    <x v="5"/>
    <s v="No"/>
    <x v="0"/>
    <s v="Yes"/>
    <x v="1"/>
    <x v="7"/>
    <s v="ID-102"/>
    <s v="Dissatisfied"/>
    <n v="1"/>
  </r>
  <r>
    <s v="No"/>
    <s v="No"/>
    <x v="4"/>
    <s v="No"/>
    <s v="No"/>
    <s v="No"/>
    <n v="79"/>
    <x v="5"/>
    <s v="No"/>
    <x v="0"/>
    <s v="No"/>
    <x v="1"/>
    <x v="10"/>
    <s v="ID-103"/>
    <s v="Satisfied"/>
    <n v="2"/>
  </r>
  <r>
    <s v="No"/>
    <s v="No"/>
    <x v="4"/>
    <s v="No"/>
    <s v="No"/>
    <s v="No"/>
    <n v="79"/>
    <x v="5"/>
    <s v="No"/>
    <x v="0"/>
    <s v="No"/>
    <x v="1"/>
    <x v="10"/>
    <s v="ID-103"/>
    <s v="Dissatisfied"/>
    <n v="2"/>
  </r>
  <r>
    <s v="No"/>
    <s v="No"/>
    <x v="4"/>
    <s v="No"/>
    <s v="No"/>
    <s v="No"/>
    <n v="79"/>
    <x v="5"/>
    <s v="No"/>
    <x v="1"/>
    <s v="No"/>
    <x v="1"/>
    <x v="10"/>
    <s v="ID-104"/>
    <s v="Very Satisfied"/>
    <n v="2"/>
  </r>
  <r>
    <s v="No"/>
    <s v="No"/>
    <x v="4"/>
    <s v="No"/>
    <s v="No"/>
    <s v="No"/>
    <n v="79"/>
    <x v="5"/>
    <s v="No"/>
    <x v="1"/>
    <s v="No"/>
    <x v="1"/>
    <x v="10"/>
    <s v="ID-104"/>
    <s v="Satisfied"/>
    <n v="2"/>
  </r>
  <r>
    <s v="No"/>
    <s v="No"/>
    <x v="2"/>
    <s v="No"/>
    <s v="No"/>
    <s v="No"/>
    <n v="79"/>
    <x v="5"/>
    <s v="No"/>
    <x v="1"/>
    <s v="No"/>
    <x v="1"/>
    <x v="19"/>
    <s v="ID-223"/>
    <s v="Very Satisfied"/>
    <n v="1"/>
  </r>
  <r>
    <s v="Yes"/>
    <s v="No"/>
    <x v="2"/>
    <s v="No"/>
    <s v="Yes"/>
    <s v="No"/>
    <n v="79"/>
    <x v="5"/>
    <s v="No"/>
    <x v="1"/>
    <s v="No"/>
    <x v="0"/>
    <x v="20"/>
    <s v="ID-223"/>
    <s v="Neutral"/>
    <n v="1"/>
  </r>
  <r>
    <s v="No"/>
    <s v="No"/>
    <x v="2"/>
    <s v="No"/>
    <s v="No"/>
    <s v="No"/>
    <n v="79"/>
    <x v="5"/>
    <s v="No"/>
    <x v="1"/>
    <s v="No"/>
    <x v="1"/>
    <x v="9"/>
    <s v="ID-505"/>
    <s v="Dissatisfied"/>
    <n v="2"/>
  </r>
  <r>
    <s v="No"/>
    <s v="No"/>
    <x v="2"/>
    <s v="No"/>
    <s v="No"/>
    <s v="No"/>
    <n v="79"/>
    <x v="5"/>
    <s v="No"/>
    <x v="1"/>
    <s v="No"/>
    <x v="1"/>
    <x v="20"/>
    <s v="ID-532"/>
    <s v="Satisfied"/>
    <n v="1"/>
  </r>
  <r>
    <s v="No"/>
    <s v="No"/>
    <x v="2"/>
    <s v="No"/>
    <s v="No"/>
    <s v="No"/>
    <n v="79"/>
    <x v="5"/>
    <s v="No"/>
    <x v="0"/>
    <s v="No"/>
    <x v="1"/>
    <x v="8"/>
    <s v="ID-707"/>
    <s v="Very Satisfied"/>
    <n v="1"/>
  </r>
  <r>
    <s v="No"/>
    <s v="No"/>
    <x v="2"/>
    <s v="No"/>
    <s v="No"/>
    <s v="No"/>
    <n v="79"/>
    <x v="5"/>
    <s v="No"/>
    <x v="0"/>
    <s v="No"/>
    <x v="1"/>
    <x v="22"/>
    <s v="ID-707"/>
    <s v="Satisfied"/>
    <n v="2"/>
  </r>
  <r>
    <s v="No"/>
    <s v="No"/>
    <x v="2"/>
    <s v="No"/>
    <s v="No"/>
    <s v="No"/>
    <n v="79"/>
    <x v="5"/>
    <s v="No"/>
    <x v="1"/>
    <s v="No"/>
    <x v="1"/>
    <x v="12"/>
    <s v="ID-707"/>
    <s v="Very Satisfied"/>
    <n v="1"/>
  </r>
  <r>
    <s v="No"/>
    <s v="No"/>
    <x v="2"/>
    <s v="No"/>
    <s v="No"/>
    <s v="No"/>
    <n v="79"/>
    <x v="5"/>
    <s v="No"/>
    <x v="1"/>
    <s v="No"/>
    <x v="1"/>
    <x v="9"/>
    <s v="ID-707"/>
    <s v="Neutral"/>
    <n v="1"/>
  </r>
  <r>
    <s v="No"/>
    <s v="No"/>
    <x v="4"/>
    <s v="No"/>
    <s v="No"/>
    <s v="No"/>
    <n v="79"/>
    <x v="5"/>
    <s v="Yes"/>
    <x v="0"/>
    <s v="No"/>
    <x v="1"/>
    <x v="0"/>
    <s v="ID-444"/>
    <s v="Dissatisfied"/>
    <n v="1"/>
  </r>
  <r>
    <s v="No"/>
    <s v="No"/>
    <x v="4"/>
    <s v="No"/>
    <s v="No"/>
    <s v="No"/>
    <n v="79"/>
    <x v="5"/>
    <s v="Yes"/>
    <x v="0"/>
    <s v="No"/>
    <x v="1"/>
    <x v="0"/>
    <s v="ID-444"/>
    <s v="Satisfied"/>
    <n v="1"/>
  </r>
  <r>
    <s v="No"/>
    <s v="No"/>
    <x v="2"/>
    <s v="No"/>
    <s v="No"/>
    <s v="No"/>
    <n v="79"/>
    <x v="5"/>
    <s v="Yes"/>
    <x v="1"/>
    <s v="No"/>
    <x v="1"/>
    <x v="0"/>
    <s v="ID-555"/>
    <s v="Neutral"/>
    <n v="1"/>
  </r>
  <r>
    <s v="No"/>
    <s v="No"/>
    <x v="2"/>
    <s v="No"/>
    <s v="No"/>
    <s v="No"/>
    <n v="79"/>
    <x v="5"/>
    <s v="Yes"/>
    <x v="1"/>
    <s v="No"/>
    <x v="1"/>
    <x v="0"/>
    <s v="ID-555"/>
    <s v="Satisfied"/>
    <n v="1"/>
  </r>
  <r>
    <s v="No"/>
    <s v="No"/>
    <x v="4"/>
    <s v="No"/>
    <s v="No"/>
    <s v="No"/>
    <n v="79"/>
    <x v="5"/>
    <s v="Yes"/>
    <x v="1"/>
    <s v="No"/>
    <x v="1"/>
    <x v="0"/>
    <s v="ID-555"/>
    <s v="Satisfied"/>
    <n v="1"/>
  </r>
  <r>
    <s v="No"/>
    <s v="No"/>
    <x v="2"/>
    <s v="No"/>
    <s v="No"/>
    <s v="No"/>
    <n v="80"/>
    <x v="5"/>
    <s v="No"/>
    <x v="0"/>
    <s v="No"/>
    <x v="1"/>
    <x v="7"/>
    <s v="ID-101"/>
    <s v="Satisfied"/>
    <n v="1"/>
  </r>
  <r>
    <s v="No"/>
    <s v="No"/>
    <x v="2"/>
    <s v="No"/>
    <s v="No"/>
    <s v="No"/>
    <n v="80"/>
    <x v="5"/>
    <s v="No"/>
    <x v="0"/>
    <s v="No"/>
    <x v="1"/>
    <x v="7"/>
    <s v="ID-101"/>
    <s v="Dissatisfied"/>
    <n v="1"/>
  </r>
  <r>
    <s v="No"/>
    <s v="No"/>
    <x v="4"/>
    <s v="No"/>
    <s v="No"/>
    <s v="No"/>
    <n v="80"/>
    <x v="5"/>
    <s v="No"/>
    <x v="0"/>
    <s v="No"/>
    <x v="1"/>
    <x v="10"/>
    <s v="ID-101"/>
    <s v="Satisfied"/>
    <n v="2"/>
  </r>
  <r>
    <s v="No"/>
    <s v="No"/>
    <x v="2"/>
    <s v="No"/>
    <s v="No"/>
    <s v="No"/>
    <n v="80"/>
    <x v="5"/>
    <s v="No"/>
    <x v="1"/>
    <s v="No"/>
    <x v="1"/>
    <x v="13"/>
    <s v="ID-101"/>
    <s v="Dissatisfied"/>
    <n v="2"/>
  </r>
  <r>
    <s v="No"/>
    <s v="No"/>
    <x v="2"/>
    <s v="No"/>
    <s v="No"/>
    <s v="No"/>
    <n v="80"/>
    <x v="5"/>
    <s v="No"/>
    <x v="0"/>
    <s v="No"/>
    <x v="1"/>
    <x v="7"/>
    <s v="ID-102"/>
    <s v="Very Satisfied"/>
    <n v="1"/>
  </r>
  <r>
    <s v="No"/>
    <s v="No"/>
    <x v="4"/>
    <s v="No"/>
    <s v="No"/>
    <s v="No"/>
    <n v="80"/>
    <x v="5"/>
    <s v="No"/>
    <x v="0"/>
    <s v="No"/>
    <x v="1"/>
    <x v="10"/>
    <s v="ID-103"/>
    <s v="Very Satisfied"/>
    <n v="2"/>
  </r>
  <r>
    <s v="No"/>
    <s v="No"/>
    <x v="2"/>
    <s v="No"/>
    <s v="No"/>
    <s v="No"/>
    <n v="80"/>
    <x v="5"/>
    <s v="No"/>
    <x v="0"/>
    <s v="No"/>
    <x v="1"/>
    <x v="7"/>
    <s v="ID-104"/>
    <s v="Neutral"/>
    <n v="1"/>
  </r>
  <r>
    <s v="No"/>
    <s v="No"/>
    <x v="4"/>
    <s v="No"/>
    <s v="No"/>
    <s v="No"/>
    <n v="80"/>
    <x v="5"/>
    <s v="No"/>
    <x v="0"/>
    <s v="No"/>
    <x v="1"/>
    <x v="10"/>
    <s v="ID-104"/>
    <s v="Dissatisfied"/>
    <n v="2"/>
  </r>
  <r>
    <s v="No"/>
    <s v="No"/>
    <x v="4"/>
    <s v="No"/>
    <s v="No"/>
    <s v="No"/>
    <n v="80"/>
    <x v="5"/>
    <s v="No"/>
    <x v="0"/>
    <s v="No"/>
    <x v="1"/>
    <x v="10"/>
    <s v="ID-104"/>
    <s v="Satisfied"/>
    <n v="2"/>
  </r>
  <r>
    <s v="No"/>
    <s v="No"/>
    <x v="2"/>
    <s v="No"/>
    <s v="No"/>
    <s v="No"/>
    <n v="80"/>
    <x v="5"/>
    <s v="No"/>
    <x v="1"/>
    <s v="No"/>
    <x v="1"/>
    <x v="7"/>
    <s v="ID-104"/>
    <s v="Very Satisfied"/>
    <n v="1"/>
  </r>
  <r>
    <s v="No"/>
    <s v="No"/>
    <x v="2"/>
    <s v="No"/>
    <s v="No"/>
    <s v="No"/>
    <n v="80"/>
    <x v="5"/>
    <s v="No"/>
    <x v="1"/>
    <s v="Yes"/>
    <x v="0"/>
    <x v="7"/>
    <s v="ID-104"/>
    <s v="Satisfied"/>
    <n v="1"/>
  </r>
  <r>
    <s v="No"/>
    <s v="No"/>
    <x v="4"/>
    <s v="No"/>
    <s v="No"/>
    <s v="No"/>
    <n v="80"/>
    <x v="5"/>
    <s v="No"/>
    <x v="1"/>
    <s v="No"/>
    <x v="1"/>
    <x v="10"/>
    <s v="ID-104"/>
    <s v="Very Satisfied"/>
    <n v="2"/>
  </r>
  <r>
    <s v="No"/>
    <s v="No"/>
    <x v="4"/>
    <s v="No"/>
    <s v="No"/>
    <s v="No"/>
    <n v="80"/>
    <x v="5"/>
    <s v="No"/>
    <x v="1"/>
    <s v="No"/>
    <x v="1"/>
    <x v="10"/>
    <s v="ID-104"/>
    <s v="Neutral"/>
    <n v="2"/>
  </r>
  <r>
    <s v="No"/>
    <s v="No"/>
    <x v="2"/>
    <s v="No"/>
    <s v="No"/>
    <s v="No"/>
    <n v="80"/>
    <x v="5"/>
    <s v="No"/>
    <x v="0"/>
    <s v="No"/>
    <x v="1"/>
    <x v="19"/>
    <s v="ID-223"/>
    <s v="Dissatisfied"/>
    <n v="1"/>
  </r>
  <r>
    <s v="No"/>
    <s v="No"/>
    <x v="2"/>
    <s v="No"/>
    <s v="No"/>
    <s v="No"/>
    <n v="80"/>
    <x v="5"/>
    <s v="No"/>
    <x v="1"/>
    <s v="No"/>
    <x v="1"/>
    <x v="19"/>
    <s v="ID-223"/>
    <s v="Satisfied"/>
    <n v="1"/>
  </r>
  <r>
    <s v="Yes"/>
    <s v="No"/>
    <x v="4"/>
    <s v="No"/>
    <s v="No"/>
    <s v="No"/>
    <n v="80"/>
    <x v="5"/>
    <s v="No"/>
    <x v="1"/>
    <s v="Yes"/>
    <x v="1"/>
    <x v="10"/>
    <s v="ID-505"/>
    <s v="Neutral"/>
    <n v="2"/>
  </r>
  <r>
    <s v="No"/>
    <s v="No"/>
    <x v="2"/>
    <s v="No"/>
    <s v="No"/>
    <s v="No"/>
    <n v="80"/>
    <x v="5"/>
    <s v="No"/>
    <x v="0"/>
    <s v="No"/>
    <x v="1"/>
    <x v="12"/>
    <s v="ID-707"/>
    <s v="Satisfied"/>
    <n v="1"/>
  </r>
  <r>
    <s v="No"/>
    <s v="No"/>
    <x v="2"/>
    <s v="No"/>
    <s v="No"/>
    <s v="No"/>
    <n v="80"/>
    <x v="5"/>
    <s v="No"/>
    <x v="1"/>
    <s v="No"/>
    <x v="1"/>
    <x v="7"/>
    <s v="ID-707"/>
    <s v="Satisfied"/>
    <n v="1"/>
  </r>
  <r>
    <s v="No"/>
    <s v="No"/>
    <x v="2"/>
    <s v="No"/>
    <s v="No"/>
    <s v="No"/>
    <n v="80"/>
    <x v="5"/>
    <s v="No"/>
    <x v="1"/>
    <s v="No"/>
    <x v="1"/>
    <x v="9"/>
    <s v="ID-707"/>
    <s v="Satisfied"/>
    <n v="1"/>
  </r>
  <r>
    <s v="No"/>
    <s v="No"/>
    <x v="2"/>
    <s v="No"/>
    <s v="No"/>
    <s v="No"/>
    <n v="80"/>
    <x v="5"/>
    <s v="No"/>
    <x v="1"/>
    <s v="No"/>
    <x v="1"/>
    <x v="9"/>
    <s v="ID-707"/>
    <s v="Satisfied"/>
    <n v="2"/>
  </r>
  <r>
    <s v="No"/>
    <s v="No"/>
    <x v="2"/>
    <s v="No"/>
    <s v="No"/>
    <s v="No"/>
    <n v="80"/>
    <x v="5"/>
    <s v="No"/>
    <x v="1"/>
    <s v="No"/>
    <x v="1"/>
    <x v="22"/>
    <s v="ID-707"/>
    <s v="Dissatisfied"/>
    <n v="2"/>
  </r>
  <r>
    <s v="No"/>
    <s v="No"/>
    <x v="4"/>
    <s v="No"/>
    <s v="No"/>
    <s v="No"/>
    <n v="80"/>
    <x v="5"/>
    <s v="Yes"/>
    <x v="0"/>
    <s v="No"/>
    <x v="1"/>
    <x v="0"/>
    <s v="ID-444"/>
    <s v="Satisfied"/>
    <n v="1"/>
  </r>
  <r>
    <s v="No"/>
    <s v="No"/>
    <x v="1"/>
    <s v="No"/>
    <s v="No"/>
    <s v="No"/>
    <n v="80"/>
    <x v="5"/>
    <s v="Yes"/>
    <x v="1"/>
    <s v="No"/>
    <x v="1"/>
    <x v="23"/>
    <s v="ID-506"/>
    <s v="Very Dissatisfied"/>
    <n v="1"/>
  </r>
  <r>
    <s v="No"/>
    <s v="No"/>
    <x v="1"/>
    <s v="No"/>
    <s v="No"/>
    <s v="No"/>
    <n v="80"/>
    <x v="5"/>
    <s v="Yes"/>
    <x v="1"/>
    <s v="No"/>
    <x v="1"/>
    <x v="23"/>
    <s v="ID-506"/>
    <s v="Very Dissatisfied"/>
    <n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1">
  <r>
    <x v="0"/>
    <s v="No"/>
    <s v="No"/>
    <s v="No"/>
    <n v="1"/>
    <s v="Child"/>
    <s v="No"/>
    <s v="female"/>
    <s v="No"/>
    <x v="0"/>
  </r>
  <r>
    <x v="0"/>
    <s v="No"/>
    <s v="No"/>
    <s v="No"/>
    <n v="1"/>
    <s v="Child"/>
    <s v="No"/>
    <s v="female"/>
    <s v="No"/>
    <x v="1"/>
  </r>
  <r>
    <x v="0"/>
    <s v="No"/>
    <s v="No"/>
    <s v="No"/>
    <n v="2"/>
    <s v="Child"/>
    <s v="No"/>
    <s v="female"/>
    <s v="No"/>
    <x v="1"/>
  </r>
  <r>
    <x v="0"/>
    <s v="No"/>
    <s v="No"/>
    <s v="No"/>
    <n v="2"/>
    <s v="Child"/>
    <s v="No"/>
    <s v="male"/>
    <s v="No"/>
    <x v="1"/>
  </r>
  <r>
    <x v="0"/>
    <s v="No"/>
    <s v="No"/>
    <s v="No"/>
    <n v="2"/>
    <s v="Child"/>
    <s v="No"/>
    <s v="male"/>
    <s v="No"/>
    <x v="1"/>
  </r>
  <r>
    <x v="0"/>
    <s v="No"/>
    <s v="No"/>
    <s v="No"/>
    <n v="3"/>
    <s v="Child"/>
    <s v="No"/>
    <s v="female"/>
    <s v="No"/>
    <x v="1"/>
  </r>
  <r>
    <x v="0"/>
    <s v="No"/>
    <s v="No"/>
    <s v="No"/>
    <n v="3"/>
    <s v="Child"/>
    <s v="No"/>
    <s v="female"/>
    <s v="No"/>
    <x v="1"/>
  </r>
  <r>
    <x v="0"/>
    <s v="No"/>
    <s v="No"/>
    <s v="No"/>
    <n v="3"/>
    <s v="Child"/>
    <s v="No"/>
    <s v="male"/>
    <s v="No"/>
    <x v="1"/>
  </r>
  <r>
    <x v="0"/>
    <s v="No"/>
    <s v="No"/>
    <s v="No"/>
    <n v="4"/>
    <s v="Child"/>
    <s v="No"/>
    <s v="female"/>
    <s v="No"/>
    <x v="1"/>
  </r>
  <r>
    <x v="0"/>
    <s v="No"/>
    <s v="No"/>
    <s v="No"/>
    <n v="4"/>
    <s v="Child"/>
    <s v="No"/>
    <s v="female"/>
    <s v="No"/>
    <x v="1"/>
  </r>
  <r>
    <x v="0"/>
    <s v="No"/>
    <s v="No"/>
    <s v="No"/>
    <n v="4"/>
    <s v="Child"/>
    <s v="No"/>
    <s v="female"/>
    <s v="No"/>
    <x v="1"/>
  </r>
  <r>
    <x v="0"/>
    <s v="No"/>
    <s v="No"/>
    <s v="No"/>
    <n v="5"/>
    <s v="Child"/>
    <s v="No"/>
    <s v="female"/>
    <s v="No"/>
    <x v="0"/>
  </r>
  <r>
    <x v="0"/>
    <s v="No"/>
    <s v="No"/>
    <s v="No"/>
    <n v="5"/>
    <s v="Child"/>
    <s v="No"/>
    <s v="female"/>
    <s v="No"/>
    <x v="1"/>
  </r>
  <r>
    <x v="1"/>
    <s v="No"/>
    <s v="No"/>
    <s v="No"/>
    <n v="5"/>
    <s v="Child"/>
    <s v="No"/>
    <s v="male"/>
    <s v="No"/>
    <x v="1"/>
  </r>
  <r>
    <x v="0"/>
    <s v="No"/>
    <s v="No"/>
    <s v="No"/>
    <n v="5"/>
    <s v="Child"/>
    <s v="No"/>
    <s v="male"/>
    <s v="No"/>
    <x v="1"/>
  </r>
  <r>
    <x v="0"/>
    <s v="No"/>
    <s v="No"/>
    <s v="No"/>
    <n v="5"/>
    <s v="Child"/>
    <s v="No"/>
    <s v="male"/>
    <s v="No"/>
    <x v="1"/>
  </r>
  <r>
    <x v="2"/>
    <s v="No"/>
    <s v="No"/>
    <s v="No"/>
    <n v="5"/>
    <s v="Child"/>
    <s v="No"/>
    <s v="female"/>
    <s v="No"/>
    <x v="1"/>
  </r>
  <r>
    <x v="0"/>
    <s v="No"/>
    <s v="No"/>
    <s v="No"/>
    <n v="5"/>
    <s v="Child"/>
    <s v="No"/>
    <s v="male"/>
    <s v="No"/>
    <x v="1"/>
  </r>
  <r>
    <x v="3"/>
    <s v="No"/>
    <s v="No"/>
    <s v="Yes"/>
    <n v="5"/>
    <s v="Child"/>
    <s v="No"/>
    <s v="male"/>
    <s v="Yes"/>
    <x v="0"/>
  </r>
  <r>
    <x v="1"/>
    <s v="No"/>
    <s v="No"/>
    <s v="No"/>
    <n v="6"/>
    <s v="Child"/>
    <s v="No"/>
    <s v="female"/>
    <s v="No"/>
    <x v="1"/>
  </r>
  <r>
    <x v="0"/>
    <s v="No"/>
    <s v="No"/>
    <s v="No"/>
    <n v="6"/>
    <s v="Child"/>
    <s v="No"/>
    <s v="female"/>
    <s v="No"/>
    <x v="1"/>
  </r>
  <r>
    <x v="0"/>
    <s v="No"/>
    <s v="No"/>
    <s v="No"/>
    <n v="6"/>
    <s v="Child"/>
    <s v="No"/>
    <s v="male"/>
    <s v="No"/>
    <x v="1"/>
  </r>
  <r>
    <x v="0"/>
    <s v="No"/>
    <s v="No"/>
    <s v="No"/>
    <n v="6"/>
    <s v="Child"/>
    <s v="No"/>
    <s v="female"/>
    <s v="No"/>
    <x v="1"/>
  </r>
  <r>
    <x v="0"/>
    <s v="No"/>
    <s v="No"/>
    <s v="No"/>
    <n v="6"/>
    <s v="Child"/>
    <s v="No"/>
    <s v="female"/>
    <s v="No"/>
    <x v="1"/>
  </r>
  <r>
    <x v="2"/>
    <s v="No"/>
    <s v="No"/>
    <s v="No"/>
    <n v="6"/>
    <s v="Child"/>
    <s v="No"/>
    <s v="male"/>
    <s v="No"/>
    <x v="1"/>
  </r>
  <r>
    <x v="2"/>
    <s v="No"/>
    <s v="No"/>
    <s v="No"/>
    <n v="6"/>
    <s v="Child"/>
    <s v="No"/>
    <s v="female"/>
    <s v="No"/>
    <x v="1"/>
  </r>
  <r>
    <x v="2"/>
    <s v="No"/>
    <s v="No"/>
    <s v="No"/>
    <n v="6"/>
    <s v="Child"/>
    <s v="Yes"/>
    <s v="male"/>
    <s v="No"/>
    <x v="1"/>
  </r>
  <r>
    <x v="0"/>
    <s v="No"/>
    <s v="No"/>
    <s v="No"/>
    <n v="7"/>
    <s v="Child"/>
    <s v="No"/>
    <s v="female"/>
    <s v="Yes"/>
    <x v="0"/>
  </r>
  <r>
    <x v="0"/>
    <s v="No"/>
    <s v="No"/>
    <s v="No"/>
    <n v="7"/>
    <s v="Child"/>
    <s v="No"/>
    <s v="female"/>
    <s v="No"/>
    <x v="1"/>
  </r>
  <r>
    <x v="0"/>
    <s v="No"/>
    <s v="No"/>
    <s v="No"/>
    <n v="7"/>
    <s v="Child"/>
    <s v="No"/>
    <s v="male"/>
    <s v="No"/>
    <x v="0"/>
  </r>
  <r>
    <x v="0"/>
    <s v="No"/>
    <s v="No"/>
    <s v="No"/>
    <n v="7"/>
    <s v="Child"/>
    <s v="No"/>
    <s v="male"/>
    <s v="No"/>
    <x v="1"/>
  </r>
  <r>
    <x v="2"/>
    <s v="No"/>
    <s v="No"/>
    <s v="No"/>
    <n v="7"/>
    <s v="Child"/>
    <s v="No"/>
    <s v="male"/>
    <s v="No"/>
    <x v="1"/>
  </r>
  <r>
    <x v="0"/>
    <s v="No"/>
    <s v="No"/>
    <s v="No"/>
    <n v="7"/>
    <s v="Child"/>
    <s v="Yes"/>
    <s v="female"/>
    <s v="No"/>
    <x v="1"/>
  </r>
  <r>
    <x v="0"/>
    <s v="No"/>
    <s v="No"/>
    <s v="No"/>
    <n v="8"/>
    <s v="Child"/>
    <s v="No"/>
    <s v="male"/>
    <s v="No"/>
    <x v="1"/>
  </r>
  <r>
    <x v="0"/>
    <s v="No"/>
    <s v="No"/>
    <s v="No"/>
    <n v="8"/>
    <s v="Child"/>
    <s v="No"/>
    <s v="male"/>
    <s v="No"/>
    <x v="1"/>
  </r>
  <r>
    <x v="0"/>
    <s v="No"/>
    <s v="No"/>
    <s v="No"/>
    <n v="8"/>
    <s v="Child"/>
    <s v="No"/>
    <s v="male"/>
    <s v="Yes"/>
    <x v="0"/>
  </r>
  <r>
    <x v="0"/>
    <s v="No"/>
    <s v="No"/>
    <s v="No"/>
    <n v="8"/>
    <s v="Child"/>
    <s v="No"/>
    <s v="male"/>
    <s v="No"/>
    <x v="1"/>
  </r>
  <r>
    <x v="0"/>
    <s v="No"/>
    <s v="No"/>
    <s v="No"/>
    <n v="8"/>
    <s v="Child"/>
    <s v="No"/>
    <s v="female"/>
    <s v="No"/>
    <x v="1"/>
  </r>
  <r>
    <x v="0"/>
    <s v="No"/>
    <s v="No"/>
    <s v="No"/>
    <n v="8"/>
    <s v="Child"/>
    <s v="No"/>
    <s v="female"/>
    <s v="No"/>
    <x v="1"/>
  </r>
  <r>
    <x v="2"/>
    <s v="No"/>
    <s v="No"/>
    <s v="No"/>
    <n v="8"/>
    <s v="Child"/>
    <s v="No"/>
    <s v="female"/>
    <s v="No"/>
    <x v="1"/>
  </r>
  <r>
    <x v="2"/>
    <s v="No"/>
    <s v="No"/>
    <s v="No"/>
    <n v="8"/>
    <s v="Child"/>
    <s v="No"/>
    <s v="male"/>
    <s v="No"/>
    <x v="1"/>
  </r>
  <r>
    <x v="2"/>
    <s v="No"/>
    <s v="No"/>
    <s v="No"/>
    <n v="8"/>
    <s v="Child"/>
    <s v="No"/>
    <s v="male"/>
    <s v="No"/>
    <x v="1"/>
  </r>
  <r>
    <x v="0"/>
    <s v="No"/>
    <s v="No"/>
    <s v="No"/>
    <n v="8"/>
    <s v="Child"/>
    <s v="No"/>
    <s v="female"/>
    <s v="No"/>
    <x v="1"/>
  </r>
  <r>
    <x v="0"/>
    <s v="No"/>
    <s v="No"/>
    <s v="No"/>
    <n v="9"/>
    <s v="Child"/>
    <s v="No"/>
    <s v="female"/>
    <s v="No"/>
    <x v="1"/>
  </r>
  <r>
    <x v="0"/>
    <s v="No"/>
    <s v="No"/>
    <s v="No"/>
    <n v="9"/>
    <s v="Child"/>
    <s v="No"/>
    <s v="female"/>
    <s v="No"/>
    <x v="1"/>
  </r>
  <r>
    <x v="0"/>
    <s v="No"/>
    <s v="No"/>
    <s v="No"/>
    <n v="9"/>
    <s v="Child"/>
    <s v="No"/>
    <s v="male"/>
    <s v="No"/>
    <x v="1"/>
  </r>
  <r>
    <x v="0"/>
    <s v="No"/>
    <s v="No"/>
    <s v="No"/>
    <n v="9"/>
    <s v="Child"/>
    <s v="No"/>
    <s v="male"/>
    <s v="No"/>
    <x v="1"/>
  </r>
  <r>
    <x v="0"/>
    <s v="No"/>
    <s v="No"/>
    <s v="No"/>
    <n v="9"/>
    <s v="Child"/>
    <s v="No"/>
    <s v="male"/>
    <s v="No"/>
    <x v="1"/>
  </r>
  <r>
    <x v="2"/>
    <s v="No"/>
    <s v="No"/>
    <s v="No"/>
    <n v="10"/>
    <s v="Child"/>
    <s v="No"/>
    <s v="male"/>
    <s v="No"/>
    <x v="1"/>
  </r>
  <r>
    <x v="0"/>
    <s v="No"/>
    <s v="No"/>
    <s v="No"/>
    <n v="10"/>
    <s v="Child"/>
    <s v="No"/>
    <s v="female"/>
    <s v="No"/>
    <x v="1"/>
  </r>
  <r>
    <x v="2"/>
    <s v="No"/>
    <s v="No"/>
    <s v="No"/>
    <n v="10"/>
    <s v="Child"/>
    <s v="No"/>
    <s v="female"/>
    <s v="No"/>
    <x v="1"/>
  </r>
  <r>
    <x v="0"/>
    <s v="No"/>
    <s v="No"/>
    <s v="No"/>
    <n v="10"/>
    <s v="Child"/>
    <s v="No"/>
    <s v="female"/>
    <s v="No"/>
    <x v="1"/>
  </r>
  <r>
    <x v="2"/>
    <s v="No"/>
    <s v="No"/>
    <s v="No"/>
    <n v="10"/>
    <s v="Child"/>
    <s v="No"/>
    <s v="female"/>
    <s v="No"/>
    <x v="1"/>
  </r>
  <r>
    <x v="2"/>
    <s v="No"/>
    <s v="No"/>
    <s v="No"/>
    <n v="10"/>
    <s v="Child"/>
    <s v="No"/>
    <s v="female"/>
    <s v="No"/>
    <x v="1"/>
  </r>
  <r>
    <x v="4"/>
    <s v="No"/>
    <s v="No"/>
    <s v="No"/>
    <n v="10"/>
    <s v="Child"/>
    <s v="No"/>
    <s v="male"/>
    <s v="No"/>
    <x v="1"/>
  </r>
  <r>
    <x v="5"/>
    <s v="No"/>
    <s v="No"/>
    <s v="No"/>
    <n v="10"/>
    <s v="Child"/>
    <s v="No"/>
    <s v="female"/>
    <s v="No"/>
    <x v="1"/>
  </r>
  <r>
    <x v="2"/>
    <s v="No"/>
    <s v="No"/>
    <s v="No"/>
    <n v="10"/>
    <s v="Child"/>
    <s v="No"/>
    <s v="female"/>
    <s v="No"/>
    <x v="1"/>
  </r>
  <r>
    <x v="2"/>
    <s v="No"/>
    <s v="No"/>
    <s v="No"/>
    <n v="10"/>
    <s v="Child"/>
    <s v="No"/>
    <s v="female"/>
    <s v="No"/>
    <x v="1"/>
  </r>
  <r>
    <x v="2"/>
    <s v="No"/>
    <s v="No"/>
    <s v="No"/>
    <n v="10"/>
    <s v="Child"/>
    <s v="No"/>
    <s v="male"/>
    <s v="No"/>
    <x v="1"/>
  </r>
  <r>
    <x v="2"/>
    <s v="No"/>
    <s v="No"/>
    <s v="No"/>
    <n v="10"/>
    <s v="Child"/>
    <s v="No"/>
    <s v="male"/>
    <s v="No"/>
    <x v="0"/>
  </r>
  <r>
    <x v="0"/>
    <s v="No"/>
    <s v="No"/>
    <s v="No"/>
    <n v="10"/>
    <s v="Child"/>
    <s v="Yes"/>
    <s v="female"/>
    <s v="No"/>
    <x v="1"/>
  </r>
  <r>
    <x v="0"/>
    <s v="No"/>
    <s v="No"/>
    <s v="No"/>
    <n v="11"/>
    <s v="Child"/>
    <s v="No"/>
    <s v="female"/>
    <s v="No"/>
    <x v="1"/>
  </r>
  <r>
    <x v="2"/>
    <s v="No"/>
    <s v="No"/>
    <s v="No"/>
    <n v="11"/>
    <s v="Child"/>
    <s v="No"/>
    <s v="male"/>
    <s v="No"/>
    <x v="0"/>
  </r>
  <r>
    <x v="0"/>
    <s v="No"/>
    <s v="No"/>
    <s v="No"/>
    <n v="11"/>
    <s v="Child"/>
    <s v="No"/>
    <s v="female"/>
    <s v="No"/>
    <x v="1"/>
  </r>
  <r>
    <x v="2"/>
    <s v="No"/>
    <s v="No"/>
    <s v="No"/>
    <n v="11"/>
    <s v="Child"/>
    <s v="No"/>
    <s v="female"/>
    <s v="No"/>
    <x v="1"/>
  </r>
  <r>
    <x v="0"/>
    <s v="No"/>
    <s v="No"/>
    <s v="No"/>
    <n v="11"/>
    <s v="Child"/>
    <s v="No"/>
    <s v="female"/>
    <s v="No"/>
    <x v="1"/>
  </r>
  <r>
    <x v="2"/>
    <s v="No"/>
    <s v="No"/>
    <s v="No"/>
    <n v="11"/>
    <s v="Child"/>
    <s v="No"/>
    <s v="female"/>
    <s v="No"/>
    <x v="1"/>
  </r>
  <r>
    <x v="2"/>
    <s v="No"/>
    <s v="No"/>
    <s v="No"/>
    <n v="11"/>
    <s v="Child"/>
    <s v="No"/>
    <s v="male"/>
    <s v="No"/>
    <x v="1"/>
  </r>
  <r>
    <x v="2"/>
    <s v="No"/>
    <s v="No"/>
    <s v="No"/>
    <n v="11"/>
    <s v="Child"/>
    <s v="No"/>
    <s v="female"/>
    <s v="No"/>
    <x v="1"/>
  </r>
  <r>
    <x v="4"/>
    <s v="No"/>
    <s v="No"/>
    <s v="No"/>
    <n v="11"/>
    <s v="Child"/>
    <s v="No"/>
    <s v="female"/>
    <s v="No"/>
    <x v="1"/>
  </r>
  <r>
    <x v="5"/>
    <s v="No"/>
    <s v="No"/>
    <s v="No"/>
    <n v="11"/>
    <s v="Child"/>
    <s v="No"/>
    <s v="male"/>
    <s v="No"/>
    <x v="1"/>
  </r>
  <r>
    <x v="2"/>
    <s v="No"/>
    <s v="No"/>
    <s v="No"/>
    <n v="11"/>
    <s v="Child"/>
    <s v="No"/>
    <s v="female"/>
    <s v="No"/>
    <x v="1"/>
  </r>
  <r>
    <x v="2"/>
    <s v="No"/>
    <s v="No"/>
    <s v="No"/>
    <n v="11"/>
    <s v="Child"/>
    <s v="No"/>
    <s v="female"/>
    <s v="No"/>
    <x v="1"/>
  </r>
  <r>
    <x v="2"/>
    <s v="No"/>
    <s v="No"/>
    <s v="No"/>
    <n v="11"/>
    <s v="Child"/>
    <s v="No"/>
    <s v="female"/>
    <s v="Yes"/>
    <x v="1"/>
  </r>
  <r>
    <x v="2"/>
    <s v="No"/>
    <s v="No"/>
    <s v="No"/>
    <n v="11"/>
    <s v="Child"/>
    <s v="No"/>
    <s v="female"/>
    <s v="No"/>
    <x v="1"/>
  </r>
  <r>
    <x v="2"/>
    <s v="No"/>
    <s v="No"/>
    <s v="No"/>
    <n v="11"/>
    <s v="Child"/>
    <s v="Yes"/>
    <s v="male"/>
    <s v="No"/>
    <x v="1"/>
  </r>
  <r>
    <x v="2"/>
    <s v="No"/>
    <s v="No"/>
    <s v="No"/>
    <n v="12"/>
    <s v="Child"/>
    <s v="No"/>
    <s v="female"/>
    <s v="No"/>
    <x v="1"/>
  </r>
  <r>
    <x v="2"/>
    <s v="No"/>
    <s v="No"/>
    <s v="No"/>
    <n v="12"/>
    <s v="Child"/>
    <s v="No"/>
    <s v="female"/>
    <s v="No"/>
    <x v="1"/>
  </r>
  <r>
    <x v="2"/>
    <s v="No"/>
    <s v="No"/>
    <s v="No"/>
    <n v="12"/>
    <s v="Child"/>
    <s v="No"/>
    <s v="male"/>
    <s v="No"/>
    <x v="1"/>
  </r>
  <r>
    <x v="0"/>
    <s v="No"/>
    <s v="No"/>
    <s v="No"/>
    <n v="12"/>
    <s v="Child"/>
    <s v="No"/>
    <s v="male"/>
    <s v="No"/>
    <x v="1"/>
  </r>
  <r>
    <x v="2"/>
    <s v="No"/>
    <s v="No"/>
    <s v="No"/>
    <n v="12"/>
    <s v="Child"/>
    <s v="No"/>
    <s v="female"/>
    <s v="No"/>
    <x v="1"/>
  </r>
  <r>
    <x v="0"/>
    <s v="No"/>
    <s v="No"/>
    <s v="No"/>
    <n v="12"/>
    <s v="Child"/>
    <s v="No"/>
    <s v="female"/>
    <s v="No"/>
    <x v="1"/>
  </r>
  <r>
    <x v="2"/>
    <s v="No"/>
    <s v="No"/>
    <s v="No"/>
    <n v="12"/>
    <s v="Child"/>
    <s v="No"/>
    <s v="female"/>
    <s v="No"/>
    <x v="1"/>
  </r>
  <r>
    <x v="2"/>
    <s v="No"/>
    <s v="No"/>
    <s v="No"/>
    <n v="12"/>
    <s v="Child"/>
    <s v="No"/>
    <s v="male"/>
    <s v="No"/>
    <x v="1"/>
  </r>
  <r>
    <x v="2"/>
    <s v="No"/>
    <s v="No"/>
    <s v="No"/>
    <n v="12"/>
    <s v="Child"/>
    <s v="No"/>
    <s v="female"/>
    <s v="No"/>
    <x v="1"/>
  </r>
  <r>
    <x v="4"/>
    <s v="No"/>
    <s v="No"/>
    <s v="No"/>
    <n v="12"/>
    <s v="Child"/>
    <s v="No"/>
    <s v="female"/>
    <s v="No"/>
    <x v="1"/>
  </r>
  <r>
    <x v="5"/>
    <s v="No"/>
    <s v="No"/>
    <s v="No"/>
    <n v="12"/>
    <s v="Child"/>
    <s v="No"/>
    <s v="female"/>
    <s v="No"/>
    <x v="1"/>
  </r>
  <r>
    <x v="2"/>
    <s v="No"/>
    <s v="No"/>
    <s v="No"/>
    <n v="12"/>
    <s v="Child"/>
    <s v="No"/>
    <s v="male"/>
    <s v="No"/>
    <x v="1"/>
  </r>
  <r>
    <x v="2"/>
    <s v="No"/>
    <s v="No"/>
    <s v="No"/>
    <n v="12"/>
    <s v="Child"/>
    <s v="No"/>
    <s v="female"/>
    <s v="No"/>
    <x v="1"/>
  </r>
  <r>
    <x v="2"/>
    <s v="No"/>
    <s v="No"/>
    <s v="No"/>
    <n v="12"/>
    <s v="Child"/>
    <s v="No"/>
    <s v="female"/>
    <s v="Yes"/>
    <x v="1"/>
  </r>
  <r>
    <x v="2"/>
    <s v="No"/>
    <s v="No"/>
    <s v="No"/>
    <n v="12"/>
    <s v="Child"/>
    <s v="No"/>
    <s v="male"/>
    <s v="No"/>
    <x v="1"/>
  </r>
  <r>
    <x v="0"/>
    <s v="No"/>
    <s v="No"/>
    <s v="No"/>
    <n v="12"/>
    <s v="Child"/>
    <s v="Yes"/>
    <s v="female"/>
    <s v="Yes"/>
    <x v="1"/>
  </r>
  <r>
    <x v="2"/>
    <s v="No"/>
    <s v="No"/>
    <s v="No"/>
    <n v="12"/>
    <s v="Child"/>
    <s v="Yes"/>
    <s v="female"/>
    <s v="No"/>
    <x v="1"/>
  </r>
  <r>
    <x v="1"/>
    <s v="No"/>
    <s v="No"/>
    <s v="No"/>
    <n v="12"/>
    <s v="Child"/>
    <s v="Yes"/>
    <s v="male"/>
    <s v="No"/>
    <x v="1"/>
  </r>
  <r>
    <x v="0"/>
    <s v="No"/>
    <s v="No"/>
    <s v="No"/>
    <n v="12"/>
    <s v="Child"/>
    <s v="Yes"/>
    <s v="male"/>
    <s v="No"/>
    <x v="1"/>
  </r>
  <r>
    <x v="2"/>
    <s v="No"/>
    <s v="No"/>
    <s v="No"/>
    <n v="13"/>
    <s v="Teen"/>
    <s v="No"/>
    <s v="female"/>
    <s v="No"/>
    <x v="1"/>
  </r>
  <r>
    <x v="3"/>
    <s v="No"/>
    <s v="No"/>
    <s v="No"/>
    <n v="13"/>
    <s v="Teen"/>
    <s v="No"/>
    <s v="female"/>
    <s v="No"/>
    <x v="1"/>
  </r>
  <r>
    <x v="2"/>
    <s v="No"/>
    <s v="No"/>
    <s v="No"/>
    <n v="13"/>
    <s v="Teen"/>
    <s v="No"/>
    <s v="female"/>
    <s v="No"/>
    <x v="1"/>
  </r>
  <r>
    <x v="2"/>
    <s v="No"/>
    <s v="No"/>
    <s v="No"/>
    <n v="13"/>
    <s v="Teen"/>
    <s v="No"/>
    <s v="male"/>
    <s v="No"/>
    <x v="1"/>
  </r>
  <r>
    <x v="0"/>
    <s v="No"/>
    <s v="No"/>
    <s v="No"/>
    <n v="13"/>
    <s v="Teen"/>
    <s v="No"/>
    <s v="female"/>
    <s v="No"/>
    <x v="1"/>
  </r>
  <r>
    <x v="2"/>
    <s v="No"/>
    <s v="No"/>
    <s v="No"/>
    <n v="13"/>
    <s v="Teen"/>
    <s v="No"/>
    <s v="female"/>
    <s v="No"/>
    <x v="1"/>
  </r>
  <r>
    <x v="3"/>
    <s v="No"/>
    <s v="No"/>
    <s v="No"/>
    <n v="13"/>
    <s v="Teen"/>
    <s v="No"/>
    <s v="female"/>
    <s v="No"/>
    <x v="1"/>
  </r>
  <r>
    <x v="3"/>
    <s v="No"/>
    <s v="No"/>
    <s v="No"/>
    <n v="13"/>
    <s v="Teen"/>
    <s v="Yes"/>
    <s v="female"/>
    <s v="No"/>
    <x v="1"/>
  </r>
  <r>
    <x v="0"/>
    <s v="No"/>
    <s v="No"/>
    <s v="No"/>
    <n v="13"/>
    <s v="Teen"/>
    <s v="Yes"/>
    <s v="male"/>
    <s v="No"/>
    <x v="1"/>
  </r>
  <r>
    <x v="0"/>
    <s v="No"/>
    <s v="No"/>
    <s v="No"/>
    <n v="14"/>
    <s v="Teen"/>
    <s v="No"/>
    <s v="female"/>
    <s v="No"/>
    <x v="1"/>
  </r>
  <r>
    <x v="2"/>
    <s v="No"/>
    <s v="No"/>
    <s v="No"/>
    <n v="14"/>
    <s v="Teen"/>
    <s v="No"/>
    <s v="female"/>
    <s v="No"/>
    <x v="1"/>
  </r>
  <r>
    <x v="3"/>
    <s v="No"/>
    <s v="No"/>
    <s v="No"/>
    <n v="14"/>
    <s v="Teen"/>
    <s v="No"/>
    <s v="male"/>
    <s v="No"/>
    <x v="1"/>
  </r>
  <r>
    <x v="2"/>
    <s v="No"/>
    <s v="No"/>
    <s v="No"/>
    <n v="14"/>
    <s v="Teen"/>
    <s v="No"/>
    <s v="male"/>
    <s v="No"/>
    <x v="1"/>
  </r>
  <r>
    <x v="3"/>
    <s v="No"/>
    <s v="No"/>
    <s v="No"/>
    <n v="14"/>
    <s v="Teen"/>
    <s v="No"/>
    <s v="female"/>
    <s v="No"/>
    <x v="1"/>
  </r>
  <r>
    <x v="2"/>
    <s v="No"/>
    <s v="No"/>
    <s v="No"/>
    <n v="14"/>
    <s v="Teen"/>
    <s v="No"/>
    <s v="male"/>
    <s v="No"/>
    <x v="1"/>
  </r>
  <r>
    <x v="2"/>
    <s v="No"/>
    <s v="No"/>
    <s v="No"/>
    <n v="14"/>
    <s v="Teen"/>
    <s v="No"/>
    <s v="male"/>
    <s v="No"/>
    <x v="0"/>
  </r>
  <r>
    <x v="2"/>
    <s v="No"/>
    <s v="No"/>
    <s v="No"/>
    <n v="14"/>
    <s v="Teen"/>
    <s v="Yes"/>
    <s v="male"/>
    <s v="No"/>
    <x v="1"/>
  </r>
  <r>
    <x v="2"/>
    <s v="No"/>
    <s v="No"/>
    <s v="No"/>
    <n v="14"/>
    <s v="Teen"/>
    <s v="Yes"/>
    <s v="male"/>
    <s v="No"/>
    <x v="1"/>
  </r>
  <r>
    <x v="2"/>
    <s v="No"/>
    <s v="No"/>
    <s v="No"/>
    <n v="15"/>
    <s v="Teen"/>
    <s v="No"/>
    <s v="male"/>
    <s v="No"/>
    <x v="1"/>
  </r>
  <r>
    <x v="2"/>
    <s v="No"/>
    <s v="No"/>
    <s v="No"/>
    <n v="15"/>
    <s v="Teen"/>
    <s v="No"/>
    <s v="male"/>
    <s v="No"/>
    <x v="1"/>
  </r>
  <r>
    <x v="2"/>
    <s v="No"/>
    <s v="No"/>
    <s v="No"/>
    <n v="15"/>
    <s v="Teen"/>
    <s v="No"/>
    <s v="male"/>
    <s v="No"/>
    <x v="1"/>
  </r>
  <r>
    <x v="0"/>
    <s v="No"/>
    <s v="No"/>
    <s v="No"/>
    <n v="15"/>
    <s v="Teen"/>
    <s v="No"/>
    <s v="male"/>
    <s v="No"/>
    <x v="1"/>
  </r>
  <r>
    <x v="2"/>
    <s v="No"/>
    <s v="No"/>
    <s v="No"/>
    <n v="15"/>
    <s v="Teen"/>
    <s v="No"/>
    <s v="male"/>
    <s v="No"/>
    <x v="1"/>
  </r>
  <r>
    <x v="0"/>
    <s v="No"/>
    <s v="No"/>
    <s v="No"/>
    <n v="15"/>
    <s v="Teen"/>
    <s v="No"/>
    <s v="female"/>
    <s v="No"/>
    <x v="1"/>
  </r>
  <r>
    <x v="3"/>
    <s v="No"/>
    <s v="No"/>
    <s v="No"/>
    <n v="15"/>
    <s v="Teen"/>
    <s v="No"/>
    <s v="male"/>
    <s v="No"/>
    <x v="1"/>
  </r>
  <r>
    <x v="2"/>
    <s v="No"/>
    <s v="No"/>
    <s v="No"/>
    <n v="15"/>
    <s v="Teen"/>
    <s v="Yes"/>
    <s v="female"/>
    <s v="No"/>
    <x v="1"/>
  </r>
  <r>
    <x v="3"/>
    <s v="No"/>
    <s v="No"/>
    <s v="No"/>
    <n v="15"/>
    <s v="Teen"/>
    <s v="Yes"/>
    <s v="male"/>
    <s v="Yes"/>
    <x v="0"/>
  </r>
  <r>
    <x v="0"/>
    <s v="No"/>
    <s v="No"/>
    <s v="No"/>
    <n v="16"/>
    <s v="Teen"/>
    <s v="No"/>
    <s v="female"/>
    <s v="No"/>
    <x v="1"/>
  </r>
  <r>
    <x v="2"/>
    <s v="No"/>
    <s v="No"/>
    <s v="No"/>
    <n v="16"/>
    <s v="Teen"/>
    <s v="No"/>
    <s v="female"/>
    <s v="No"/>
    <x v="1"/>
  </r>
  <r>
    <x v="2"/>
    <s v="No"/>
    <s v="No"/>
    <s v="No"/>
    <n v="16"/>
    <s v="Teen"/>
    <s v="No"/>
    <s v="male"/>
    <s v="No"/>
    <x v="1"/>
  </r>
  <r>
    <x v="0"/>
    <s v="No"/>
    <s v="No"/>
    <s v="Yes"/>
    <n v="16"/>
    <s v="Teen"/>
    <s v="No"/>
    <s v="female"/>
    <s v="Yes"/>
    <x v="0"/>
  </r>
  <r>
    <x v="2"/>
    <s v="No"/>
    <s v="No"/>
    <s v="No"/>
    <n v="16"/>
    <s v="Teen"/>
    <s v="No"/>
    <s v="female"/>
    <s v="No"/>
    <x v="1"/>
  </r>
  <r>
    <x v="3"/>
    <s v="No"/>
    <s v="No"/>
    <s v="No"/>
    <n v="16"/>
    <s v="Teen"/>
    <s v="No"/>
    <s v="female"/>
    <s v="No"/>
    <x v="1"/>
  </r>
  <r>
    <x v="2"/>
    <s v="No"/>
    <s v="No"/>
    <s v="No"/>
    <n v="16"/>
    <s v="Teen"/>
    <s v="Yes"/>
    <s v="female"/>
    <s v="No"/>
    <x v="1"/>
  </r>
  <r>
    <x v="3"/>
    <s v="No"/>
    <s v="No"/>
    <s v="No"/>
    <n v="16"/>
    <s v="Teen"/>
    <s v="Yes"/>
    <s v="male"/>
    <s v="No"/>
    <x v="1"/>
  </r>
  <r>
    <x v="2"/>
    <s v="No"/>
    <s v="No"/>
    <s v="No"/>
    <n v="16"/>
    <s v="Teen"/>
    <s v="Yes"/>
    <s v="male"/>
    <s v="No"/>
    <x v="1"/>
  </r>
  <r>
    <x v="2"/>
    <s v="No"/>
    <s v="No"/>
    <s v="No"/>
    <n v="17"/>
    <s v="Teen"/>
    <s v="No"/>
    <s v="female"/>
    <s v="No"/>
    <x v="1"/>
  </r>
  <r>
    <x v="2"/>
    <s v="No"/>
    <s v="No"/>
    <s v="No"/>
    <n v="17"/>
    <s v="Teen"/>
    <s v="No"/>
    <s v="male"/>
    <s v="No"/>
    <x v="0"/>
  </r>
  <r>
    <x v="2"/>
    <s v="No"/>
    <s v="No"/>
    <s v="Yes"/>
    <n v="17"/>
    <s v="Teen"/>
    <s v="No"/>
    <s v="male"/>
    <s v="Yes"/>
    <x v="0"/>
  </r>
  <r>
    <x v="2"/>
    <s v="No"/>
    <s v="No"/>
    <s v="No"/>
    <n v="17"/>
    <s v="Teen"/>
    <s v="No"/>
    <s v="female"/>
    <s v="No"/>
    <x v="1"/>
  </r>
  <r>
    <x v="2"/>
    <s v="No"/>
    <s v="No"/>
    <s v="No"/>
    <n v="17"/>
    <s v="Teen"/>
    <s v="No"/>
    <s v="female"/>
    <s v="No"/>
    <x v="0"/>
  </r>
  <r>
    <x v="2"/>
    <s v="No"/>
    <s v="No"/>
    <s v="No"/>
    <n v="17"/>
    <s v="Teen"/>
    <s v="Yes"/>
    <s v="female"/>
    <s v="No"/>
    <x v="1"/>
  </r>
  <r>
    <x v="2"/>
    <s v="No"/>
    <s v="No"/>
    <s v="No"/>
    <n v="17"/>
    <s v="Teen"/>
    <s v="Yes"/>
    <s v="female"/>
    <s v="Yes"/>
    <x v="0"/>
  </r>
  <r>
    <x v="0"/>
    <s v="No"/>
    <s v="No"/>
    <s v="No"/>
    <n v="17"/>
    <s v="Teen"/>
    <s v="Yes"/>
    <s v="male"/>
    <s v="No"/>
    <x v="1"/>
  </r>
  <r>
    <x v="2"/>
    <s v="No"/>
    <s v="No"/>
    <s v="No"/>
    <n v="18"/>
    <s v="Teen"/>
    <s v="No"/>
    <s v="female"/>
    <s v="No"/>
    <x v="1"/>
  </r>
  <r>
    <x v="2"/>
    <s v="No"/>
    <s v="No"/>
    <s v="No"/>
    <n v="18"/>
    <s v="Teen"/>
    <s v="No"/>
    <s v="male"/>
    <s v="Yes"/>
    <x v="1"/>
  </r>
  <r>
    <x v="6"/>
    <s v="No"/>
    <s v="No"/>
    <s v="No"/>
    <n v="18"/>
    <s v="Teen"/>
    <s v="No"/>
    <s v="male"/>
    <s v="No"/>
    <x v="1"/>
  </r>
  <r>
    <x v="0"/>
    <s v="No"/>
    <s v="No"/>
    <s v="No"/>
    <n v="18"/>
    <s v="Teen"/>
    <s v="No"/>
    <s v="male"/>
    <s v="No"/>
    <x v="1"/>
  </r>
  <r>
    <x v="7"/>
    <s v="No"/>
    <s v="No"/>
    <s v="No"/>
    <n v="18"/>
    <s v="Teen"/>
    <s v="No"/>
    <s v="male"/>
    <s v="No"/>
    <x v="1"/>
  </r>
  <r>
    <x v="2"/>
    <s v="No"/>
    <s v="No"/>
    <s v="No"/>
    <n v="18"/>
    <s v="Teen"/>
    <s v="No"/>
    <s v="male"/>
    <s v="No"/>
    <x v="1"/>
  </r>
  <r>
    <x v="2"/>
    <s v="No"/>
    <s v="No"/>
    <s v="No"/>
    <n v="18"/>
    <s v="Teen"/>
    <s v="No"/>
    <s v="male"/>
    <s v="No"/>
    <x v="1"/>
  </r>
  <r>
    <x v="2"/>
    <s v="No"/>
    <s v="No"/>
    <s v="No"/>
    <n v="18"/>
    <s v="Teen"/>
    <s v="No"/>
    <s v="female"/>
    <s v="No"/>
    <x v="1"/>
  </r>
  <r>
    <x v="2"/>
    <s v="No"/>
    <s v="No"/>
    <s v="No"/>
    <n v="18"/>
    <s v="Teen"/>
    <s v="No"/>
    <s v="female"/>
    <s v="No"/>
    <x v="1"/>
  </r>
  <r>
    <x v="2"/>
    <s v="No"/>
    <s v="No"/>
    <s v="No"/>
    <n v="18"/>
    <s v="Teen"/>
    <s v="No"/>
    <s v="male"/>
    <s v="No"/>
    <x v="1"/>
  </r>
  <r>
    <x v="0"/>
    <s v="No"/>
    <s v="No"/>
    <s v="No"/>
    <n v="18"/>
    <s v="Teen"/>
    <s v="No"/>
    <s v="male"/>
    <s v="No"/>
    <x v="1"/>
  </r>
  <r>
    <x v="3"/>
    <s v="No"/>
    <s v="No"/>
    <s v="No"/>
    <n v="18"/>
    <s v="Teen"/>
    <s v="No"/>
    <s v="female"/>
    <s v="No"/>
    <x v="1"/>
  </r>
  <r>
    <x v="0"/>
    <s v="No"/>
    <s v="No"/>
    <s v="No"/>
    <n v="18"/>
    <s v="Teen"/>
    <s v="Yes"/>
    <s v="female"/>
    <s v="No"/>
    <x v="1"/>
  </r>
  <r>
    <x v="2"/>
    <s v="No"/>
    <s v="No"/>
    <s v="No"/>
    <n v="18"/>
    <s v="Teen"/>
    <s v="Yes"/>
    <s v="male"/>
    <s v="No"/>
    <x v="1"/>
  </r>
  <r>
    <x v="6"/>
    <s v="No"/>
    <s v="No"/>
    <s v="No"/>
    <n v="19"/>
    <s v="Young Adults"/>
    <s v="No"/>
    <s v="female"/>
    <s v="No"/>
    <x v="0"/>
  </r>
  <r>
    <x v="2"/>
    <s v="No"/>
    <s v="No"/>
    <s v="No"/>
    <n v="19"/>
    <s v="Young Adults"/>
    <s v="No"/>
    <s v="male"/>
    <s v="No"/>
    <x v="1"/>
  </r>
  <r>
    <x v="2"/>
    <s v="No"/>
    <s v="No"/>
    <s v="No"/>
    <n v="19"/>
    <s v="Young Adults"/>
    <s v="No"/>
    <s v="male"/>
    <s v="No"/>
    <x v="1"/>
  </r>
  <r>
    <x v="2"/>
    <s v="No"/>
    <s v="No"/>
    <s v="No"/>
    <n v="19"/>
    <s v="Young Adults"/>
    <s v="No"/>
    <s v="female"/>
    <s v="No"/>
    <x v="1"/>
  </r>
  <r>
    <x v="2"/>
    <s v="No"/>
    <s v="No"/>
    <s v="No"/>
    <n v="19"/>
    <s v="Young Adults"/>
    <s v="No"/>
    <s v="male"/>
    <s v="No"/>
    <x v="1"/>
  </r>
  <r>
    <x v="2"/>
    <s v="No"/>
    <s v="No"/>
    <s v="No"/>
    <n v="19"/>
    <s v="Young Adults"/>
    <s v="No"/>
    <s v="female"/>
    <s v="No"/>
    <x v="1"/>
  </r>
  <r>
    <x v="0"/>
    <s v="No"/>
    <s v="No"/>
    <s v="No"/>
    <n v="19"/>
    <s v="Young Adults"/>
    <s v="Yes"/>
    <s v="female"/>
    <s v="Yes"/>
    <x v="1"/>
  </r>
  <r>
    <x v="2"/>
    <s v="No"/>
    <s v="No"/>
    <s v="No"/>
    <n v="20"/>
    <s v="Young Adults"/>
    <s v="No"/>
    <s v="female"/>
    <s v="No"/>
    <x v="1"/>
  </r>
  <r>
    <x v="2"/>
    <s v="No"/>
    <s v="No"/>
    <s v="No"/>
    <n v="20"/>
    <s v="Young Adults"/>
    <s v="No"/>
    <s v="female"/>
    <s v="No"/>
    <x v="1"/>
  </r>
  <r>
    <x v="0"/>
    <s v="No"/>
    <s v="No"/>
    <s v="No"/>
    <n v="20"/>
    <s v="Young Adults"/>
    <s v="No"/>
    <s v="male"/>
    <s v="No"/>
    <x v="1"/>
  </r>
  <r>
    <x v="2"/>
    <s v="No"/>
    <s v="No"/>
    <s v="No"/>
    <n v="20"/>
    <s v="Young Adults"/>
    <s v="No"/>
    <s v="female"/>
    <s v="No"/>
    <x v="1"/>
  </r>
  <r>
    <x v="2"/>
    <s v="No"/>
    <s v="No"/>
    <s v="No"/>
    <n v="20"/>
    <s v="Young Adults"/>
    <s v="No"/>
    <s v="male"/>
    <s v="No"/>
    <x v="1"/>
  </r>
  <r>
    <x v="2"/>
    <s v="No"/>
    <s v="No"/>
    <s v="No"/>
    <n v="20"/>
    <s v="Young Adults"/>
    <s v="No"/>
    <s v="male"/>
    <s v="No"/>
    <x v="1"/>
  </r>
  <r>
    <x v="2"/>
    <s v="No"/>
    <s v="No"/>
    <s v="No"/>
    <n v="20"/>
    <s v="Young Adults"/>
    <s v="No"/>
    <s v="female"/>
    <s v="No"/>
    <x v="1"/>
  </r>
  <r>
    <x v="0"/>
    <s v="No"/>
    <s v="No"/>
    <s v="No"/>
    <n v="20"/>
    <s v="Young Adults"/>
    <s v="Yes"/>
    <s v="female"/>
    <s v="No"/>
    <x v="1"/>
  </r>
  <r>
    <x v="2"/>
    <s v="No"/>
    <s v="No"/>
    <s v="No"/>
    <n v="20"/>
    <s v="Young Adults"/>
    <s v="Yes"/>
    <s v="female"/>
    <s v="No"/>
    <x v="1"/>
  </r>
  <r>
    <x v="3"/>
    <s v="No"/>
    <s v="No"/>
    <s v="No"/>
    <n v="21"/>
    <s v="Young Adults"/>
    <s v="No"/>
    <s v="female"/>
    <s v="No"/>
    <x v="1"/>
  </r>
  <r>
    <x v="2"/>
    <s v="No"/>
    <s v="No"/>
    <s v="No"/>
    <n v="21"/>
    <s v="Young Adults"/>
    <s v="No"/>
    <s v="male"/>
    <s v="No"/>
    <x v="1"/>
  </r>
  <r>
    <x v="0"/>
    <s v="No"/>
    <s v="No"/>
    <s v="No"/>
    <n v="21"/>
    <s v="Young Adults"/>
    <s v="No"/>
    <s v="male"/>
    <s v="Yes"/>
    <x v="0"/>
  </r>
  <r>
    <x v="2"/>
    <s v="No"/>
    <s v="No"/>
    <s v="No"/>
    <n v="21"/>
    <s v="Young Adults"/>
    <s v="No"/>
    <s v="male"/>
    <s v="No"/>
    <x v="1"/>
  </r>
  <r>
    <x v="2"/>
    <s v="No"/>
    <s v="No"/>
    <s v="No"/>
    <n v="21"/>
    <s v="Young Adults"/>
    <s v="No"/>
    <s v="female"/>
    <s v="No"/>
    <x v="1"/>
  </r>
  <r>
    <x v="2"/>
    <s v="No"/>
    <s v="No"/>
    <s v="No"/>
    <n v="21"/>
    <s v="Young Adults"/>
    <s v="No"/>
    <s v="male"/>
    <s v="No"/>
    <x v="1"/>
  </r>
  <r>
    <x v="2"/>
    <s v="No"/>
    <s v="No"/>
    <s v="No"/>
    <n v="21"/>
    <s v="Young Adults"/>
    <s v="No"/>
    <s v="male"/>
    <s v="No"/>
    <x v="1"/>
  </r>
  <r>
    <x v="2"/>
    <s v="No"/>
    <s v="No"/>
    <s v="No"/>
    <n v="21"/>
    <s v="Young Adults"/>
    <s v="No"/>
    <s v="female"/>
    <s v="No"/>
    <x v="1"/>
  </r>
  <r>
    <x v="2"/>
    <s v="No"/>
    <s v="No"/>
    <s v="Yes"/>
    <n v="21"/>
    <s v="Young Adults"/>
    <s v="No"/>
    <s v="female"/>
    <s v="Yes"/>
    <x v="0"/>
  </r>
  <r>
    <x v="0"/>
    <s v="No"/>
    <s v="No"/>
    <s v="No"/>
    <n v="21"/>
    <s v="Young Adults"/>
    <s v="Yes"/>
    <s v="male"/>
    <s v="No"/>
    <x v="1"/>
  </r>
  <r>
    <x v="2"/>
    <s v="No"/>
    <s v="No"/>
    <s v="No"/>
    <n v="21"/>
    <s v="Young Adults"/>
    <s v="Yes"/>
    <s v="male"/>
    <s v="No"/>
    <x v="1"/>
  </r>
  <r>
    <x v="0"/>
    <s v="No"/>
    <s v="No"/>
    <s v="No"/>
    <n v="22"/>
    <s v="Young Adults"/>
    <s v="No"/>
    <s v="female"/>
    <s v="No"/>
    <x v="1"/>
  </r>
  <r>
    <x v="3"/>
    <s v="No"/>
    <s v="No"/>
    <s v="No"/>
    <n v="22"/>
    <s v="Young Adults"/>
    <s v="No"/>
    <s v="female"/>
    <s v="No"/>
    <x v="1"/>
  </r>
  <r>
    <x v="3"/>
    <s v="No"/>
    <s v="No"/>
    <s v="No"/>
    <n v="22"/>
    <s v="Young Adults"/>
    <s v="No"/>
    <s v="female"/>
    <s v="Yes"/>
    <x v="0"/>
  </r>
  <r>
    <x v="2"/>
    <s v="No"/>
    <s v="No"/>
    <s v="No"/>
    <n v="22"/>
    <s v="Young Adults"/>
    <s v="No"/>
    <s v="female"/>
    <s v="No"/>
    <x v="1"/>
  </r>
  <r>
    <x v="3"/>
    <s v="No"/>
    <s v="No"/>
    <s v="No"/>
    <n v="23"/>
    <s v="Young Adults"/>
    <s v="No"/>
    <s v="female"/>
    <s v="No"/>
    <x v="1"/>
  </r>
  <r>
    <x v="3"/>
    <s v="No"/>
    <s v="No"/>
    <s v="No"/>
    <n v="23"/>
    <s v="Young Adults"/>
    <s v="No"/>
    <s v="female"/>
    <s v="No"/>
    <x v="1"/>
  </r>
  <r>
    <x v="0"/>
    <s v="No"/>
    <s v="No"/>
    <s v="Yes"/>
    <n v="23"/>
    <s v="Young Adults"/>
    <s v="No"/>
    <s v="male"/>
    <s v="Yes"/>
    <x v="0"/>
  </r>
  <r>
    <x v="2"/>
    <s v="No"/>
    <s v="No"/>
    <s v="No"/>
    <n v="23"/>
    <s v="Young Adults"/>
    <s v="No"/>
    <s v="male"/>
    <s v="No"/>
    <x v="1"/>
  </r>
  <r>
    <x v="2"/>
    <s v="No"/>
    <s v="No"/>
    <s v="No"/>
    <n v="23"/>
    <s v="Young Adults"/>
    <s v="No"/>
    <s v="male"/>
    <s v="No"/>
    <x v="1"/>
  </r>
  <r>
    <x v="0"/>
    <s v="No"/>
    <s v="No"/>
    <s v="No"/>
    <n v="23"/>
    <s v="Young Adults"/>
    <s v="Yes"/>
    <s v="female"/>
    <s v="No"/>
    <x v="1"/>
  </r>
  <r>
    <x v="3"/>
    <s v="No"/>
    <s v="No"/>
    <s v="No"/>
    <n v="23"/>
    <s v="Young Adults"/>
    <s v="Yes"/>
    <s v="male"/>
    <s v="No"/>
    <x v="0"/>
  </r>
  <r>
    <x v="0"/>
    <s v="No"/>
    <s v="No"/>
    <s v="No"/>
    <n v="24"/>
    <s v="Young Adults"/>
    <s v="No"/>
    <s v="female"/>
    <s v="No"/>
    <x v="1"/>
  </r>
  <r>
    <x v="6"/>
    <s v="No"/>
    <s v="No"/>
    <s v="No"/>
    <n v="24"/>
    <s v="Young Adults"/>
    <s v="No"/>
    <s v="male"/>
    <s v="No"/>
    <x v="1"/>
  </r>
  <r>
    <x v="2"/>
    <s v="No"/>
    <s v="No"/>
    <s v="No"/>
    <n v="24"/>
    <s v="Young Adults"/>
    <s v="No"/>
    <s v="female"/>
    <s v="No"/>
    <x v="1"/>
  </r>
  <r>
    <x v="0"/>
    <s v="No"/>
    <s v="No"/>
    <s v="No"/>
    <n v="24"/>
    <s v="Young Adults"/>
    <s v="No"/>
    <s v="female"/>
    <s v="No"/>
    <x v="1"/>
  </r>
  <r>
    <x v="3"/>
    <s v="No"/>
    <s v="No"/>
    <s v="No"/>
    <n v="24"/>
    <s v="Young Adults"/>
    <s v="Yes"/>
    <s v="female"/>
    <s v="No"/>
    <x v="1"/>
  </r>
  <r>
    <x v="0"/>
    <s v="No"/>
    <s v="No"/>
    <s v="No"/>
    <n v="24"/>
    <s v="Young Adults"/>
    <s v="Yes"/>
    <s v="female"/>
    <s v="No"/>
    <x v="1"/>
  </r>
  <r>
    <x v="2"/>
    <s v="No"/>
    <s v="No"/>
    <s v="No"/>
    <n v="24"/>
    <s v="Young Adults"/>
    <s v="Yes"/>
    <s v="male"/>
    <s v="No"/>
    <x v="1"/>
  </r>
  <r>
    <x v="0"/>
    <s v="No"/>
    <s v="No"/>
    <s v="No"/>
    <n v="25"/>
    <s v="Young Adults"/>
    <s v="No"/>
    <s v="female"/>
    <s v="No"/>
    <x v="1"/>
  </r>
  <r>
    <x v="3"/>
    <s v="No"/>
    <s v="No"/>
    <s v="No"/>
    <n v="25"/>
    <s v="Young Adults"/>
    <s v="No"/>
    <s v="male"/>
    <s v="No"/>
    <x v="1"/>
  </r>
  <r>
    <x v="3"/>
    <s v="No"/>
    <s v="No"/>
    <s v="Yes"/>
    <n v="25"/>
    <s v="Young Adults"/>
    <s v="No"/>
    <s v="male"/>
    <s v="No"/>
    <x v="1"/>
  </r>
  <r>
    <x v="0"/>
    <s v="No"/>
    <s v="No"/>
    <s v="No"/>
    <n v="25"/>
    <s v="Young Adults"/>
    <s v="No"/>
    <s v="male"/>
    <s v="No"/>
    <x v="1"/>
  </r>
  <r>
    <x v="2"/>
    <s v="No"/>
    <s v="No"/>
    <s v="No"/>
    <n v="25"/>
    <s v="Young Adults"/>
    <s v="No"/>
    <s v="female"/>
    <s v="No"/>
    <x v="1"/>
  </r>
  <r>
    <x v="2"/>
    <s v="No"/>
    <s v="No"/>
    <s v="No"/>
    <n v="25"/>
    <s v="Young Adults"/>
    <s v="No"/>
    <s v="female"/>
    <s v="No"/>
    <x v="1"/>
  </r>
  <r>
    <x v="0"/>
    <s v="No"/>
    <s v="No"/>
    <s v="No"/>
    <n v="25"/>
    <s v="Young Adults"/>
    <s v="No"/>
    <s v="male"/>
    <s v="No"/>
    <x v="1"/>
  </r>
  <r>
    <x v="2"/>
    <s v="No"/>
    <s v="No"/>
    <s v="No"/>
    <n v="25"/>
    <s v="Young Adults"/>
    <s v="No"/>
    <s v="male"/>
    <s v="No"/>
    <x v="1"/>
  </r>
  <r>
    <x v="1"/>
    <s v="No"/>
    <s v="No"/>
    <s v="No"/>
    <n v="26"/>
    <s v="Young Adults"/>
    <s v="No"/>
    <s v="male"/>
    <s v="No"/>
    <x v="1"/>
  </r>
  <r>
    <x v="0"/>
    <s v="No"/>
    <s v="No"/>
    <s v="No"/>
    <n v="26"/>
    <s v="Young Adults"/>
    <s v="No"/>
    <s v="male"/>
    <s v="No"/>
    <x v="1"/>
  </r>
  <r>
    <x v="0"/>
    <s v="No"/>
    <s v="No"/>
    <s v="No"/>
    <n v="26"/>
    <s v="Young Adults"/>
    <s v="No"/>
    <s v="female"/>
    <s v="No"/>
    <x v="1"/>
  </r>
  <r>
    <x v="2"/>
    <s v="No"/>
    <s v="No"/>
    <s v="No"/>
    <n v="26"/>
    <s v="Young Adults"/>
    <s v="No"/>
    <s v="female"/>
    <s v="Yes"/>
    <x v="1"/>
  </r>
  <r>
    <x v="2"/>
    <s v="No"/>
    <s v="No"/>
    <s v="No"/>
    <n v="26"/>
    <s v="Young Adults"/>
    <s v="No"/>
    <s v="male"/>
    <s v="No"/>
    <x v="1"/>
  </r>
  <r>
    <x v="0"/>
    <s v="No"/>
    <s v="No"/>
    <s v="No"/>
    <n v="26"/>
    <s v="Young Adults"/>
    <s v="No"/>
    <s v="male"/>
    <s v="No"/>
    <x v="1"/>
  </r>
  <r>
    <x v="0"/>
    <s v="No"/>
    <s v="No"/>
    <s v="No"/>
    <n v="26"/>
    <s v="Young Adults"/>
    <s v="Yes"/>
    <s v="male"/>
    <s v="No"/>
    <x v="1"/>
  </r>
  <r>
    <x v="1"/>
    <s v="No"/>
    <s v="No"/>
    <s v="No"/>
    <n v="27"/>
    <s v="Young Adults"/>
    <s v="No"/>
    <s v="female"/>
    <s v="No"/>
    <x v="1"/>
  </r>
  <r>
    <x v="0"/>
    <s v="No"/>
    <s v="No"/>
    <s v="No"/>
    <n v="27"/>
    <s v="Young Adults"/>
    <s v="No"/>
    <s v="male"/>
    <s v="No"/>
    <x v="1"/>
  </r>
  <r>
    <x v="0"/>
    <s v="No"/>
    <s v="No"/>
    <s v="No"/>
    <n v="27"/>
    <s v="Young Adults"/>
    <s v="No"/>
    <s v="male"/>
    <s v="No"/>
    <x v="1"/>
  </r>
  <r>
    <x v="0"/>
    <s v="No"/>
    <s v="No"/>
    <s v="No"/>
    <n v="27"/>
    <s v="Young Adults"/>
    <s v="No"/>
    <s v="female"/>
    <s v="No"/>
    <x v="1"/>
  </r>
  <r>
    <x v="1"/>
    <s v=" "/>
    <s v="No"/>
    <s v="Yes"/>
    <n v="27"/>
    <s v="Young Adults"/>
    <s v="No"/>
    <s v="female"/>
    <s v="Yes"/>
    <x v="0"/>
  </r>
  <r>
    <x v="1"/>
    <s v="No"/>
    <s v="No"/>
    <s v="No"/>
    <n v="27"/>
    <s v="Young Adults"/>
    <s v="No"/>
    <s v="male"/>
    <s v="No"/>
    <x v="1"/>
  </r>
  <r>
    <x v="2"/>
    <s v="No"/>
    <s v="No"/>
    <s v="No"/>
    <n v="27"/>
    <s v="Young Adults"/>
    <s v="No"/>
    <s v="male"/>
    <s v="No"/>
    <x v="1"/>
  </r>
  <r>
    <x v="0"/>
    <s v="No"/>
    <s v="No"/>
    <s v="No"/>
    <n v="27"/>
    <s v="Young Adults"/>
    <s v="No"/>
    <s v="male"/>
    <s v="No"/>
    <x v="1"/>
  </r>
  <r>
    <x v="1"/>
    <s v="No"/>
    <s v="No"/>
    <s v="No"/>
    <n v="28"/>
    <s v="Young Adults"/>
    <s v="No"/>
    <s v="female"/>
    <s v="No"/>
    <x v="0"/>
  </r>
  <r>
    <x v="0"/>
    <s v="No"/>
    <s v="No"/>
    <s v="No"/>
    <n v="28"/>
    <s v="Young Adults"/>
    <s v="No"/>
    <s v="male"/>
    <s v="No"/>
    <x v="1"/>
  </r>
  <r>
    <x v="2"/>
    <s v="No"/>
    <s v="No"/>
    <s v="No"/>
    <n v="28"/>
    <s v="Young Adults"/>
    <s v="No"/>
    <s v="female"/>
    <s v="No"/>
    <x v="1"/>
  </r>
  <r>
    <x v="2"/>
    <s v="No"/>
    <s v="No"/>
    <s v="Yes"/>
    <n v="28"/>
    <s v="Young Adults"/>
    <s v="No"/>
    <s v="female"/>
    <s v="No"/>
    <x v="0"/>
  </r>
  <r>
    <x v="2"/>
    <s v="No"/>
    <s v="No"/>
    <s v="No"/>
    <n v="28"/>
    <s v="Young Adults"/>
    <s v="No"/>
    <s v="male"/>
    <s v="No"/>
    <x v="0"/>
  </r>
  <r>
    <x v="0"/>
    <s v="No"/>
    <s v="No"/>
    <s v="No"/>
    <n v="28"/>
    <s v="Young Adults"/>
    <s v="No"/>
    <s v="female"/>
    <s v="No"/>
    <x v="1"/>
  </r>
  <r>
    <x v="0"/>
    <s v="No"/>
    <s v="No"/>
    <s v="No"/>
    <n v="28"/>
    <s v="Young Adults"/>
    <s v="No"/>
    <s v="female"/>
    <s v="No"/>
    <x v="1"/>
  </r>
  <r>
    <x v="1"/>
    <s v="No"/>
    <s v="No"/>
    <s v="No"/>
    <n v="29"/>
    <s v="Young Adults"/>
    <s v="No"/>
    <s v="female"/>
    <s v="No"/>
    <x v="1"/>
  </r>
  <r>
    <x v="0"/>
    <s v="No"/>
    <s v="No"/>
    <s v="No"/>
    <n v="29"/>
    <s v="Young Adults"/>
    <s v="No"/>
    <s v="male"/>
    <s v="No"/>
    <x v="1"/>
  </r>
  <r>
    <x v="0"/>
    <s v="No"/>
    <s v="No"/>
    <s v="No"/>
    <n v="29"/>
    <s v="Young Adults"/>
    <s v="No"/>
    <s v="female"/>
    <s v="No"/>
    <x v="1"/>
  </r>
  <r>
    <x v="2"/>
    <s v="No"/>
    <s v="No"/>
    <s v="No"/>
    <n v="29"/>
    <s v="Young Adults"/>
    <s v="No"/>
    <s v="female"/>
    <s v="No"/>
    <x v="1"/>
  </r>
  <r>
    <x v="2"/>
    <s v="No"/>
    <s v="No"/>
    <s v="No"/>
    <n v="29"/>
    <s v="Young Adults"/>
    <s v="No"/>
    <s v="male"/>
    <s v="No"/>
    <x v="1"/>
  </r>
  <r>
    <x v="0"/>
    <s v="No"/>
    <s v="No"/>
    <s v="No"/>
    <n v="29"/>
    <s v="Young Adults"/>
    <s v="No"/>
    <s v="female"/>
    <s v="No"/>
    <x v="0"/>
  </r>
  <r>
    <x v="0"/>
    <s v="No"/>
    <s v="No"/>
    <s v="No"/>
    <n v="29"/>
    <s v="Young Adults"/>
    <s v="No"/>
    <s v="female"/>
    <s v="No"/>
    <x v="1"/>
  </r>
  <r>
    <x v="2"/>
    <s v="No"/>
    <s v="No"/>
    <s v="No"/>
    <n v="29"/>
    <s v="Young Adults"/>
    <s v="Yes"/>
    <s v="male"/>
    <s v="No"/>
    <x v="1"/>
  </r>
  <r>
    <x v="0"/>
    <s v="No"/>
    <s v="No"/>
    <s v="No"/>
    <n v="30"/>
    <s v="Middle-Age Adults"/>
    <s v="No"/>
    <s v="female"/>
    <s v="Yes"/>
    <x v="1"/>
  </r>
  <r>
    <x v="0"/>
    <s v="No"/>
    <s v="No"/>
    <s v="No"/>
    <n v="30"/>
    <s v="Middle-Age Adults"/>
    <s v="No"/>
    <s v="female"/>
    <s v="No"/>
    <x v="1"/>
  </r>
  <r>
    <x v="2"/>
    <s v="No"/>
    <s v="No"/>
    <s v="No"/>
    <n v="30"/>
    <s v="Middle-Age Adults"/>
    <s v="No"/>
    <s v="female"/>
    <s v="No"/>
    <x v="1"/>
  </r>
  <r>
    <x v="2"/>
    <s v="No"/>
    <s v="No"/>
    <s v="No"/>
    <n v="30"/>
    <s v="Middle-Age Adults"/>
    <s v="No"/>
    <s v="male"/>
    <s v="No"/>
    <x v="1"/>
  </r>
  <r>
    <x v="0"/>
    <s v="No"/>
    <s v="No"/>
    <s v="No"/>
    <n v="30"/>
    <s v="Middle-Age Adults"/>
    <s v="No"/>
    <s v="male"/>
    <s v="No"/>
    <x v="1"/>
  </r>
  <r>
    <x v="0"/>
    <s v="No"/>
    <s v="No"/>
    <s v="No"/>
    <n v="30"/>
    <s v="Middle-Age Adults"/>
    <s v="No"/>
    <s v="female"/>
    <s v="No"/>
    <x v="1"/>
  </r>
  <r>
    <x v="6"/>
    <s v="No"/>
    <s v="No"/>
    <s v="No"/>
    <n v="30"/>
    <s v="Middle-Age Adults"/>
    <s v="No"/>
    <s v="female"/>
    <s v="No"/>
    <x v="1"/>
  </r>
  <r>
    <x v="0"/>
    <s v="No"/>
    <s v="No"/>
    <s v="No"/>
    <n v="31"/>
    <s v="Middle-Age Adults"/>
    <s v="No"/>
    <s v="male"/>
    <s v="No"/>
    <x v="1"/>
  </r>
  <r>
    <x v="0"/>
    <s v="No"/>
    <s v="No"/>
    <s v="No"/>
    <n v="31"/>
    <s v="Middle-Age Adults"/>
    <s v="No"/>
    <s v="female"/>
    <s v="No"/>
    <x v="1"/>
  </r>
  <r>
    <x v="0"/>
    <s v="No"/>
    <s v="No"/>
    <s v="No"/>
    <n v="31"/>
    <s v="Middle-Age Adults"/>
    <s v="No"/>
    <s v="female"/>
    <s v="No"/>
    <x v="1"/>
  </r>
  <r>
    <x v="2"/>
    <s v="No"/>
    <s v="No"/>
    <s v="No"/>
    <n v="31"/>
    <s v="Middle-Age Adults"/>
    <s v="No"/>
    <s v="male"/>
    <s v="No"/>
    <x v="1"/>
  </r>
  <r>
    <x v="2"/>
    <s v="No"/>
    <s v="No"/>
    <s v="No"/>
    <n v="31"/>
    <s v="Middle-Age Adults"/>
    <s v="No"/>
    <s v="male"/>
    <s v="No"/>
    <x v="1"/>
  </r>
  <r>
    <x v="2"/>
    <s v="No"/>
    <s v="No"/>
    <s v="No"/>
    <n v="31"/>
    <s v="Middle-Age Adults"/>
    <s v="No"/>
    <s v="female"/>
    <s v="No"/>
    <x v="0"/>
  </r>
  <r>
    <x v="2"/>
    <s v="No"/>
    <s v="No"/>
    <s v="No"/>
    <n v="31"/>
    <s v="Middle-Age Adults"/>
    <s v="Yes"/>
    <s v="male"/>
    <s v="No"/>
    <x v="1"/>
  </r>
  <r>
    <x v="0"/>
    <s v="No"/>
    <s v="No"/>
    <s v="No"/>
    <n v="32"/>
    <s v="Middle-Age Adults"/>
    <s v="No"/>
    <s v="male"/>
    <s v="No"/>
    <x v="1"/>
  </r>
  <r>
    <x v="0"/>
    <s v="No"/>
    <s v="No"/>
    <s v="No"/>
    <n v="32"/>
    <s v="Middle-Age Adults"/>
    <s v="No"/>
    <s v="female"/>
    <s v="No"/>
    <x v="1"/>
  </r>
  <r>
    <x v="0"/>
    <s v="No"/>
    <s v="No"/>
    <s v="No"/>
    <n v="32"/>
    <s v="Middle-Age Adults"/>
    <s v="No"/>
    <s v="female"/>
    <s v="No"/>
    <x v="1"/>
  </r>
  <r>
    <x v="2"/>
    <s v="No"/>
    <s v="No"/>
    <s v="No"/>
    <n v="32"/>
    <s v="Middle-Age Adults"/>
    <s v="No"/>
    <s v="male"/>
    <s v="No"/>
    <x v="1"/>
  </r>
  <r>
    <x v="2"/>
    <s v="No"/>
    <s v="No"/>
    <s v="No"/>
    <n v="32"/>
    <s v="Middle-Age Adults"/>
    <s v="No"/>
    <s v="male"/>
    <s v="Yes"/>
    <x v="1"/>
  </r>
  <r>
    <x v="1"/>
    <s v="No"/>
    <s v="No"/>
    <s v="No"/>
    <n v="32"/>
    <s v="Middle-Age Adults"/>
    <s v="No"/>
    <s v="female"/>
    <s v="No"/>
    <x v="1"/>
  </r>
  <r>
    <x v="2"/>
    <s v="No"/>
    <s v="No"/>
    <s v="No"/>
    <n v="32"/>
    <s v="Middle-Age Adults"/>
    <s v="Yes"/>
    <s v="male"/>
    <s v="No"/>
    <x v="1"/>
  </r>
  <r>
    <x v="0"/>
    <s v="No"/>
    <s v="No"/>
    <s v="No"/>
    <n v="33"/>
    <s v="Middle-Age Adults"/>
    <s v="No"/>
    <s v="female"/>
    <s v="No"/>
    <x v="1"/>
  </r>
  <r>
    <x v="0"/>
    <s v="No"/>
    <s v="No"/>
    <s v="No"/>
    <n v="33"/>
    <s v="Middle-Age Adults"/>
    <s v="No"/>
    <s v="male"/>
    <s v="No"/>
    <x v="1"/>
  </r>
  <r>
    <x v="0"/>
    <s v="No"/>
    <s v="No"/>
    <s v="No"/>
    <n v="33"/>
    <s v="Middle-Age Adults"/>
    <s v="No"/>
    <s v="male"/>
    <s v="No"/>
    <x v="1"/>
  </r>
  <r>
    <x v="0"/>
    <s v="No"/>
    <s v="No"/>
    <s v="No"/>
    <n v="33"/>
    <s v="Middle-Age Adults"/>
    <s v="No"/>
    <s v="female"/>
    <s v="No"/>
    <x v="0"/>
  </r>
  <r>
    <x v="0"/>
    <s v="No"/>
    <s v="No"/>
    <s v="No"/>
    <n v="33"/>
    <s v="Middle-Age Adults"/>
    <s v="Yes"/>
    <s v="female"/>
    <s v="No"/>
    <x v="1"/>
  </r>
  <r>
    <x v="2"/>
    <s v="No"/>
    <s v="No"/>
    <s v="No"/>
    <n v="33"/>
    <s v="Middle-Age Adults"/>
    <s v="Yes"/>
    <s v="male"/>
    <s v="No"/>
    <x v="1"/>
  </r>
  <r>
    <x v="0"/>
    <s v="No"/>
    <s v="No"/>
    <s v="No"/>
    <n v="34"/>
    <s v="Middle-Age Adults"/>
    <s v="No"/>
    <s v="male"/>
    <s v="No"/>
    <x v="1"/>
  </r>
  <r>
    <x v="0"/>
    <s v="No"/>
    <s v="No"/>
    <s v="No"/>
    <n v="34"/>
    <s v="Middle-Age Adults"/>
    <s v="No"/>
    <s v="male"/>
    <s v="No"/>
    <x v="1"/>
  </r>
  <r>
    <x v="0"/>
    <s v="No"/>
    <s v="No"/>
    <s v="No"/>
    <n v="34"/>
    <s v="Middle-Age Adults"/>
    <s v="No"/>
    <s v="male"/>
    <s v="No"/>
    <x v="1"/>
  </r>
  <r>
    <x v="4"/>
    <s v="No"/>
    <s v="No"/>
    <s v="No"/>
    <n v="34"/>
    <s v="Middle-Age Adults"/>
    <s v="No"/>
    <s v="female"/>
    <s v="No"/>
    <x v="1"/>
  </r>
  <r>
    <x v="0"/>
    <s v="No"/>
    <s v="No"/>
    <s v="No"/>
    <n v="34"/>
    <s v="Middle-Age Adults"/>
    <s v="No"/>
    <s v="female"/>
    <s v="No"/>
    <x v="1"/>
  </r>
  <r>
    <x v="0"/>
    <s v="No"/>
    <s v="No"/>
    <s v="No"/>
    <n v="34"/>
    <s v="Middle-Age Adults"/>
    <s v="No"/>
    <s v="male"/>
    <s v="No"/>
    <x v="1"/>
  </r>
  <r>
    <x v="2"/>
    <s v="No"/>
    <s v="No"/>
    <s v="No"/>
    <n v="34"/>
    <s v="Middle-Age Adults"/>
    <s v="No"/>
    <s v="female"/>
    <s v="No"/>
    <x v="1"/>
  </r>
  <r>
    <x v="4"/>
    <s v="No"/>
    <s v="No"/>
    <s v="No"/>
    <n v="34"/>
    <s v="Middle-Age Adults"/>
    <s v="Yes"/>
    <s v="female"/>
    <s v="No"/>
    <x v="1"/>
  </r>
  <r>
    <x v="0"/>
    <s v="No"/>
    <s v="No"/>
    <s v="No"/>
    <n v="35"/>
    <s v="Middle-Age Adults"/>
    <s v="No"/>
    <s v="male"/>
    <s v="No"/>
    <x v="1"/>
  </r>
  <r>
    <x v="0"/>
    <s v="No"/>
    <s v="No"/>
    <s v="No"/>
    <n v="35"/>
    <s v="Middle-Age Adults"/>
    <s v="No"/>
    <s v="male"/>
    <s v="No"/>
    <x v="1"/>
  </r>
  <r>
    <x v="0"/>
    <s v="No"/>
    <s v="No"/>
    <s v="No"/>
    <n v="35"/>
    <s v="Middle-Age Adults"/>
    <s v="No"/>
    <s v="male"/>
    <s v="No"/>
    <x v="1"/>
  </r>
  <r>
    <x v="0"/>
    <s v="No"/>
    <s v="No"/>
    <s v="No"/>
    <n v="35"/>
    <s v="Middle-Age Adults"/>
    <s v="No"/>
    <s v="female"/>
    <s v="No"/>
    <x v="1"/>
  </r>
  <r>
    <x v="0"/>
    <s v="No"/>
    <s v="No"/>
    <s v="No"/>
    <n v="35"/>
    <s v="Middle-Age Adults"/>
    <s v="No"/>
    <s v="female"/>
    <s v="No"/>
    <x v="0"/>
  </r>
  <r>
    <x v="4"/>
    <s v="No"/>
    <s v="No"/>
    <s v="No"/>
    <n v="35"/>
    <s v="Middle-Age Adults"/>
    <s v="No"/>
    <s v="male"/>
    <s v="No"/>
    <x v="1"/>
  </r>
  <r>
    <x v="0"/>
    <s v="No"/>
    <s v="No"/>
    <s v="No"/>
    <n v="35"/>
    <s v="Middle-Age Adults"/>
    <s v="No"/>
    <s v="female"/>
    <s v="No"/>
    <x v="1"/>
  </r>
  <r>
    <x v="4"/>
    <s v="No"/>
    <s v="No"/>
    <s v="No"/>
    <n v="35"/>
    <s v="Middle-Age Adults"/>
    <s v="No"/>
    <s v="female"/>
    <s v="No"/>
    <x v="1"/>
  </r>
  <r>
    <x v="2"/>
    <s v="No"/>
    <s v="No"/>
    <s v="No"/>
    <n v="35"/>
    <s v="Middle-Age Adults"/>
    <s v="No"/>
    <s v="female"/>
    <s v="No"/>
    <x v="1"/>
  </r>
  <r>
    <x v="0"/>
    <s v="No"/>
    <s v="No"/>
    <s v="No"/>
    <n v="36"/>
    <s v="Middle-Age Adults"/>
    <s v="No"/>
    <s v="female"/>
    <s v="No"/>
    <x v="1"/>
  </r>
  <r>
    <x v="0"/>
    <s v="No"/>
    <s v="No"/>
    <s v="No"/>
    <n v="36"/>
    <s v="Middle-Age Adults"/>
    <s v="No"/>
    <s v="male"/>
    <s v="No"/>
    <x v="1"/>
  </r>
  <r>
    <x v="0"/>
    <s v="No"/>
    <s v="No"/>
    <s v="No"/>
    <n v="36"/>
    <s v="Middle-Age Adults"/>
    <s v="No"/>
    <s v="male"/>
    <s v="No"/>
    <x v="1"/>
  </r>
  <r>
    <x v="0"/>
    <s v="No"/>
    <s v="No"/>
    <s v="No"/>
    <n v="36"/>
    <s v="Middle-Age Adults"/>
    <s v="No"/>
    <s v="male"/>
    <s v="No"/>
    <x v="1"/>
  </r>
  <r>
    <x v="4"/>
    <s v="No"/>
    <s v="No"/>
    <s v="No"/>
    <n v="36"/>
    <s v="Middle-Age Adults"/>
    <s v="No"/>
    <s v="male"/>
    <s v="No"/>
    <x v="1"/>
  </r>
  <r>
    <x v="4"/>
    <s v="No"/>
    <s v="No"/>
    <s v="No"/>
    <n v="36"/>
    <s v="Middle-Age Adults"/>
    <s v="No"/>
    <s v="male"/>
    <s v="No"/>
    <x v="1"/>
  </r>
  <r>
    <x v="2"/>
    <s v="No"/>
    <s v="No"/>
    <s v="No"/>
    <n v="36"/>
    <s v="Middle-Age Adults"/>
    <s v="No"/>
    <s v="female"/>
    <s v="No"/>
    <x v="1"/>
  </r>
  <r>
    <x v="1"/>
    <s v="No"/>
    <s v="No"/>
    <s v="No"/>
    <n v="36"/>
    <s v="Middle-Age Adults"/>
    <s v="No"/>
    <s v="female"/>
    <s v="No"/>
    <x v="1"/>
  </r>
  <r>
    <x v="0"/>
    <s v="No"/>
    <s v="No"/>
    <s v="No"/>
    <n v="36"/>
    <s v="Middle-Age Adults"/>
    <s v="Yes"/>
    <s v="female"/>
    <s v="No"/>
    <x v="1"/>
  </r>
  <r>
    <x v="0"/>
    <s v="No"/>
    <s v="No"/>
    <s v="No"/>
    <n v="36"/>
    <s v="Middle-Age Adults"/>
    <s v="Yes"/>
    <s v="male"/>
    <s v="No"/>
    <x v="1"/>
  </r>
  <r>
    <x v="0"/>
    <s v="No"/>
    <s v="No"/>
    <s v="No"/>
    <n v="37"/>
    <s v="Middle-Age Adults"/>
    <s v="No"/>
    <s v="female"/>
    <s v="No"/>
    <x v="1"/>
  </r>
  <r>
    <x v="0"/>
    <s v="No"/>
    <s v="No"/>
    <s v="No"/>
    <n v="37"/>
    <s v="Middle-Age Adults"/>
    <s v="No"/>
    <s v="female"/>
    <s v="No"/>
    <x v="0"/>
  </r>
  <r>
    <x v="0"/>
    <s v="No"/>
    <s v="No"/>
    <s v="No"/>
    <n v="37"/>
    <s v="Middle-Age Adults"/>
    <s v="No"/>
    <s v="male"/>
    <s v="No"/>
    <x v="1"/>
  </r>
  <r>
    <x v="0"/>
    <s v="No"/>
    <s v="No"/>
    <s v="No"/>
    <n v="37"/>
    <s v="Middle-Age Adults"/>
    <s v="No"/>
    <s v="female"/>
    <s v="No"/>
    <x v="1"/>
  </r>
  <r>
    <x v="4"/>
    <s v="No"/>
    <s v="No"/>
    <s v="No"/>
    <n v="37"/>
    <s v="Middle-Age Adults"/>
    <s v="No"/>
    <s v="female"/>
    <s v="No"/>
    <x v="1"/>
  </r>
  <r>
    <x v="0"/>
    <s v="No"/>
    <s v="No"/>
    <s v="No"/>
    <n v="37"/>
    <s v="Middle-Age Adults"/>
    <s v="No"/>
    <s v="female"/>
    <s v="No"/>
    <x v="1"/>
  </r>
  <r>
    <x v="4"/>
    <s v="No"/>
    <s v="No"/>
    <s v="No"/>
    <n v="37"/>
    <s v="Middle-Age Adults"/>
    <s v="No"/>
    <s v="female"/>
    <s v="No"/>
    <x v="1"/>
  </r>
  <r>
    <x v="2"/>
    <s v="No"/>
    <s v="No"/>
    <s v="No"/>
    <n v="37"/>
    <s v="Middle-Age Adults"/>
    <s v="No"/>
    <s v="male"/>
    <s v="No"/>
    <x v="1"/>
  </r>
  <r>
    <x v="1"/>
    <s v="No"/>
    <s v="No"/>
    <s v="No"/>
    <n v="37"/>
    <s v="Middle-Age Adults"/>
    <s v="No"/>
    <s v="female"/>
    <s v="Yes"/>
    <x v="1"/>
  </r>
  <r>
    <x v="0"/>
    <s v="No"/>
    <s v="No"/>
    <s v="No"/>
    <n v="38"/>
    <s v="Middle-Age Adults"/>
    <s v="No"/>
    <s v="male"/>
    <s v="Yes"/>
    <x v="0"/>
  </r>
  <r>
    <x v="0"/>
    <s v="No"/>
    <s v="No"/>
    <s v="No"/>
    <n v="38"/>
    <s v="Middle-Age Adults"/>
    <s v="No"/>
    <s v="female"/>
    <s v="No"/>
    <x v="1"/>
  </r>
  <r>
    <x v="0"/>
    <s v="No"/>
    <s v="No"/>
    <s v="No"/>
    <n v="38"/>
    <s v="Middle-Age Adults"/>
    <s v="No"/>
    <s v="male"/>
    <s v="No"/>
    <x v="1"/>
  </r>
  <r>
    <x v="0"/>
    <s v="No"/>
    <s v="No"/>
    <s v="No"/>
    <n v="38"/>
    <s v="Middle-Age Adults"/>
    <s v="No"/>
    <s v="male"/>
    <s v="No"/>
    <x v="1"/>
  </r>
  <r>
    <x v="4"/>
    <s v="No"/>
    <s v="No"/>
    <s v="No"/>
    <n v="38"/>
    <s v="Middle-Age Adults"/>
    <s v="No"/>
    <s v="female"/>
    <s v="No"/>
    <x v="1"/>
  </r>
  <r>
    <x v="2"/>
    <s v="No"/>
    <s v="No"/>
    <s v="No"/>
    <n v="38"/>
    <s v="Middle-Age Adults"/>
    <s v="No"/>
    <s v="female"/>
    <s v="No"/>
    <x v="1"/>
  </r>
  <r>
    <x v="0"/>
    <s v="No"/>
    <s v="No"/>
    <s v="No"/>
    <n v="39"/>
    <s v="Middle-Age Adults"/>
    <s v="No"/>
    <s v="female"/>
    <s v="No"/>
    <x v="1"/>
  </r>
  <r>
    <x v="0"/>
    <s v="No"/>
    <s v="No"/>
    <s v="No"/>
    <n v="39"/>
    <s v="Middle-Age Adults"/>
    <s v="No"/>
    <s v="male"/>
    <s v="No"/>
    <x v="1"/>
  </r>
  <r>
    <x v="0"/>
    <s v="No"/>
    <s v="No"/>
    <s v="No"/>
    <n v="39"/>
    <s v="Middle-Age Adults"/>
    <s v="No"/>
    <s v="male"/>
    <s v="No"/>
    <x v="1"/>
  </r>
  <r>
    <x v="0"/>
    <s v="No"/>
    <s v="No"/>
    <s v="No"/>
    <n v="39"/>
    <s v="Middle-Age Adults"/>
    <s v="No"/>
    <s v="male"/>
    <s v="No"/>
    <x v="0"/>
  </r>
  <r>
    <x v="4"/>
    <s v="No"/>
    <s v="No"/>
    <s v="No"/>
    <n v="39"/>
    <s v="Middle-Age Adults"/>
    <s v="No"/>
    <s v="female"/>
    <s v="No"/>
    <x v="1"/>
  </r>
  <r>
    <x v="0"/>
    <s v="No"/>
    <s v="No"/>
    <s v="No"/>
    <n v="39"/>
    <s v="Middle-Age Adults"/>
    <s v="No"/>
    <s v="female"/>
    <s v="No"/>
    <x v="1"/>
  </r>
  <r>
    <x v="4"/>
    <s v="No"/>
    <s v="No"/>
    <s v="No"/>
    <n v="39"/>
    <s v="Middle-Age Adults"/>
    <s v="No"/>
    <s v="female"/>
    <s v="No"/>
    <x v="1"/>
  </r>
  <r>
    <x v="2"/>
    <s v="No"/>
    <s v="No"/>
    <s v="No"/>
    <n v="39"/>
    <s v="Middle-Age Adults"/>
    <s v="No"/>
    <s v="female"/>
    <s v="No"/>
    <x v="1"/>
  </r>
  <r>
    <x v="0"/>
    <s v="No"/>
    <s v="No"/>
    <s v="No"/>
    <n v="40"/>
    <s v="Middle-Age Adults"/>
    <s v="No"/>
    <s v="female"/>
    <s v="No"/>
    <x v="1"/>
  </r>
  <r>
    <x v="4"/>
    <s v="No"/>
    <s v="No"/>
    <s v="No"/>
    <n v="40"/>
    <s v="Middle-Age Adults"/>
    <s v="No"/>
    <s v="female"/>
    <s v="No"/>
    <x v="1"/>
  </r>
  <r>
    <x v="4"/>
    <s v="No"/>
    <s v="No"/>
    <s v="No"/>
    <n v="40"/>
    <s v="Middle-Age Adults"/>
    <s v="No"/>
    <s v="female"/>
    <s v="No"/>
    <x v="1"/>
  </r>
  <r>
    <x v="2"/>
    <s v="No"/>
    <s v="No"/>
    <s v="No"/>
    <n v="40"/>
    <s v="Middle-Age Adults"/>
    <s v="No"/>
    <s v="female"/>
    <s v="No"/>
    <x v="1"/>
  </r>
  <r>
    <x v="0"/>
    <s v="No"/>
    <s v="No"/>
    <s v="No"/>
    <n v="40"/>
    <s v="Middle-Age Adults"/>
    <s v="Yes"/>
    <s v="female"/>
    <s v="No"/>
    <x v="1"/>
  </r>
  <r>
    <x v="0"/>
    <s v="No"/>
    <s v="No"/>
    <s v="No"/>
    <n v="41"/>
    <s v="Middle-Age Adults"/>
    <s v="No"/>
    <s v="male"/>
    <s v="No"/>
    <x v="1"/>
  </r>
  <r>
    <x v="0"/>
    <s v="No"/>
    <s v="No"/>
    <s v="No"/>
    <n v="41"/>
    <s v="Middle-Age Adults"/>
    <s v="No"/>
    <s v="male"/>
    <s v="No"/>
    <x v="1"/>
  </r>
  <r>
    <x v="0"/>
    <s v="No"/>
    <s v="No"/>
    <s v="No"/>
    <n v="41"/>
    <s v="Middle-Age Adults"/>
    <s v="No"/>
    <s v="female"/>
    <s v="No"/>
    <x v="1"/>
  </r>
  <r>
    <x v="4"/>
    <s v="No"/>
    <s v="No"/>
    <s v="No"/>
    <n v="41"/>
    <s v="Middle-Age Adults"/>
    <s v="No"/>
    <s v="male"/>
    <s v="No"/>
    <x v="1"/>
  </r>
  <r>
    <x v="0"/>
    <s v="No"/>
    <s v="No"/>
    <s v="No"/>
    <n v="41"/>
    <s v="Middle-Age Adults"/>
    <s v="No"/>
    <s v="male"/>
    <s v="No"/>
    <x v="1"/>
  </r>
  <r>
    <x v="4"/>
    <s v="No"/>
    <s v="No"/>
    <s v="No"/>
    <n v="41"/>
    <s v="Middle-Age Adults"/>
    <s v="No"/>
    <s v="male"/>
    <s v="No"/>
    <x v="1"/>
  </r>
  <r>
    <x v="2"/>
    <s v="No"/>
    <s v="No"/>
    <s v="No"/>
    <n v="41"/>
    <s v="Middle-Age Adults"/>
    <s v="No"/>
    <s v="male"/>
    <s v="No"/>
    <x v="1"/>
  </r>
  <r>
    <x v="0"/>
    <s v="No"/>
    <s v="No"/>
    <s v="No"/>
    <n v="41"/>
    <s v="Middle-Age Adults"/>
    <s v="Yes"/>
    <s v="male"/>
    <s v="No"/>
    <x v="1"/>
  </r>
  <r>
    <x v="0"/>
    <s v="No"/>
    <s v="No"/>
    <s v="No"/>
    <n v="42"/>
    <s v="Middle-Age Adults"/>
    <s v="No"/>
    <s v="female"/>
    <s v="No"/>
    <x v="1"/>
  </r>
  <r>
    <x v="0"/>
    <s v=" "/>
    <s v="Yes"/>
    <s v="Yes"/>
    <n v="42"/>
    <s v="Middle-Age Adults"/>
    <s v="No"/>
    <s v="female"/>
    <s v="Yes"/>
    <x v="0"/>
  </r>
  <r>
    <x v="0"/>
    <s v="No"/>
    <s v="No"/>
    <s v="No"/>
    <n v="42"/>
    <s v="Middle-Age Adults"/>
    <s v="No"/>
    <s v="female"/>
    <s v="No"/>
    <x v="1"/>
  </r>
  <r>
    <x v="0"/>
    <s v="No"/>
    <s v="No"/>
    <s v="No"/>
    <n v="42"/>
    <s v="Middle-Age Adults"/>
    <s v="No"/>
    <s v="male"/>
    <s v="Yes"/>
    <x v="0"/>
  </r>
  <r>
    <x v="0"/>
    <s v="No"/>
    <s v="No"/>
    <s v="No"/>
    <n v="42"/>
    <s v="Middle-Age Adults"/>
    <s v="No"/>
    <s v="female"/>
    <s v="No"/>
    <x v="1"/>
  </r>
  <r>
    <x v="4"/>
    <s v="No"/>
    <s v="No"/>
    <s v="No"/>
    <n v="42"/>
    <s v="Middle-Age Adults"/>
    <s v="No"/>
    <s v="male"/>
    <s v="No"/>
    <x v="0"/>
  </r>
  <r>
    <x v="2"/>
    <s v="No"/>
    <s v="No"/>
    <s v="No"/>
    <n v="42"/>
    <s v="Middle-Age Adults"/>
    <s v="No"/>
    <s v="female"/>
    <s v="No"/>
    <x v="1"/>
  </r>
  <r>
    <x v="0"/>
    <s v="No"/>
    <s v="No"/>
    <s v="No"/>
    <n v="42"/>
    <s v="Middle-Age Adults"/>
    <s v="Yes"/>
    <s v="female"/>
    <s v="Yes"/>
    <x v="1"/>
  </r>
  <r>
    <x v="0"/>
    <s v="No"/>
    <s v="No"/>
    <s v="No"/>
    <n v="42"/>
    <s v="Middle-Age Adults"/>
    <s v="Yes"/>
    <s v="female"/>
    <s v="No"/>
    <x v="1"/>
  </r>
  <r>
    <x v="0"/>
    <s v="No"/>
    <s v="No"/>
    <s v="No"/>
    <n v="42"/>
    <s v="Middle-Age Adults"/>
    <s v="Yes"/>
    <s v="female"/>
    <s v="No"/>
    <x v="1"/>
  </r>
  <r>
    <x v="0"/>
    <s v="No"/>
    <s v="No"/>
    <s v="No"/>
    <n v="43"/>
    <s v="Middle-Age Adults"/>
    <s v="No"/>
    <s v="male"/>
    <s v="No"/>
    <x v="1"/>
  </r>
  <r>
    <x v="0"/>
    <s v="No"/>
    <s v="No"/>
    <s v="No"/>
    <n v="43"/>
    <s v="Middle-Age Adults"/>
    <s v="No"/>
    <s v="male"/>
    <s v="Yes"/>
    <x v="1"/>
  </r>
  <r>
    <x v="0"/>
    <s v="No"/>
    <s v="No"/>
    <s v="No"/>
    <n v="43"/>
    <s v="Middle-Age Adults"/>
    <s v="No"/>
    <s v="male"/>
    <s v="No"/>
    <x v="1"/>
  </r>
  <r>
    <x v="4"/>
    <s v="No"/>
    <s v="No"/>
    <s v="No"/>
    <n v="43"/>
    <s v="Middle-Age Adults"/>
    <s v="No"/>
    <s v="male"/>
    <s v="No"/>
    <x v="1"/>
  </r>
  <r>
    <x v="0"/>
    <s v="No"/>
    <s v="No"/>
    <s v="No"/>
    <n v="43"/>
    <s v="Middle-Age Adults"/>
    <s v="No"/>
    <s v="male"/>
    <s v="Yes"/>
    <x v="1"/>
  </r>
  <r>
    <x v="2"/>
    <s v="No"/>
    <s v="No"/>
    <s v="No"/>
    <n v="43"/>
    <s v="Middle-Age Adults"/>
    <s v="No"/>
    <s v="female"/>
    <s v="No"/>
    <x v="1"/>
  </r>
  <r>
    <x v="4"/>
    <s v="No"/>
    <s v="No"/>
    <s v="No"/>
    <n v="43"/>
    <s v="Middle-Age Adults"/>
    <s v="No"/>
    <s v="female"/>
    <s v="No"/>
    <x v="1"/>
  </r>
  <r>
    <x v="2"/>
    <s v="No"/>
    <s v="No"/>
    <s v="No"/>
    <n v="43"/>
    <s v="Middle-Age Adults"/>
    <s v="No"/>
    <s v="male"/>
    <s v="No"/>
    <x v="1"/>
  </r>
  <r>
    <x v="0"/>
    <s v="No"/>
    <s v="No"/>
    <s v="No"/>
    <n v="44"/>
    <s v="Middle-Age Adults"/>
    <s v="No"/>
    <s v="female"/>
    <s v="Yes"/>
    <x v="0"/>
  </r>
  <r>
    <x v="0"/>
    <s v="No"/>
    <s v="No"/>
    <s v="No"/>
    <n v="44"/>
    <s v="Middle-Age Adults"/>
    <s v="No"/>
    <s v="male"/>
    <s v="No"/>
    <x v="1"/>
  </r>
  <r>
    <x v="0"/>
    <s v="No"/>
    <s v="No"/>
    <s v="No"/>
    <n v="44"/>
    <s v="Middle-Age Adults"/>
    <s v="No"/>
    <s v="male"/>
    <s v="No"/>
    <x v="1"/>
  </r>
  <r>
    <x v="0"/>
    <s v="No"/>
    <s v="No"/>
    <s v="No"/>
    <n v="45"/>
    <s v="Middle-Age Adults"/>
    <s v="No"/>
    <s v="female"/>
    <s v="No"/>
    <x v="1"/>
  </r>
  <r>
    <x v="0"/>
    <s v=" "/>
    <s v="No"/>
    <s v="Yes"/>
    <n v="45"/>
    <s v="Middle-Age Adults"/>
    <s v="No"/>
    <s v="female"/>
    <s v="Yes"/>
    <x v="0"/>
  </r>
  <r>
    <x v="0"/>
    <s v="No"/>
    <s v="No"/>
    <s v="No"/>
    <n v="45"/>
    <s v="Middle-Age Adults"/>
    <s v="No"/>
    <s v="female"/>
    <s v="No"/>
    <x v="1"/>
  </r>
  <r>
    <x v="0"/>
    <s v="No"/>
    <s v="No"/>
    <s v="No"/>
    <n v="45"/>
    <s v="Middle-Age Adults"/>
    <s v="No"/>
    <s v="female"/>
    <s v="No"/>
    <x v="1"/>
  </r>
  <r>
    <x v="0"/>
    <s v="No"/>
    <s v="No"/>
    <s v="No"/>
    <n v="45"/>
    <s v="Middle-Age Adults"/>
    <s v="No"/>
    <s v="female"/>
    <s v="No"/>
    <x v="1"/>
  </r>
  <r>
    <x v="4"/>
    <s v="No"/>
    <s v="No"/>
    <s v="No"/>
    <n v="45"/>
    <s v="Middle-Age Adults"/>
    <s v="No"/>
    <s v="male"/>
    <s v="No"/>
    <x v="1"/>
  </r>
  <r>
    <x v="0"/>
    <s v="No"/>
    <s v="No"/>
    <s v="No"/>
    <n v="45"/>
    <s v="Middle-Age Adults"/>
    <s v="No"/>
    <s v="male"/>
    <s v="No"/>
    <x v="1"/>
  </r>
  <r>
    <x v="2"/>
    <s v="No"/>
    <s v="No"/>
    <s v="No"/>
    <n v="45"/>
    <s v="Middle-Age Adults"/>
    <s v="No"/>
    <s v="male"/>
    <s v="No"/>
    <x v="1"/>
  </r>
  <r>
    <x v="2"/>
    <s v="No"/>
    <s v="No"/>
    <s v="No"/>
    <n v="45"/>
    <s v="Middle-Age Adults"/>
    <s v="No"/>
    <s v="male"/>
    <s v="No"/>
    <x v="1"/>
  </r>
  <r>
    <x v="2"/>
    <s v="No"/>
    <s v="No"/>
    <s v="No"/>
    <n v="45"/>
    <s v="Middle-Age Adults"/>
    <s v="No"/>
    <s v="female"/>
    <s v="No"/>
    <x v="1"/>
  </r>
  <r>
    <x v="4"/>
    <s v="No"/>
    <s v="No"/>
    <s v="No"/>
    <n v="45"/>
    <s v="Middle-Age Adults"/>
    <s v="No"/>
    <s v="male"/>
    <s v="No"/>
    <x v="1"/>
  </r>
  <r>
    <x v="0"/>
    <s v="No"/>
    <s v="No"/>
    <s v="No"/>
    <n v="46"/>
    <s v="Middle-Age Adults"/>
    <s v="No"/>
    <s v="female"/>
    <s v="No"/>
    <x v="1"/>
  </r>
  <r>
    <x v="0"/>
    <s v="No"/>
    <s v="No"/>
    <s v="No"/>
    <n v="46"/>
    <s v="Middle-Age Adults"/>
    <s v="No"/>
    <s v="female"/>
    <s v="No"/>
    <x v="1"/>
  </r>
  <r>
    <x v="0"/>
    <s v=" "/>
    <s v="No"/>
    <s v="No"/>
    <n v="46"/>
    <s v="Middle-Age Adults"/>
    <s v="No"/>
    <s v="male"/>
    <s v="No"/>
    <x v="0"/>
  </r>
  <r>
    <x v="4"/>
    <s v="No"/>
    <s v="No"/>
    <s v="No"/>
    <n v="46"/>
    <s v="Middle-Age Adults"/>
    <s v="No"/>
    <s v="female"/>
    <s v="No"/>
    <x v="1"/>
  </r>
  <r>
    <x v="0"/>
    <s v="No"/>
    <s v="No"/>
    <s v="No"/>
    <n v="46"/>
    <s v="Middle-Age Adults"/>
    <s v="No"/>
    <s v="male"/>
    <s v="No"/>
    <x v="1"/>
  </r>
  <r>
    <x v="2"/>
    <s v="No"/>
    <s v="No"/>
    <s v="No"/>
    <n v="46"/>
    <s v="Middle-Age Adults"/>
    <s v="No"/>
    <s v="female"/>
    <s v="No"/>
    <x v="1"/>
  </r>
  <r>
    <x v="2"/>
    <s v="No"/>
    <s v="No"/>
    <s v="No"/>
    <n v="46"/>
    <s v="Middle-Age Adults"/>
    <s v="No"/>
    <s v="female"/>
    <s v="No"/>
    <x v="1"/>
  </r>
  <r>
    <x v="0"/>
    <s v="No"/>
    <s v="No"/>
    <s v="No"/>
    <n v="46"/>
    <s v="Middle-Age Adults"/>
    <s v="Yes"/>
    <s v="female"/>
    <s v="No"/>
    <x v="0"/>
  </r>
  <r>
    <x v="0"/>
    <s v="No"/>
    <s v="No"/>
    <s v="No"/>
    <n v="47"/>
    <s v="Middle-Age Adults"/>
    <s v="No"/>
    <s v="male"/>
    <s v="No"/>
    <x v="1"/>
  </r>
  <r>
    <x v="0"/>
    <s v="No"/>
    <s v="No"/>
    <s v="No"/>
    <n v="47"/>
    <s v="Middle-Age Adults"/>
    <s v="No"/>
    <s v="male"/>
    <s v="No"/>
    <x v="1"/>
  </r>
  <r>
    <x v="0"/>
    <s v="No"/>
    <s v="No"/>
    <s v="No"/>
    <n v="47"/>
    <s v="Middle-Age Adults"/>
    <s v="No"/>
    <s v="female"/>
    <s v="No"/>
    <x v="1"/>
  </r>
  <r>
    <x v="0"/>
    <s v="No"/>
    <s v="No"/>
    <s v="No"/>
    <n v="47"/>
    <s v="Middle-Age Adults"/>
    <s v="No"/>
    <s v="male"/>
    <s v="No"/>
    <x v="0"/>
  </r>
  <r>
    <x v="4"/>
    <s v="No"/>
    <s v="No"/>
    <s v="No"/>
    <n v="47"/>
    <s v="Middle-Age Adults"/>
    <s v="No"/>
    <s v="female"/>
    <s v="No"/>
    <x v="1"/>
  </r>
  <r>
    <x v="0"/>
    <s v="No"/>
    <s v="No"/>
    <s v="No"/>
    <n v="47"/>
    <s v="Middle-Age Adults"/>
    <s v="No"/>
    <s v="male"/>
    <s v="No"/>
    <x v="1"/>
  </r>
  <r>
    <x v="0"/>
    <s v="No"/>
    <s v="No"/>
    <s v="No"/>
    <n v="47"/>
    <s v="Middle-Age Adults"/>
    <s v="No"/>
    <s v="male"/>
    <s v="No"/>
    <x v="1"/>
  </r>
  <r>
    <x v="2"/>
    <s v="No"/>
    <s v="No"/>
    <s v="No"/>
    <n v="47"/>
    <s v="Middle-Age Adults"/>
    <s v="No"/>
    <s v="male"/>
    <s v="No"/>
    <x v="0"/>
  </r>
  <r>
    <x v="2"/>
    <s v="No"/>
    <s v="No"/>
    <s v="No"/>
    <n v="47"/>
    <s v="Middle-Age Adults"/>
    <s v="No"/>
    <s v="female"/>
    <s v="No"/>
    <x v="1"/>
  </r>
  <r>
    <x v="4"/>
    <s v="No"/>
    <s v="No"/>
    <s v="No"/>
    <n v="47"/>
    <s v="Middle-Age Adults"/>
    <s v="No"/>
    <s v="female"/>
    <s v="No"/>
    <x v="1"/>
  </r>
  <r>
    <x v="0"/>
    <s v=" "/>
    <s v="No"/>
    <s v="No"/>
    <n v="48"/>
    <s v="Middle-Age Adults"/>
    <s v="No"/>
    <s v="female"/>
    <s v="No"/>
    <x v="0"/>
  </r>
  <r>
    <x v="0"/>
    <s v="No"/>
    <s v="No"/>
    <s v="No"/>
    <n v="48"/>
    <s v="Middle-Age Adults"/>
    <s v="No"/>
    <s v="female"/>
    <s v="No"/>
    <x v="1"/>
  </r>
  <r>
    <x v="0"/>
    <s v="No"/>
    <s v="No"/>
    <s v="No"/>
    <n v="48"/>
    <s v="Middle-Age Adults"/>
    <s v="No"/>
    <s v="female"/>
    <s v="No"/>
    <x v="1"/>
  </r>
  <r>
    <x v="0"/>
    <s v="No"/>
    <s v="No"/>
    <s v="No"/>
    <n v="48"/>
    <s v="Middle-Age Adults"/>
    <s v="No"/>
    <s v="male"/>
    <s v="No"/>
    <x v="1"/>
  </r>
  <r>
    <x v="4"/>
    <s v="No"/>
    <s v="No"/>
    <s v="No"/>
    <n v="48"/>
    <s v="Middle-Age Adults"/>
    <s v="No"/>
    <s v="female"/>
    <s v="No"/>
    <x v="1"/>
  </r>
  <r>
    <x v="0"/>
    <s v="No"/>
    <s v="No"/>
    <s v="No"/>
    <n v="48"/>
    <s v="Middle-Age Adults"/>
    <s v="No"/>
    <s v="female"/>
    <s v="No"/>
    <x v="1"/>
  </r>
  <r>
    <x v="2"/>
    <s v="No"/>
    <s v="No"/>
    <s v="No"/>
    <n v="48"/>
    <s v="Middle-Age Adults"/>
    <s v="No"/>
    <s v="male"/>
    <s v="No"/>
    <x v="1"/>
  </r>
  <r>
    <x v="2"/>
    <s v="No"/>
    <s v="No"/>
    <s v="No"/>
    <n v="48"/>
    <s v="Middle-Age Adults"/>
    <s v="No"/>
    <s v="female"/>
    <s v="No"/>
    <x v="1"/>
  </r>
  <r>
    <x v="4"/>
    <s v="No"/>
    <s v="No"/>
    <s v="No"/>
    <n v="48"/>
    <s v="Middle-Age Adults"/>
    <s v="No"/>
    <s v="female"/>
    <s v="No"/>
    <x v="1"/>
  </r>
  <r>
    <x v="0"/>
    <s v="No"/>
    <s v="No"/>
    <s v="No"/>
    <n v="48"/>
    <s v="Middle-Age Adults"/>
    <s v="Yes"/>
    <s v="female"/>
    <s v="No"/>
    <x v="0"/>
  </r>
  <r>
    <x v="0"/>
    <s v="No"/>
    <s v="No"/>
    <s v="No"/>
    <n v="49"/>
    <s v="Middle-Age Adults"/>
    <s v="No"/>
    <s v="male"/>
    <s v="No"/>
    <x v="1"/>
  </r>
  <r>
    <x v="0"/>
    <s v="No"/>
    <s v="No"/>
    <s v="No"/>
    <n v="49"/>
    <s v="Middle-Age Adults"/>
    <s v="No"/>
    <s v="male"/>
    <s v="No"/>
    <x v="1"/>
  </r>
  <r>
    <x v="0"/>
    <s v="No"/>
    <s v="No"/>
    <s v="No"/>
    <n v="49"/>
    <s v="Middle-Age Adults"/>
    <s v="No"/>
    <s v="male"/>
    <s v="No"/>
    <x v="1"/>
  </r>
  <r>
    <x v="0"/>
    <s v="No"/>
    <s v="No"/>
    <s v="No"/>
    <n v="49"/>
    <s v="Middle-Age Adults"/>
    <s v="No"/>
    <s v="male"/>
    <s v="No"/>
    <x v="1"/>
  </r>
  <r>
    <x v="0"/>
    <s v="No"/>
    <s v="No"/>
    <s v="No"/>
    <n v="49"/>
    <s v="Middle-Age Adults"/>
    <s v="No"/>
    <s v="female"/>
    <s v="No"/>
    <x v="1"/>
  </r>
  <r>
    <x v="2"/>
    <s v="No"/>
    <s v="No"/>
    <s v="No"/>
    <n v="49"/>
    <s v="Middle-Age Adults"/>
    <s v="No"/>
    <s v="female"/>
    <s v="Yes"/>
    <x v="0"/>
  </r>
  <r>
    <x v="1"/>
    <s v=" "/>
    <s v="No"/>
    <s v="No"/>
    <n v="49"/>
    <s v="Middle-Age Adults"/>
    <s v="No"/>
    <s v="male"/>
    <s v="Yes"/>
    <x v="0"/>
  </r>
  <r>
    <x v="4"/>
    <s v="No"/>
    <s v="No"/>
    <s v="No"/>
    <n v="49"/>
    <s v="Middle-Age Adults"/>
    <s v="No"/>
    <s v="female"/>
    <s v="No"/>
    <x v="1"/>
  </r>
  <r>
    <x v="0"/>
    <s v="No"/>
    <s v="No"/>
    <s v="No"/>
    <n v="49"/>
    <s v="Middle-Age Adults"/>
    <s v="Yes"/>
    <s v="female"/>
    <s v="No"/>
    <x v="1"/>
  </r>
  <r>
    <x v="0"/>
    <s v="No"/>
    <s v="No"/>
    <s v="No"/>
    <n v="50"/>
    <s v="Middle-Age Adults"/>
    <s v="No"/>
    <s v="female"/>
    <s v="No"/>
    <x v="1"/>
  </r>
  <r>
    <x v="0"/>
    <s v="No"/>
    <s v="No"/>
    <s v="No"/>
    <n v="50"/>
    <s v="Middle-Age Adults"/>
    <s v="No"/>
    <s v="female"/>
    <s v="No"/>
    <x v="1"/>
  </r>
  <r>
    <x v="0"/>
    <s v="No"/>
    <s v="No"/>
    <s v="No"/>
    <n v="50"/>
    <s v="Middle-Age Adults"/>
    <s v="No"/>
    <s v="female"/>
    <s v="No"/>
    <x v="1"/>
  </r>
  <r>
    <x v="0"/>
    <s v="No"/>
    <s v="No"/>
    <s v="No"/>
    <n v="50"/>
    <s v="Middle-Age Adults"/>
    <s v="No"/>
    <s v="male"/>
    <s v="No"/>
    <x v="1"/>
  </r>
  <r>
    <x v="4"/>
    <s v="No"/>
    <s v="No"/>
    <s v="No"/>
    <n v="50"/>
    <s v="Middle-Age Adults"/>
    <s v="No"/>
    <s v="male"/>
    <s v="No"/>
    <x v="1"/>
  </r>
  <r>
    <x v="2"/>
    <s v="No"/>
    <s v="No"/>
    <s v="No"/>
    <n v="50"/>
    <s v="Middle-Age Adults"/>
    <s v="No"/>
    <s v="male"/>
    <s v="No"/>
    <x v="1"/>
  </r>
  <r>
    <x v="0"/>
    <s v="No"/>
    <s v="No"/>
    <s v="No"/>
    <n v="50"/>
    <s v="Middle-Age Adults"/>
    <s v="No"/>
    <s v="female"/>
    <s v="No"/>
    <x v="1"/>
  </r>
  <r>
    <x v="0"/>
    <s v="No"/>
    <s v="No"/>
    <s v="No"/>
    <n v="50"/>
    <s v="Middle-Age Adults"/>
    <s v="Yes"/>
    <s v="female"/>
    <s v="No"/>
    <x v="1"/>
  </r>
  <r>
    <x v="0"/>
    <s v=" "/>
    <s v="No"/>
    <s v="No"/>
    <n v="51"/>
    <s v="Middle-Age Adults"/>
    <s v="No"/>
    <s v="female"/>
    <s v="No"/>
    <x v="0"/>
  </r>
  <r>
    <x v="0"/>
    <s v="No"/>
    <s v="No"/>
    <s v="No"/>
    <n v="51"/>
    <s v="Middle-Age Adults"/>
    <s v="No"/>
    <s v="male"/>
    <s v="No"/>
    <x v="1"/>
  </r>
  <r>
    <x v="0"/>
    <s v="No"/>
    <s v="No"/>
    <s v="No"/>
    <n v="51"/>
    <s v="Middle-Age Adults"/>
    <s v="No"/>
    <s v="male"/>
    <s v="No"/>
    <x v="1"/>
  </r>
  <r>
    <x v="0"/>
    <s v="No"/>
    <s v="No"/>
    <s v="No"/>
    <n v="51"/>
    <s v="Middle-Age Adults"/>
    <s v="No"/>
    <s v="female"/>
    <s v="No"/>
    <x v="1"/>
  </r>
  <r>
    <x v="0"/>
    <s v="No"/>
    <s v="No"/>
    <s v="No"/>
    <n v="51"/>
    <s v="Middle-Age Adults"/>
    <s v="No"/>
    <s v="female"/>
    <s v="No"/>
    <x v="1"/>
  </r>
  <r>
    <x v="1"/>
    <s v="No"/>
    <s v="No"/>
    <s v="No"/>
    <n v="51"/>
    <s v="Middle-Age Adults"/>
    <s v="No"/>
    <s v="male"/>
    <s v="No"/>
    <x v="0"/>
  </r>
  <r>
    <x v="4"/>
    <s v="No"/>
    <s v="No"/>
    <s v="No"/>
    <n v="51"/>
    <s v="Middle-Age Adults"/>
    <s v="No"/>
    <s v="male"/>
    <s v="No"/>
    <x v="1"/>
  </r>
  <r>
    <x v="2"/>
    <s v="No"/>
    <s v="No"/>
    <s v="No"/>
    <n v="51"/>
    <s v="Middle-Age Adults"/>
    <s v="No"/>
    <s v="female"/>
    <s v="No"/>
    <x v="1"/>
  </r>
  <r>
    <x v="2"/>
    <s v="No"/>
    <s v="No"/>
    <s v="No"/>
    <n v="51"/>
    <s v="Middle-Age Adults"/>
    <s v="No"/>
    <s v="female"/>
    <s v="No"/>
    <x v="1"/>
  </r>
  <r>
    <x v="1"/>
    <s v=" "/>
    <s v="No"/>
    <s v="No"/>
    <n v="51"/>
    <s v="Middle-Age Adults"/>
    <s v="No"/>
    <s v="female"/>
    <s v="Yes"/>
    <x v="0"/>
  </r>
  <r>
    <x v="0"/>
    <s v="No"/>
    <s v="No"/>
    <s v="No"/>
    <n v="52"/>
    <s v="Middle-Age Adults"/>
    <s v="No"/>
    <s v="female"/>
    <s v="No"/>
    <x v="1"/>
  </r>
  <r>
    <x v="0"/>
    <s v="No"/>
    <s v="No"/>
    <s v="No"/>
    <n v="52"/>
    <s v="Middle-Age Adults"/>
    <s v="No"/>
    <s v="female"/>
    <s v="No"/>
    <x v="1"/>
  </r>
  <r>
    <x v="0"/>
    <s v="No"/>
    <s v="No"/>
    <s v="No"/>
    <n v="52"/>
    <s v="Middle-Age Adults"/>
    <s v="No"/>
    <s v="male"/>
    <s v="No"/>
    <x v="1"/>
  </r>
  <r>
    <x v="0"/>
    <s v="No"/>
    <s v="No"/>
    <s v="No"/>
    <n v="52"/>
    <s v="Middle-Age Adults"/>
    <s v="No"/>
    <s v="female"/>
    <s v="No"/>
    <x v="1"/>
  </r>
  <r>
    <x v="0"/>
    <s v="No"/>
    <s v="No"/>
    <s v="No"/>
    <n v="52"/>
    <s v="Middle-Age Adults"/>
    <s v="No"/>
    <s v="male"/>
    <s v="No"/>
    <x v="1"/>
  </r>
  <r>
    <x v="0"/>
    <s v="No"/>
    <s v="No"/>
    <s v="No"/>
    <n v="52"/>
    <s v="Middle-Age Adults"/>
    <s v="No"/>
    <s v="male"/>
    <s v="No"/>
    <x v="1"/>
  </r>
  <r>
    <x v="4"/>
    <s v="No"/>
    <s v="No"/>
    <s v="No"/>
    <n v="52"/>
    <s v="Middle-Age Adults"/>
    <s v="No"/>
    <s v="male"/>
    <s v="No"/>
    <x v="1"/>
  </r>
  <r>
    <x v="2"/>
    <s v="No"/>
    <s v="No"/>
    <s v="No"/>
    <n v="52"/>
    <s v="Middle-Age Adults"/>
    <s v="No"/>
    <s v="male"/>
    <s v="No"/>
    <x v="1"/>
  </r>
  <r>
    <x v="2"/>
    <s v="No"/>
    <s v="No"/>
    <s v="No"/>
    <n v="52"/>
    <s v="Middle-Age Adults"/>
    <s v="No"/>
    <s v="male"/>
    <s v="Yes"/>
    <x v="0"/>
  </r>
  <r>
    <x v="0"/>
    <s v="No"/>
    <s v="No"/>
    <s v="No"/>
    <n v="52"/>
    <s v="Middle-Age Adults"/>
    <s v="No"/>
    <s v="male"/>
    <s v="No"/>
    <x v="1"/>
  </r>
  <r>
    <x v="0"/>
    <s v="No"/>
    <s v="No"/>
    <s v="No"/>
    <n v="53"/>
    <s v="Middle-Age Adults"/>
    <s v="No"/>
    <s v="female"/>
    <s v="No"/>
    <x v="1"/>
  </r>
  <r>
    <x v="0"/>
    <s v="No"/>
    <s v="No"/>
    <s v="No"/>
    <n v="53"/>
    <s v="Middle-Age Adults"/>
    <s v="No"/>
    <s v="male"/>
    <s v="No"/>
    <x v="1"/>
  </r>
  <r>
    <x v="0"/>
    <s v="No"/>
    <s v="No"/>
    <s v="No"/>
    <n v="53"/>
    <s v="Middle-Age Adults"/>
    <s v="No"/>
    <s v="female"/>
    <s v="No"/>
    <x v="0"/>
  </r>
  <r>
    <x v="0"/>
    <s v="No"/>
    <s v="No"/>
    <s v="No"/>
    <n v="53"/>
    <s v="Middle-Age Adults"/>
    <s v="No"/>
    <s v="female"/>
    <s v="Yes"/>
    <x v="1"/>
  </r>
  <r>
    <x v="0"/>
    <s v="No"/>
    <s v="No"/>
    <s v="No"/>
    <n v="53"/>
    <s v="Middle-Age Adults"/>
    <s v="No"/>
    <s v="male"/>
    <s v="No"/>
    <x v="1"/>
  </r>
  <r>
    <x v="4"/>
    <s v="No"/>
    <s v="No"/>
    <s v="No"/>
    <n v="53"/>
    <s v="Middle-Age Adults"/>
    <s v="No"/>
    <s v="male"/>
    <s v="Yes"/>
    <x v="0"/>
  </r>
  <r>
    <x v="2"/>
    <s v="No"/>
    <s v="No"/>
    <s v="No"/>
    <n v="53"/>
    <s v="Middle-Age Adults"/>
    <s v="No"/>
    <s v="female"/>
    <s v="No"/>
    <x v="1"/>
  </r>
  <r>
    <x v="2"/>
    <s v="No"/>
    <s v="No"/>
    <s v="No"/>
    <n v="53"/>
    <s v="Middle-Age Adults"/>
    <s v="No"/>
    <s v="male"/>
    <s v="No"/>
    <x v="1"/>
  </r>
  <r>
    <x v="0"/>
    <s v="No"/>
    <s v="No"/>
    <s v="No"/>
    <n v="53"/>
    <s v="Middle-Age Adults"/>
    <s v="No"/>
    <s v="male"/>
    <s v="No"/>
    <x v="1"/>
  </r>
  <r>
    <x v="0"/>
    <s v="No"/>
    <s v="No"/>
    <s v="No"/>
    <n v="54"/>
    <s v="Middle-Age Adults"/>
    <s v="No"/>
    <s v="female"/>
    <s v="No"/>
    <x v="1"/>
  </r>
  <r>
    <x v="0"/>
    <s v="No"/>
    <s v="No"/>
    <s v="No"/>
    <n v="54"/>
    <s v="Middle-Age Adults"/>
    <s v="No"/>
    <s v="female"/>
    <s v="No"/>
    <x v="1"/>
  </r>
  <r>
    <x v="0"/>
    <s v="No"/>
    <s v="No"/>
    <s v="No"/>
    <n v="54"/>
    <s v="Middle-Age Adults"/>
    <s v="No"/>
    <s v="male"/>
    <s v="No"/>
    <x v="1"/>
  </r>
  <r>
    <x v="0"/>
    <s v="No"/>
    <s v="No"/>
    <s v="No"/>
    <n v="54"/>
    <s v="Middle-Age Adults"/>
    <s v="No"/>
    <s v="female"/>
    <s v="No"/>
    <x v="1"/>
  </r>
  <r>
    <x v="0"/>
    <s v="No"/>
    <s v="No"/>
    <s v="No"/>
    <n v="54"/>
    <s v="Middle-Age Adults"/>
    <s v="No"/>
    <s v="male"/>
    <s v="No"/>
    <x v="1"/>
  </r>
  <r>
    <x v="0"/>
    <s v="No"/>
    <s v="No"/>
    <s v="No"/>
    <n v="54"/>
    <s v="Middle-Age Adults"/>
    <s v="No"/>
    <s v="male"/>
    <s v="No"/>
    <x v="1"/>
  </r>
  <r>
    <x v="4"/>
    <s v="No"/>
    <s v="No"/>
    <s v="No"/>
    <n v="54"/>
    <s v="Middle-Age Adults"/>
    <s v="No"/>
    <s v="female"/>
    <s v="No"/>
    <x v="1"/>
  </r>
  <r>
    <x v="2"/>
    <s v="No"/>
    <s v="No"/>
    <s v="No"/>
    <n v="54"/>
    <s v="Middle-Age Adults"/>
    <s v="No"/>
    <s v="male"/>
    <s v="No"/>
    <x v="1"/>
  </r>
  <r>
    <x v="2"/>
    <s v="No"/>
    <s v="No"/>
    <s v="No"/>
    <n v="54"/>
    <s v="Middle-Age Adults"/>
    <s v="No"/>
    <s v="male"/>
    <s v="No"/>
    <x v="1"/>
  </r>
  <r>
    <x v="2"/>
    <s v="No"/>
    <s v="No"/>
    <s v="No"/>
    <n v="54"/>
    <s v="Middle-Age Adults"/>
    <s v="No"/>
    <s v="male"/>
    <s v="No"/>
    <x v="1"/>
  </r>
  <r>
    <x v="0"/>
    <s v="No"/>
    <s v="No"/>
    <s v="No"/>
    <n v="54"/>
    <s v="Middle-Age Adults"/>
    <s v="No"/>
    <s v="male"/>
    <s v="No"/>
    <x v="1"/>
  </r>
  <r>
    <x v="0"/>
    <s v="No"/>
    <s v="No"/>
    <s v="No"/>
    <n v="55"/>
    <s v="Middle-Age Adults"/>
    <s v="No"/>
    <s v="male"/>
    <s v="No"/>
    <x v="1"/>
  </r>
  <r>
    <x v="0"/>
    <s v="No"/>
    <s v="No"/>
    <s v="No"/>
    <n v="55"/>
    <s v="Middle-Age Adults"/>
    <s v="No"/>
    <s v="female"/>
    <s v="No"/>
    <x v="1"/>
  </r>
  <r>
    <x v="1"/>
    <s v="No"/>
    <s v="No"/>
    <s v="No"/>
    <n v="55"/>
    <s v="Middle-Age Adults"/>
    <s v="No"/>
    <s v="male"/>
    <s v="Yes"/>
    <x v="0"/>
  </r>
  <r>
    <x v="2"/>
    <s v="No"/>
    <s v="No"/>
    <s v="No"/>
    <n v="55"/>
    <s v="Middle-Age Adults"/>
    <s v="No"/>
    <s v="male"/>
    <s v="No"/>
    <x v="1"/>
  </r>
  <r>
    <x v="0"/>
    <s v="No"/>
    <s v="No"/>
    <s v="No"/>
    <n v="55"/>
    <s v="Middle-Age Adults"/>
    <s v="No"/>
    <s v="male"/>
    <s v="No"/>
    <x v="1"/>
  </r>
  <r>
    <x v="2"/>
    <s v="No"/>
    <s v="No"/>
    <s v="No"/>
    <n v="55"/>
    <s v="Middle-Age Adults"/>
    <s v="No"/>
    <s v="male"/>
    <s v="No"/>
    <x v="1"/>
  </r>
  <r>
    <x v="0"/>
    <s v="No"/>
    <s v="No"/>
    <s v="No"/>
    <n v="56"/>
    <s v="Middle-Age Adults"/>
    <s v="No"/>
    <s v="female"/>
    <s v="No"/>
    <x v="1"/>
  </r>
  <r>
    <x v="0"/>
    <s v="No"/>
    <s v="No"/>
    <s v="No"/>
    <n v="56"/>
    <s v="Middle-Age Adults"/>
    <s v="No"/>
    <s v="female"/>
    <s v="No"/>
    <x v="1"/>
  </r>
  <r>
    <x v="0"/>
    <s v="No"/>
    <s v="No"/>
    <s v="No"/>
    <n v="56"/>
    <s v="Middle-Age Adults"/>
    <s v="No"/>
    <s v="male"/>
    <s v="No"/>
    <x v="1"/>
  </r>
  <r>
    <x v="0"/>
    <s v="No"/>
    <s v="No"/>
    <s v="No"/>
    <n v="56"/>
    <s v="Middle-Age Adults"/>
    <s v="No"/>
    <s v="female"/>
    <s v="No"/>
    <x v="1"/>
  </r>
  <r>
    <x v="4"/>
    <s v="No"/>
    <s v="No"/>
    <s v="No"/>
    <n v="56"/>
    <s v="Middle-Age Adults"/>
    <s v="No"/>
    <s v="male"/>
    <s v="No"/>
    <x v="1"/>
  </r>
  <r>
    <x v="1"/>
    <s v="No"/>
    <s v="No"/>
    <s v="No"/>
    <n v="56"/>
    <s v="Middle-Age Adults"/>
    <s v="No"/>
    <s v="male"/>
    <s v="No"/>
    <x v="0"/>
  </r>
  <r>
    <x v="0"/>
    <s v="No"/>
    <s v="No"/>
    <s v="No"/>
    <n v="56"/>
    <s v="Middle-Age Adults"/>
    <s v="No"/>
    <s v="male"/>
    <s v="No"/>
    <x v="1"/>
  </r>
  <r>
    <x v="2"/>
    <s v="No"/>
    <s v="No"/>
    <s v="No"/>
    <n v="56"/>
    <s v="Middle-Age Adults"/>
    <s v="No"/>
    <s v="female"/>
    <s v="No"/>
    <x v="1"/>
  </r>
  <r>
    <x v="0"/>
    <s v="No"/>
    <s v="No"/>
    <s v="No"/>
    <n v="56"/>
    <s v="Middle-Age Adults"/>
    <s v="Yes"/>
    <s v="female"/>
    <s v="No"/>
    <x v="1"/>
  </r>
  <r>
    <x v="0"/>
    <s v="No"/>
    <s v="No"/>
    <s v="No"/>
    <n v="57"/>
    <s v="Middle-Age Adults"/>
    <s v="No"/>
    <s v="female"/>
    <s v="No"/>
    <x v="1"/>
  </r>
  <r>
    <x v="0"/>
    <s v="No"/>
    <s v="No"/>
    <s v="No"/>
    <n v="57"/>
    <s v="Middle-Age Adults"/>
    <s v="No"/>
    <s v="male"/>
    <s v="No"/>
    <x v="1"/>
  </r>
  <r>
    <x v="0"/>
    <s v="No"/>
    <s v="No"/>
    <s v="No"/>
    <n v="57"/>
    <s v="Middle-Age Adults"/>
    <s v="No"/>
    <s v="female"/>
    <s v="Yes"/>
    <x v="0"/>
  </r>
  <r>
    <x v="0"/>
    <s v="No"/>
    <s v="No"/>
    <s v="No"/>
    <n v="57"/>
    <s v="Middle-Age Adults"/>
    <s v="No"/>
    <s v="female"/>
    <s v="No"/>
    <x v="1"/>
  </r>
  <r>
    <x v="0"/>
    <s v="No"/>
    <s v="No"/>
    <s v="No"/>
    <n v="61"/>
    <s v="Senior Age"/>
    <s v="Yes"/>
    <s v="female"/>
    <s v="No"/>
    <x v="1"/>
  </r>
  <r>
    <x v="0"/>
    <s v="No"/>
    <s v="No"/>
    <s v="No"/>
    <n v="64"/>
    <s v="Senior Age"/>
    <s v="Yes"/>
    <s v="female"/>
    <s v="No"/>
    <x v="1"/>
  </r>
  <r>
    <x v="2"/>
    <s v="No"/>
    <s v="No"/>
    <s v="No"/>
    <n v="67"/>
    <s v="Senior Age"/>
    <s v="No"/>
    <s v="female"/>
    <s v="No"/>
    <x v="1"/>
  </r>
  <r>
    <x v="4"/>
    <s v="No"/>
    <s v="No"/>
    <s v="No"/>
    <n v="67"/>
    <s v="Senior Age"/>
    <s v="No"/>
    <s v="female"/>
    <s v="No"/>
    <x v="1"/>
  </r>
  <r>
    <x v="4"/>
    <s v="No"/>
    <s v="No"/>
    <s v="No"/>
    <n v="67"/>
    <s v="Senior Age"/>
    <s v="No"/>
    <s v="female"/>
    <s v="No"/>
    <x v="0"/>
  </r>
  <r>
    <x v="4"/>
    <s v="No"/>
    <s v="No"/>
    <s v="No"/>
    <n v="67"/>
    <s v="Senior Age"/>
    <s v="No"/>
    <s v="female"/>
    <s v="No"/>
    <x v="1"/>
  </r>
  <r>
    <x v="2"/>
    <s v="No"/>
    <s v="No"/>
    <s v="No"/>
    <n v="67"/>
    <s v="Senior Age"/>
    <s v="No"/>
    <s v="male"/>
    <s v="No"/>
    <x v="1"/>
  </r>
  <r>
    <x v="2"/>
    <s v="No"/>
    <s v="No"/>
    <s v="No"/>
    <n v="67"/>
    <s v="Senior Age"/>
    <s v="No"/>
    <s v="male"/>
    <s v="No"/>
    <x v="1"/>
  </r>
  <r>
    <x v="2"/>
    <s v="No"/>
    <s v="No"/>
    <s v="No"/>
    <n v="67"/>
    <s v="Senior Age"/>
    <s v="No"/>
    <s v="male"/>
    <s v="No"/>
    <x v="1"/>
  </r>
  <r>
    <x v="4"/>
    <s v="No"/>
    <s v="No"/>
    <s v="No"/>
    <n v="67"/>
    <s v="Senior Age"/>
    <s v="No"/>
    <s v="male"/>
    <s v="No"/>
    <x v="1"/>
  </r>
  <r>
    <x v="4"/>
    <s v="No"/>
    <s v="No"/>
    <s v="No"/>
    <n v="67"/>
    <s v="Senior Age"/>
    <s v="No"/>
    <s v="male"/>
    <s v="No"/>
    <x v="1"/>
  </r>
  <r>
    <x v="4"/>
    <s v="No"/>
    <s v="No"/>
    <s v="No"/>
    <n v="67"/>
    <s v="Senior Age"/>
    <s v="No"/>
    <s v="male"/>
    <s v="No"/>
    <x v="1"/>
  </r>
  <r>
    <x v="4"/>
    <s v="No"/>
    <s v="No"/>
    <s v="No"/>
    <n v="67"/>
    <s v="Senior Age"/>
    <s v="No"/>
    <s v="female"/>
    <s v="No"/>
    <x v="1"/>
  </r>
  <r>
    <x v="4"/>
    <s v="No"/>
    <s v="No"/>
    <s v="No"/>
    <n v="67"/>
    <s v="Senior Age"/>
    <s v="No"/>
    <s v="female"/>
    <s v="No"/>
    <x v="0"/>
  </r>
  <r>
    <x v="4"/>
    <s v="No"/>
    <s v="No"/>
    <s v="No"/>
    <n v="67"/>
    <s v="Senior Age"/>
    <s v="No"/>
    <s v="female"/>
    <s v="No"/>
    <x v="1"/>
  </r>
  <r>
    <x v="4"/>
    <s v="No"/>
    <s v="No"/>
    <s v="No"/>
    <n v="67"/>
    <s v="Senior Age"/>
    <s v="No"/>
    <s v="male"/>
    <s v="No"/>
    <x v="1"/>
  </r>
  <r>
    <x v="4"/>
    <s v="No"/>
    <s v="No"/>
    <s v="No"/>
    <n v="67"/>
    <s v="Senior Age"/>
    <s v="No"/>
    <s v="male"/>
    <s v="No"/>
    <x v="1"/>
  </r>
  <r>
    <x v="2"/>
    <s v="No"/>
    <s v="No"/>
    <s v="No"/>
    <n v="67"/>
    <s v="Senior Age"/>
    <s v="No"/>
    <s v="female"/>
    <s v="No"/>
    <x v="1"/>
  </r>
  <r>
    <x v="2"/>
    <s v="No"/>
    <s v="No"/>
    <s v="No"/>
    <n v="67"/>
    <s v="Senior Age"/>
    <s v="No"/>
    <s v="female"/>
    <s v="No"/>
    <x v="1"/>
  </r>
  <r>
    <x v="2"/>
    <s v="No"/>
    <s v="No"/>
    <s v="No"/>
    <n v="67"/>
    <s v="Senior Age"/>
    <s v="No"/>
    <s v="female"/>
    <s v="No"/>
    <x v="0"/>
  </r>
  <r>
    <x v="2"/>
    <s v="No"/>
    <s v="No"/>
    <s v="No"/>
    <n v="67"/>
    <s v="Senior Age"/>
    <s v="No"/>
    <s v="female"/>
    <s v="No"/>
    <x v="1"/>
  </r>
  <r>
    <x v="2"/>
    <s v="No"/>
    <s v="No"/>
    <s v="No"/>
    <n v="67"/>
    <s v="Senior Age"/>
    <s v="No"/>
    <s v="female"/>
    <s v="No"/>
    <x v="1"/>
  </r>
  <r>
    <x v="4"/>
    <s v="No"/>
    <s v="No"/>
    <s v="No"/>
    <n v="67"/>
    <s v="Senior Age"/>
    <s v="No"/>
    <s v="female"/>
    <s v="No"/>
    <x v="1"/>
  </r>
  <r>
    <x v="4"/>
    <s v="No"/>
    <s v="No"/>
    <s v="No"/>
    <n v="67"/>
    <s v="Senior Age"/>
    <s v="No"/>
    <s v="female"/>
    <s v="No"/>
    <x v="1"/>
  </r>
  <r>
    <x v="4"/>
    <s v="No"/>
    <s v="No"/>
    <s v="No"/>
    <n v="67"/>
    <s v="Senior Age"/>
    <s v="No"/>
    <s v="female"/>
    <s v="No"/>
    <x v="1"/>
  </r>
  <r>
    <x v="2"/>
    <s v="No"/>
    <s v="No"/>
    <s v="No"/>
    <n v="67"/>
    <s v="Senior Age"/>
    <s v="No"/>
    <s v="male"/>
    <s v="No"/>
    <x v="1"/>
  </r>
  <r>
    <x v="2"/>
    <s v="No"/>
    <s v="No"/>
    <s v="No"/>
    <n v="67"/>
    <s v="Senior Age"/>
    <s v="No"/>
    <s v="male"/>
    <s v="No"/>
    <x v="1"/>
  </r>
  <r>
    <x v="2"/>
    <s v="No"/>
    <s v="No"/>
    <s v="No"/>
    <n v="67"/>
    <s v="Senior Age"/>
    <s v="No"/>
    <s v="male"/>
    <s v="No"/>
    <x v="1"/>
  </r>
  <r>
    <x v="2"/>
    <s v="No"/>
    <s v="No"/>
    <s v="No"/>
    <n v="67"/>
    <s v="Senior Age"/>
    <s v="No"/>
    <s v="male"/>
    <s v="No"/>
    <x v="1"/>
  </r>
  <r>
    <x v="2"/>
    <s v="No"/>
    <s v="No"/>
    <s v="No"/>
    <n v="67"/>
    <s v="Senior Age"/>
    <s v="No"/>
    <s v="male"/>
    <s v="No"/>
    <x v="0"/>
  </r>
  <r>
    <x v="4"/>
    <s v="No"/>
    <s v="No"/>
    <s v="No"/>
    <n v="67"/>
    <s v="Senior Age"/>
    <s v="No"/>
    <s v="male"/>
    <s v="No"/>
    <x v="1"/>
  </r>
  <r>
    <x v="4"/>
    <s v="No"/>
    <s v="No"/>
    <s v="No"/>
    <n v="67"/>
    <s v="Senior Age"/>
    <s v="No"/>
    <s v="male"/>
    <s v="No"/>
    <x v="1"/>
  </r>
  <r>
    <x v="4"/>
    <s v="No"/>
    <s v="No"/>
    <s v="No"/>
    <n v="67"/>
    <s v="Senior Age"/>
    <s v="No"/>
    <s v="male"/>
    <s v="No"/>
    <x v="1"/>
  </r>
  <r>
    <x v="4"/>
    <s v="No"/>
    <s v="No"/>
    <s v="No"/>
    <n v="67"/>
    <s v="Senior Age"/>
    <s v="No"/>
    <s v="male"/>
    <s v="No"/>
    <x v="0"/>
  </r>
  <r>
    <x v="4"/>
    <s v="No"/>
    <s v="No"/>
    <s v="No"/>
    <n v="67"/>
    <s v="Senior Age"/>
    <s v="No"/>
    <s v="female"/>
    <s v="No"/>
    <x v="1"/>
  </r>
  <r>
    <x v="4"/>
    <s v="No"/>
    <s v="No"/>
    <s v="No"/>
    <n v="67"/>
    <s v="Senior Age"/>
    <s v="No"/>
    <s v="female"/>
    <s v="No"/>
    <x v="1"/>
  </r>
  <r>
    <x v="4"/>
    <s v="No"/>
    <s v="No"/>
    <s v="No"/>
    <n v="67"/>
    <s v="Senior Age"/>
    <s v="No"/>
    <s v="female"/>
    <s v="No"/>
    <x v="1"/>
  </r>
  <r>
    <x v="2"/>
    <s v="No"/>
    <s v="No"/>
    <s v="No"/>
    <n v="67"/>
    <s v="Senior Age"/>
    <s v="No"/>
    <s v="male"/>
    <s v="No"/>
    <x v="1"/>
  </r>
  <r>
    <x v="2"/>
    <s v="No"/>
    <s v="No"/>
    <s v="No"/>
    <n v="67"/>
    <s v="Senior Age"/>
    <s v="No"/>
    <s v="male"/>
    <s v="No"/>
    <x v="1"/>
  </r>
  <r>
    <x v="4"/>
    <s v="No"/>
    <s v="No"/>
    <s v="No"/>
    <n v="67"/>
    <s v="Senior Age"/>
    <s v="No"/>
    <s v="male"/>
    <s v="No"/>
    <x v="1"/>
  </r>
  <r>
    <x v="4"/>
    <s v="No"/>
    <s v="No"/>
    <s v="No"/>
    <n v="67"/>
    <s v="Senior Age"/>
    <s v="No"/>
    <s v="male"/>
    <s v="No"/>
    <x v="1"/>
  </r>
  <r>
    <x v="4"/>
    <s v="No"/>
    <s v="No"/>
    <s v="No"/>
    <n v="67"/>
    <s v="Senior Age"/>
    <s v="No"/>
    <s v="male"/>
    <s v="No"/>
    <x v="1"/>
  </r>
  <r>
    <x v="4"/>
    <s v="No"/>
    <s v="No"/>
    <s v="No"/>
    <n v="67"/>
    <s v="Senior Age"/>
    <s v="No"/>
    <s v="male"/>
    <s v="No"/>
    <x v="1"/>
  </r>
  <r>
    <x v="1"/>
    <s v="No"/>
    <s v="No"/>
    <s v="No"/>
    <n v="67"/>
    <s v="Senior Age"/>
    <s v="No"/>
    <s v="female"/>
    <s v="No"/>
    <x v="0"/>
  </r>
  <r>
    <x v="2"/>
    <s v="No"/>
    <s v="No"/>
    <s v="No"/>
    <n v="67"/>
    <s v="Senior Age"/>
    <s v="No"/>
    <s v="female"/>
    <s v="No"/>
    <x v="1"/>
  </r>
  <r>
    <x v="2"/>
    <s v="No"/>
    <s v="No"/>
    <s v="No"/>
    <n v="67"/>
    <s v="Senior Age"/>
    <s v="No"/>
    <s v="female"/>
    <s v="No"/>
    <x v="1"/>
  </r>
  <r>
    <x v="2"/>
    <s v="No"/>
    <s v="No"/>
    <s v="No"/>
    <n v="67"/>
    <s v="Senior Age"/>
    <s v="No"/>
    <s v="male"/>
    <s v="No"/>
    <x v="1"/>
  </r>
  <r>
    <x v="2"/>
    <s v="No"/>
    <s v="No"/>
    <s v="No"/>
    <n v="67"/>
    <s v="Senior Age"/>
    <s v="No"/>
    <s v="male"/>
    <s v="No"/>
    <x v="1"/>
  </r>
  <r>
    <x v="2"/>
    <s v="No"/>
    <s v="No"/>
    <s v="No"/>
    <n v="67"/>
    <s v="Senior Age"/>
    <s v="Yes"/>
    <s v="female"/>
    <s v="Yes"/>
    <x v="0"/>
  </r>
  <r>
    <x v="2"/>
    <s v="No"/>
    <s v="No"/>
    <s v="No"/>
    <n v="67"/>
    <s v="Senior Age"/>
    <s v="Yes"/>
    <s v="female"/>
    <s v="No"/>
    <x v="1"/>
  </r>
  <r>
    <x v="2"/>
    <s v="No"/>
    <s v="No"/>
    <s v="No"/>
    <n v="67"/>
    <s v="Senior Age"/>
    <s v="Yes"/>
    <s v="female"/>
    <s v="Yes"/>
    <x v="1"/>
  </r>
  <r>
    <x v="4"/>
    <s v="No"/>
    <s v="No"/>
    <s v="No"/>
    <n v="67"/>
    <s v="Senior Age"/>
    <s v="Yes"/>
    <s v="female"/>
    <s v="No"/>
    <x v="1"/>
  </r>
  <r>
    <x v="4"/>
    <s v="No"/>
    <s v="No"/>
    <s v="No"/>
    <n v="67"/>
    <s v="Senior Age"/>
    <s v="Yes"/>
    <s v="female"/>
    <s v="No"/>
    <x v="1"/>
  </r>
  <r>
    <x v="4"/>
    <s v="No"/>
    <s v="No"/>
    <s v="No"/>
    <n v="67"/>
    <s v="Senior Age"/>
    <s v="Yes"/>
    <s v="female"/>
    <s v="No"/>
    <x v="1"/>
  </r>
  <r>
    <x v="2"/>
    <s v="No"/>
    <s v="No"/>
    <s v="No"/>
    <n v="67"/>
    <s v="Senior Age"/>
    <s v="Yes"/>
    <s v="male"/>
    <s v="No"/>
    <x v="1"/>
  </r>
  <r>
    <x v="2"/>
    <s v="No"/>
    <s v="No"/>
    <s v="No"/>
    <n v="67"/>
    <s v="Senior Age"/>
    <s v="Yes"/>
    <s v="male"/>
    <s v="No"/>
    <x v="1"/>
  </r>
  <r>
    <x v="2"/>
    <s v="No"/>
    <s v="No"/>
    <s v="No"/>
    <n v="67"/>
    <s v="Senior Age"/>
    <s v="Yes"/>
    <s v="male"/>
    <s v="No"/>
    <x v="1"/>
  </r>
  <r>
    <x v="2"/>
    <s v="No"/>
    <s v="No"/>
    <s v="No"/>
    <n v="67"/>
    <s v="Senior Age"/>
    <s v="Yes"/>
    <s v="male"/>
    <s v="No"/>
    <x v="1"/>
  </r>
  <r>
    <x v="4"/>
    <s v="No"/>
    <s v="No"/>
    <s v="No"/>
    <n v="67"/>
    <s v="Senior Age"/>
    <s v="Yes"/>
    <s v="male"/>
    <s v="No"/>
    <x v="1"/>
  </r>
  <r>
    <x v="4"/>
    <s v="No"/>
    <s v="No"/>
    <s v="No"/>
    <n v="67"/>
    <s v="Senior Age"/>
    <s v="Yes"/>
    <s v="male"/>
    <s v="No"/>
    <x v="1"/>
  </r>
  <r>
    <x v="4"/>
    <s v="No"/>
    <s v="No"/>
    <s v="No"/>
    <n v="68"/>
    <s v="Senior Age"/>
    <s v="No"/>
    <s v="female"/>
    <s v="No"/>
    <x v="1"/>
  </r>
  <r>
    <x v="2"/>
    <s v="No"/>
    <s v="No"/>
    <s v="No"/>
    <n v="68"/>
    <s v="Senior Age"/>
    <s v="No"/>
    <s v="male"/>
    <s v="No"/>
    <x v="0"/>
  </r>
  <r>
    <x v="2"/>
    <s v="No"/>
    <s v="No"/>
    <s v="No"/>
    <n v="68"/>
    <s v="Senior Age"/>
    <s v="No"/>
    <s v="female"/>
    <s v="No"/>
    <x v="1"/>
  </r>
  <r>
    <x v="2"/>
    <s v="No"/>
    <s v="No"/>
    <s v="No"/>
    <n v="68"/>
    <s v="Senior Age"/>
    <s v="No"/>
    <s v="male"/>
    <s v="No"/>
    <x v="1"/>
  </r>
  <r>
    <x v="4"/>
    <s v="No"/>
    <s v="No"/>
    <s v="No"/>
    <n v="68"/>
    <s v="Senior Age"/>
    <s v="No"/>
    <s v="male"/>
    <s v="No"/>
    <x v="1"/>
  </r>
  <r>
    <x v="4"/>
    <s v="No"/>
    <s v="No"/>
    <s v="No"/>
    <n v="68"/>
    <s v="Senior Age"/>
    <s v="No"/>
    <s v="male"/>
    <s v="No"/>
    <x v="1"/>
  </r>
  <r>
    <x v="2"/>
    <s v="No"/>
    <s v="No"/>
    <s v="No"/>
    <n v="68"/>
    <s v="Senior Age"/>
    <s v="No"/>
    <s v="female"/>
    <s v="No"/>
    <x v="1"/>
  </r>
  <r>
    <x v="2"/>
    <s v="No"/>
    <s v="No"/>
    <s v="No"/>
    <n v="68"/>
    <s v="Senior Age"/>
    <s v="No"/>
    <s v="female"/>
    <s v="No"/>
    <x v="0"/>
  </r>
  <r>
    <x v="4"/>
    <s v="No"/>
    <s v="No"/>
    <s v="No"/>
    <n v="68"/>
    <s v="Senior Age"/>
    <s v="No"/>
    <s v="female"/>
    <s v="No"/>
    <x v="1"/>
  </r>
  <r>
    <x v="2"/>
    <s v="No"/>
    <s v="No"/>
    <s v="No"/>
    <n v="68"/>
    <s v="Senior Age"/>
    <s v="No"/>
    <s v="male"/>
    <s v="No"/>
    <x v="0"/>
  </r>
  <r>
    <x v="4"/>
    <s v="No"/>
    <s v="No"/>
    <s v="No"/>
    <n v="68"/>
    <s v="Senior Age"/>
    <s v="No"/>
    <s v="male"/>
    <s v="No"/>
    <x v="1"/>
  </r>
  <r>
    <x v="4"/>
    <s v="No"/>
    <s v="No"/>
    <s v="No"/>
    <n v="68"/>
    <s v="Senior Age"/>
    <s v="No"/>
    <s v="male"/>
    <s v="No"/>
    <x v="1"/>
  </r>
  <r>
    <x v="2"/>
    <s v="No"/>
    <s v="No"/>
    <s v="No"/>
    <n v="68"/>
    <s v="Senior Age"/>
    <s v="No"/>
    <s v="male"/>
    <s v="No"/>
    <x v="1"/>
  </r>
  <r>
    <x v="2"/>
    <s v="No"/>
    <s v="No"/>
    <s v="No"/>
    <n v="68"/>
    <s v="Senior Age"/>
    <s v="No"/>
    <s v="female"/>
    <s v="No"/>
    <x v="0"/>
  </r>
  <r>
    <x v="4"/>
    <s v="No"/>
    <s v="No"/>
    <s v="No"/>
    <n v="68"/>
    <s v="Senior Age"/>
    <s v="No"/>
    <s v="female"/>
    <s v="No"/>
    <x v="1"/>
  </r>
  <r>
    <x v="4"/>
    <s v="No"/>
    <s v="No"/>
    <s v="No"/>
    <n v="68"/>
    <s v="Senior Age"/>
    <s v="No"/>
    <s v="female"/>
    <s v="No"/>
    <x v="1"/>
  </r>
  <r>
    <x v="1"/>
    <s v="No"/>
    <s v="No"/>
    <s v="No"/>
    <n v="68"/>
    <s v="Senior Age"/>
    <s v="No"/>
    <s v="female"/>
    <s v="Yes"/>
    <x v="0"/>
  </r>
  <r>
    <x v="2"/>
    <s v="No"/>
    <s v="No"/>
    <s v="No"/>
    <n v="68"/>
    <s v="Senior Age"/>
    <s v="Yes"/>
    <s v="female"/>
    <s v="No"/>
    <x v="1"/>
  </r>
  <r>
    <x v="2"/>
    <s v="No"/>
    <s v="No"/>
    <s v="No"/>
    <n v="68"/>
    <s v="Senior Age"/>
    <s v="Yes"/>
    <s v="male"/>
    <s v="No"/>
    <x v="1"/>
  </r>
  <r>
    <x v="2"/>
    <s v="No"/>
    <s v="No"/>
    <s v="No"/>
    <n v="68"/>
    <s v="Senior Age"/>
    <s v="Yes"/>
    <s v="male"/>
    <s v="No"/>
    <x v="1"/>
  </r>
  <r>
    <x v="2"/>
    <s v="No"/>
    <s v="No"/>
    <s v="No"/>
    <n v="69"/>
    <s v="Senior Age"/>
    <s v="No"/>
    <s v="female"/>
    <s v="No"/>
    <x v="1"/>
  </r>
  <r>
    <x v="4"/>
    <s v="No"/>
    <s v="No"/>
    <s v="No"/>
    <n v="69"/>
    <s v="Senior Age"/>
    <s v="No"/>
    <s v="female"/>
    <s v="Yes"/>
    <x v="0"/>
  </r>
  <r>
    <x v="2"/>
    <s v="No"/>
    <s v="No"/>
    <s v="No"/>
    <n v="69"/>
    <s v="Senior Age"/>
    <s v="No"/>
    <s v="female"/>
    <s v="No"/>
    <x v="1"/>
  </r>
  <r>
    <x v="4"/>
    <s v="No"/>
    <s v="No"/>
    <s v="No"/>
    <n v="69"/>
    <s v="Senior Age"/>
    <s v="No"/>
    <s v="male"/>
    <s v="No"/>
    <x v="1"/>
  </r>
  <r>
    <x v="2"/>
    <s v="No"/>
    <s v="No"/>
    <s v="No"/>
    <n v="69"/>
    <s v="Senior Age"/>
    <s v="No"/>
    <s v="female"/>
    <s v="No"/>
    <x v="1"/>
  </r>
  <r>
    <x v="4"/>
    <s v="No"/>
    <s v="No"/>
    <s v="No"/>
    <n v="69"/>
    <s v="Senior Age"/>
    <s v="No"/>
    <s v="female"/>
    <s v="No"/>
    <x v="1"/>
  </r>
  <r>
    <x v="4"/>
    <s v="No"/>
    <s v="No"/>
    <s v="No"/>
    <n v="69"/>
    <s v="Senior Age"/>
    <s v="No"/>
    <s v="female"/>
    <s v="No"/>
    <x v="1"/>
  </r>
  <r>
    <x v="2"/>
    <s v="No"/>
    <s v="No"/>
    <s v="No"/>
    <n v="69"/>
    <s v="Senior Age"/>
    <s v="No"/>
    <s v="female"/>
    <s v="No"/>
    <x v="1"/>
  </r>
  <r>
    <x v="2"/>
    <s v="No"/>
    <s v="No"/>
    <s v="No"/>
    <n v="69"/>
    <s v="Senior Age"/>
    <s v="No"/>
    <s v="female"/>
    <s v="No"/>
    <x v="1"/>
  </r>
  <r>
    <x v="2"/>
    <s v="No"/>
    <s v="No"/>
    <s v="No"/>
    <n v="69"/>
    <s v="Senior Age"/>
    <s v="No"/>
    <s v="female"/>
    <s v="No"/>
    <x v="1"/>
  </r>
  <r>
    <x v="4"/>
    <s v="No"/>
    <s v="No"/>
    <s v="No"/>
    <n v="69"/>
    <s v="Senior Age"/>
    <s v="No"/>
    <s v="female"/>
    <s v="No"/>
    <x v="1"/>
  </r>
  <r>
    <x v="2"/>
    <s v="No"/>
    <s v="No"/>
    <s v="No"/>
    <n v="69"/>
    <s v="Senior Age"/>
    <s v="No"/>
    <s v="male"/>
    <s v="No"/>
    <x v="1"/>
  </r>
  <r>
    <x v="2"/>
    <s v="No"/>
    <s v="No"/>
    <s v="No"/>
    <n v="69"/>
    <s v="Senior Age"/>
    <s v="No"/>
    <s v="female"/>
    <s v="No"/>
    <x v="1"/>
  </r>
  <r>
    <x v="2"/>
    <s v="No"/>
    <s v="No"/>
    <s v="No"/>
    <n v="69"/>
    <s v="Senior Age"/>
    <s v="No"/>
    <s v="female"/>
    <s v="No"/>
    <x v="1"/>
  </r>
  <r>
    <x v="2"/>
    <s v="No"/>
    <s v="No"/>
    <s v="No"/>
    <n v="69"/>
    <s v="Senior Age"/>
    <s v="No"/>
    <s v="female"/>
    <s v="No"/>
    <x v="1"/>
  </r>
  <r>
    <x v="2"/>
    <s v="No"/>
    <s v="No"/>
    <s v="No"/>
    <n v="69"/>
    <s v="Senior Age"/>
    <s v="No"/>
    <s v="male"/>
    <s v="No"/>
    <x v="0"/>
  </r>
  <r>
    <x v="2"/>
    <s v="No"/>
    <s v="No"/>
    <s v="No"/>
    <n v="69"/>
    <s v="Senior Age"/>
    <s v="No"/>
    <s v="male"/>
    <s v="No"/>
    <x v="1"/>
  </r>
  <r>
    <x v="4"/>
    <s v="No"/>
    <s v="No"/>
    <s v="No"/>
    <n v="69"/>
    <s v="Senior Age"/>
    <s v="Yes"/>
    <s v="male"/>
    <s v="No"/>
    <x v="1"/>
  </r>
  <r>
    <x v="4"/>
    <s v="No"/>
    <s v="No"/>
    <s v="No"/>
    <n v="69"/>
    <s v="Senior Age"/>
    <s v="Yes"/>
    <s v="male"/>
    <s v="No"/>
    <x v="1"/>
  </r>
  <r>
    <x v="2"/>
    <s v="No"/>
    <s v="No"/>
    <s v="No"/>
    <n v="70"/>
    <s v="Senior Age"/>
    <s v="No"/>
    <s v="male"/>
    <s v="No"/>
    <x v="1"/>
  </r>
  <r>
    <x v="4"/>
    <s v="No"/>
    <s v="No"/>
    <s v="No"/>
    <n v="70"/>
    <s v="Senior Age"/>
    <s v="No"/>
    <s v="male"/>
    <s v="No"/>
    <x v="1"/>
  </r>
  <r>
    <x v="4"/>
    <s v="No"/>
    <s v="No"/>
    <s v="No"/>
    <n v="70"/>
    <s v="Senior Age"/>
    <s v="No"/>
    <s v="male"/>
    <s v="No"/>
    <x v="1"/>
  </r>
  <r>
    <x v="2"/>
    <s v="No"/>
    <s v="No"/>
    <s v="No"/>
    <n v="70"/>
    <s v="Senior Age"/>
    <s v="No"/>
    <s v="female"/>
    <s v="No"/>
    <x v="1"/>
  </r>
  <r>
    <x v="2"/>
    <s v="No"/>
    <s v="No"/>
    <s v="No"/>
    <n v="70"/>
    <s v="Senior Age"/>
    <s v="No"/>
    <s v="female"/>
    <s v="No"/>
    <x v="1"/>
  </r>
  <r>
    <x v="4"/>
    <s v="No"/>
    <s v="No"/>
    <s v="No"/>
    <n v="70"/>
    <s v="Senior Age"/>
    <s v="No"/>
    <s v="female"/>
    <s v="No"/>
    <x v="1"/>
  </r>
  <r>
    <x v="4"/>
    <s v="No"/>
    <s v="No"/>
    <s v="No"/>
    <n v="70"/>
    <s v="Senior Age"/>
    <s v="No"/>
    <s v="male"/>
    <s v="No"/>
    <x v="1"/>
  </r>
  <r>
    <x v="2"/>
    <s v="No"/>
    <s v="No"/>
    <s v="No"/>
    <n v="70"/>
    <s v="Senior Age"/>
    <s v="No"/>
    <s v="female"/>
    <s v="No"/>
    <x v="1"/>
  </r>
  <r>
    <x v="2"/>
    <s v="No"/>
    <s v="No"/>
    <s v="No"/>
    <n v="70"/>
    <s v="Senior Age"/>
    <s v="No"/>
    <s v="female"/>
    <s v="No"/>
    <x v="1"/>
  </r>
  <r>
    <x v="4"/>
    <s v="No"/>
    <s v="No"/>
    <s v="No"/>
    <n v="70"/>
    <s v="Senior Age"/>
    <s v="No"/>
    <s v="female"/>
    <s v="No"/>
    <x v="1"/>
  </r>
  <r>
    <x v="2"/>
    <s v="No"/>
    <s v="No"/>
    <s v="No"/>
    <n v="70"/>
    <s v="Senior Age"/>
    <s v="No"/>
    <s v="male"/>
    <s v="No"/>
    <x v="1"/>
  </r>
  <r>
    <x v="4"/>
    <s v="No"/>
    <s v="No"/>
    <s v="No"/>
    <n v="70"/>
    <s v="Senior Age"/>
    <s v="No"/>
    <s v="male"/>
    <s v="No"/>
    <x v="1"/>
  </r>
  <r>
    <x v="2"/>
    <s v="No"/>
    <s v="No"/>
    <s v="No"/>
    <n v="70"/>
    <s v="Senior Age"/>
    <s v="No"/>
    <s v="male"/>
    <s v="No"/>
    <x v="1"/>
  </r>
  <r>
    <x v="1"/>
    <s v="No"/>
    <s v="No"/>
    <s v="No"/>
    <n v="70"/>
    <s v="Senior Age"/>
    <s v="No"/>
    <s v="male"/>
    <s v="No"/>
    <x v="1"/>
  </r>
  <r>
    <x v="2"/>
    <s v="No"/>
    <s v="No"/>
    <s v="No"/>
    <n v="70"/>
    <s v="Senior Age"/>
    <s v="No"/>
    <s v="male"/>
    <s v="No"/>
    <x v="1"/>
  </r>
  <r>
    <x v="2"/>
    <s v="No"/>
    <s v="No"/>
    <s v="No"/>
    <n v="70"/>
    <s v="Senior Age"/>
    <s v="No"/>
    <s v="female"/>
    <s v="No"/>
    <x v="1"/>
  </r>
  <r>
    <x v="2"/>
    <s v="No"/>
    <s v="No"/>
    <s v="No"/>
    <n v="70"/>
    <s v="Senior Age"/>
    <s v="No"/>
    <s v="female"/>
    <s v="No"/>
    <x v="1"/>
  </r>
  <r>
    <x v="4"/>
    <s v="No"/>
    <s v="No"/>
    <s v="No"/>
    <n v="70"/>
    <s v="Senior Age"/>
    <s v="Yes"/>
    <s v="female"/>
    <s v="No"/>
    <x v="1"/>
  </r>
  <r>
    <x v="4"/>
    <s v="No"/>
    <s v="No"/>
    <s v="No"/>
    <n v="70"/>
    <s v="Senior Age"/>
    <s v="Yes"/>
    <s v="female"/>
    <s v="No"/>
    <x v="1"/>
  </r>
  <r>
    <x v="2"/>
    <s v="No"/>
    <s v="No"/>
    <s v="No"/>
    <n v="70"/>
    <s v="Senior Age"/>
    <s v="Yes"/>
    <s v="male"/>
    <s v="No"/>
    <x v="1"/>
  </r>
  <r>
    <x v="2"/>
    <s v="No"/>
    <s v="No"/>
    <s v="No"/>
    <n v="70"/>
    <s v="Senior Age"/>
    <s v="Yes"/>
    <s v="male"/>
    <s v="No"/>
    <x v="1"/>
  </r>
  <r>
    <x v="2"/>
    <s v="No"/>
    <s v="No"/>
    <s v="No"/>
    <n v="70"/>
    <s v="Senior Age"/>
    <s v="Yes"/>
    <s v="male"/>
    <s v="Yes"/>
    <x v="0"/>
  </r>
  <r>
    <x v="2"/>
    <s v="No"/>
    <s v="No"/>
    <s v="No"/>
    <n v="71"/>
    <s v="Senior Age"/>
    <s v="No"/>
    <s v="female"/>
    <s v="No"/>
    <x v="1"/>
  </r>
  <r>
    <x v="2"/>
    <s v="No"/>
    <s v="No"/>
    <s v="No"/>
    <n v="71"/>
    <s v="Senior Age"/>
    <s v="No"/>
    <s v="female"/>
    <s v="No"/>
    <x v="1"/>
  </r>
  <r>
    <x v="4"/>
    <s v="No"/>
    <s v="No"/>
    <s v="No"/>
    <n v="71"/>
    <s v="Senior Age"/>
    <s v="No"/>
    <s v="female"/>
    <s v="No"/>
    <x v="1"/>
  </r>
  <r>
    <x v="2"/>
    <s v="No"/>
    <s v="No"/>
    <s v="No"/>
    <n v="71"/>
    <s v="Senior Age"/>
    <s v="No"/>
    <s v="male"/>
    <s v="No"/>
    <x v="1"/>
  </r>
  <r>
    <x v="2"/>
    <s v="No"/>
    <s v="No"/>
    <s v="No"/>
    <n v="71"/>
    <s v="Senior Age"/>
    <s v="No"/>
    <s v="male"/>
    <s v="No"/>
    <x v="0"/>
  </r>
  <r>
    <x v="2"/>
    <s v="No"/>
    <s v="No"/>
    <s v="No"/>
    <n v="71"/>
    <s v="Senior Age"/>
    <s v="No"/>
    <s v="female"/>
    <s v="No"/>
    <x v="1"/>
  </r>
  <r>
    <x v="2"/>
    <s v="No"/>
    <s v="No"/>
    <s v="No"/>
    <n v="71"/>
    <s v="Senior Age"/>
    <s v="No"/>
    <s v="female"/>
    <s v="No"/>
    <x v="1"/>
  </r>
  <r>
    <x v="1"/>
    <s v=" "/>
    <s v="No"/>
    <s v="Yes"/>
    <n v="71"/>
    <s v="Senior Age"/>
    <s v="No"/>
    <s v="female"/>
    <s v="No"/>
    <x v="0"/>
  </r>
  <r>
    <x v="4"/>
    <s v="No"/>
    <s v="No"/>
    <s v="No"/>
    <n v="71"/>
    <s v="Senior Age"/>
    <s v="No"/>
    <s v="female"/>
    <s v="No"/>
    <x v="1"/>
  </r>
  <r>
    <x v="4"/>
    <s v="No"/>
    <s v="No"/>
    <s v="No"/>
    <n v="71"/>
    <s v="Senior Age"/>
    <s v="No"/>
    <s v="male"/>
    <s v="No"/>
    <x v="1"/>
  </r>
  <r>
    <x v="4"/>
    <s v="No"/>
    <s v="No"/>
    <s v="No"/>
    <n v="71"/>
    <s v="Senior Age"/>
    <s v="No"/>
    <s v="male"/>
    <s v="No"/>
    <x v="1"/>
  </r>
  <r>
    <x v="2"/>
    <s v="No"/>
    <s v="No"/>
    <s v="No"/>
    <n v="71"/>
    <s v="Senior Age"/>
    <s v="No"/>
    <s v="female"/>
    <s v="No"/>
    <x v="1"/>
  </r>
  <r>
    <x v="2"/>
    <s v="No"/>
    <s v="No"/>
    <s v="No"/>
    <n v="71"/>
    <s v="Senior Age"/>
    <s v="No"/>
    <s v="female"/>
    <s v="No"/>
    <x v="1"/>
  </r>
  <r>
    <x v="2"/>
    <s v="No"/>
    <s v="No"/>
    <s v="No"/>
    <n v="72"/>
    <s v="Senior Age"/>
    <s v="Yes"/>
    <s v="female"/>
    <s v="No"/>
    <x v="1"/>
  </r>
  <r>
    <x v="1"/>
    <s v="No"/>
    <s v="No"/>
    <s v="No"/>
    <n v="73"/>
    <s v="Senior Age"/>
    <s v="No"/>
    <s v="male"/>
    <s v="Yes"/>
    <x v="0"/>
  </r>
  <r>
    <x v="2"/>
    <s v="No"/>
    <s v="No"/>
    <s v="No"/>
    <n v="73"/>
    <s v="Senior Age"/>
    <s v="No"/>
    <s v="male"/>
    <s v="No"/>
    <x v="1"/>
  </r>
  <r>
    <x v="4"/>
    <s v="No"/>
    <s v="No"/>
    <s v="No"/>
    <n v="73"/>
    <s v="Senior Age"/>
    <s v="No"/>
    <s v="male"/>
    <s v="No"/>
    <x v="1"/>
  </r>
  <r>
    <x v="2"/>
    <s v="No"/>
    <s v="No"/>
    <s v="No"/>
    <n v="73"/>
    <s v="Senior Age"/>
    <s v="No"/>
    <s v="female"/>
    <s v="No"/>
    <x v="1"/>
  </r>
  <r>
    <x v="2"/>
    <s v="No"/>
    <s v="No"/>
    <s v="No"/>
    <n v="73"/>
    <s v="Senior Age"/>
    <s v="No"/>
    <s v="male"/>
    <s v="No"/>
    <x v="1"/>
  </r>
  <r>
    <x v="4"/>
    <s v="No"/>
    <s v="No"/>
    <s v="No"/>
    <n v="73"/>
    <s v="Senior Age"/>
    <s v="No"/>
    <s v="female"/>
    <s v="No"/>
    <x v="1"/>
  </r>
  <r>
    <x v="4"/>
    <s v="No"/>
    <s v="No"/>
    <s v="No"/>
    <n v="73"/>
    <s v="Senior Age"/>
    <s v="No"/>
    <s v="female"/>
    <s v="No"/>
    <x v="1"/>
  </r>
  <r>
    <x v="4"/>
    <s v="No"/>
    <s v="No"/>
    <s v="No"/>
    <n v="73"/>
    <s v="Senior Age"/>
    <s v="No"/>
    <s v="male"/>
    <s v="No"/>
    <x v="1"/>
  </r>
  <r>
    <x v="2"/>
    <s v="No"/>
    <s v="No"/>
    <s v="No"/>
    <n v="73"/>
    <s v="Senior Age"/>
    <s v="No"/>
    <s v="female"/>
    <s v="No"/>
    <x v="1"/>
  </r>
  <r>
    <x v="2"/>
    <s v="No"/>
    <s v="No"/>
    <s v="No"/>
    <n v="73"/>
    <s v="Senior Age"/>
    <s v="No"/>
    <s v="male"/>
    <s v="No"/>
    <x v="1"/>
  </r>
  <r>
    <x v="2"/>
    <s v="No"/>
    <s v="No"/>
    <s v="No"/>
    <n v="73"/>
    <s v="Senior Age"/>
    <s v="No"/>
    <s v="male"/>
    <s v="No"/>
    <x v="0"/>
  </r>
  <r>
    <x v="4"/>
    <s v="No"/>
    <s v="No"/>
    <s v="No"/>
    <n v="73"/>
    <s v="Senior Age"/>
    <s v="No"/>
    <s v="male"/>
    <s v="No"/>
    <x v="1"/>
  </r>
  <r>
    <x v="4"/>
    <s v="No"/>
    <s v="No"/>
    <s v="No"/>
    <n v="73"/>
    <s v="Senior Age"/>
    <s v="No"/>
    <s v="male"/>
    <s v="No"/>
    <x v="1"/>
  </r>
  <r>
    <x v="2"/>
    <s v="No"/>
    <s v="No"/>
    <s v="No"/>
    <n v="73"/>
    <s v="Senior Age"/>
    <s v="No"/>
    <s v="female"/>
    <s v="No"/>
    <x v="1"/>
  </r>
  <r>
    <x v="2"/>
    <s v="No"/>
    <s v="No"/>
    <s v="No"/>
    <n v="73"/>
    <s v="Senior Age"/>
    <s v="No"/>
    <s v="male"/>
    <s v="No"/>
    <x v="1"/>
  </r>
  <r>
    <x v="2"/>
    <s v="No"/>
    <s v="No"/>
    <s v="No"/>
    <n v="73"/>
    <s v="Senior Age"/>
    <s v="No"/>
    <s v="male"/>
    <s v="Yes"/>
    <x v="1"/>
  </r>
  <r>
    <x v="4"/>
    <s v="No"/>
    <s v="No"/>
    <s v="Yes"/>
    <n v="73"/>
    <s v="Senior Age"/>
    <s v="No"/>
    <s v="male"/>
    <s v="Yes"/>
    <x v="0"/>
  </r>
  <r>
    <x v="4"/>
    <s v="No"/>
    <s v="No"/>
    <s v="No"/>
    <n v="73"/>
    <s v="Senior Age"/>
    <s v="No"/>
    <s v="male"/>
    <s v="Yes"/>
    <x v="1"/>
  </r>
  <r>
    <x v="2"/>
    <s v="No"/>
    <s v="No"/>
    <s v="No"/>
    <n v="73"/>
    <s v="Senior Age"/>
    <s v="No"/>
    <s v="male"/>
    <s v="No"/>
    <x v="1"/>
  </r>
  <r>
    <x v="2"/>
    <s v="No"/>
    <s v="No"/>
    <s v="No"/>
    <n v="73"/>
    <s v="Senior Age"/>
    <s v="No"/>
    <s v="female"/>
    <s v="No"/>
    <x v="1"/>
  </r>
  <r>
    <x v="2"/>
    <s v="No"/>
    <s v="No"/>
    <s v="No"/>
    <n v="73"/>
    <s v="Senior Age"/>
    <s v="Yes"/>
    <s v="female"/>
    <s v="No"/>
    <x v="1"/>
  </r>
  <r>
    <x v="4"/>
    <s v="No"/>
    <s v="No"/>
    <s v="No"/>
    <n v="73"/>
    <s v="Senior Age"/>
    <s v="Yes"/>
    <s v="female"/>
    <s v="No"/>
    <x v="1"/>
  </r>
  <r>
    <x v="2"/>
    <s v="No"/>
    <s v="No"/>
    <s v="No"/>
    <n v="73"/>
    <s v="Senior Age"/>
    <s v="Yes"/>
    <s v="male"/>
    <s v="No"/>
    <x v="1"/>
  </r>
  <r>
    <x v="2"/>
    <s v="No"/>
    <s v="No"/>
    <s v="No"/>
    <n v="74"/>
    <s v="Senior Age"/>
    <s v="No"/>
    <s v="female"/>
    <s v="No"/>
    <x v="1"/>
  </r>
  <r>
    <x v="2"/>
    <s v="No"/>
    <s v="No"/>
    <s v="No"/>
    <n v="74"/>
    <s v="Senior Age"/>
    <s v="No"/>
    <s v="female"/>
    <s v="No"/>
    <x v="1"/>
  </r>
  <r>
    <x v="2"/>
    <s v="No"/>
    <s v="No"/>
    <s v="No"/>
    <n v="74"/>
    <s v="Senior Age"/>
    <s v="No"/>
    <s v="female"/>
    <s v="No"/>
    <x v="1"/>
  </r>
  <r>
    <x v="2"/>
    <s v="No"/>
    <s v="No"/>
    <s v="No"/>
    <n v="74"/>
    <s v="Senior Age"/>
    <s v="No"/>
    <s v="female"/>
    <s v="No"/>
    <x v="1"/>
  </r>
  <r>
    <x v="2"/>
    <s v="No"/>
    <s v="No"/>
    <s v="No"/>
    <n v="74"/>
    <s v="Senior Age"/>
    <s v="No"/>
    <s v="female"/>
    <s v="No"/>
    <x v="1"/>
  </r>
  <r>
    <x v="2"/>
    <s v="No"/>
    <s v="No"/>
    <s v="No"/>
    <n v="74"/>
    <s v="Senior Age"/>
    <s v="No"/>
    <s v="female"/>
    <s v="No"/>
    <x v="1"/>
  </r>
  <r>
    <x v="2"/>
    <s v="No"/>
    <s v="No"/>
    <s v="No"/>
    <n v="74"/>
    <s v="Senior Age"/>
    <s v="No"/>
    <s v="male"/>
    <s v="No"/>
    <x v="1"/>
  </r>
  <r>
    <x v="2"/>
    <s v="No"/>
    <s v="No"/>
    <s v="No"/>
    <n v="74"/>
    <s v="Senior Age"/>
    <s v="No"/>
    <s v="male"/>
    <s v="No"/>
    <x v="1"/>
  </r>
  <r>
    <x v="2"/>
    <s v="No"/>
    <s v="No"/>
    <s v="No"/>
    <n v="74"/>
    <s v="Senior Age"/>
    <s v="No"/>
    <s v="male"/>
    <s v="No"/>
    <x v="0"/>
  </r>
  <r>
    <x v="2"/>
    <s v="No"/>
    <s v="No"/>
    <s v="No"/>
    <n v="74"/>
    <s v="Senior Age"/>
    <s v="No"/>
    <s v="male"/>
    <s v="No"/>
    <x v="1"/>
  </r>
  <r>
    <x v="2"/>
    <s v="No"/>
    <s v="No"/>
    <s v="No"/>
    <n v="75"/>
    <s v="Oldest-Old Age"/>
    <s v="No"/>
    <s v="female"/>
    <s v="No"/>
    <x v="1"/>
  </r>
  <r>
    <x v="2"/>
    <s v="No"/>
    <s v="No"/>
    <s v="No"/>
    <n v="75"/>
    <s v="Oldest-Old Age"/>
    <s v="No"/>
    <s v="male"/>
    <s v="No"/>
    <x v="1"/>
  </r>
  <r>
    <x v="2"/>
    <s v="No"/>
    <s v="No"/>
    <s v="No"/>
    <n v="75"/>
    <s v="Oldest-Old Age"/>
    <s v="No"/>
    <s v="male"/>
    <s v="No"/>
    <x v="0"/>
  </r>
  <r>
    <x v="2"/>
    <s v="No"/>
    <s v="No"/>
    <s v="No"/>
    <n v="75"/>
    <s v="Oldest-Old Age"/>
    <s v="No"/>
    <s v="male"/>
    <s v="No"/>
    <x v="0"/>
  </r>
  <r>
    <x v="2"/>
    <s v="No"/>
    <s v="No"/>
    <s v="No"/>
    <n v="75"/>
    <s v="Oldest-Old Age"/>
    <s v="No"/>
    <s v="male"/>
    <s v="No"/>
    <x v="1"/>
  </r>
  <r>
    <x v="2"/>
    <s v="No"/>
    <s v="No"/>
    <s v="No"/>
    <n v="75"/>
    <s v="Oldest-Old Age"/>
    <s v="No"/>
    <s v="male"/>
    <s v="No"/>
    <x v="1"/>
  </r>
  <r>
    <x v="2"/>
    <s v="No"/>
    <s v="No"/>
    <s v="No"/>
    <n v="75"/>
    <s v="Oldest-Old Age"/>
    <s v="No"/>
    <s v="male"/>
    <s v="Yes"/>
    <x v="1"/>
  </r>
  <r>
    <x v="4"/>
    <s v="No"/>
    <s v="No"/>
    <s v="No"/>
    <n v="76"/>
    <s v="Oldest-Old Age"/>
    <s v="No"/>
    <s v="female"/>
    <s v="No"/>
    <x v="1"/>
  </r>
  <r>
    <x v="2"/>
    <s v="No"/>
    <s v="No"/>
    <s v="No"/>
    <n v="76"/>
    <s v="Oldest-Old Age"/>
    <s v="No"/>
    <s v="male"/>
    <s v="No"/>
    <x v="1"/>
  </r>
  <r>
    <x v="2"/>
    <s v="No"/>
    <s v="No"/>
    <s v="No"/>
    <n v="76"/>
    <s v="Oldest-Old Age"/>
    <s v="No"/>
    <s v="male"/>
    <s v="No"/>
    <x v="1"/>
  </r>
  <r>
    <x v="2"/>
    <s v="No"/>
    <s v="No"/>
    <s v="No"/>
    <n v="76"/>
    <s v="Oldest-Old Age"/>
    <s v="No"/>
    <s v="male"/>
    <s v="No"/>
    <x v="1"/>
  </r>
  <r>
    <x v="4"/>
    <s v="No"/>
    <s v="No"/>
    <s v="No"/>
    <n v="76"/>
    <s v="Oldest-Old Age"/>
    <s v="No"/>
    <s v="male"/>
    <s v="No"/>
    <x v="1"/>
  </r>
  <r>
    <x v="2"/>
    <s v="No"/>
    <s v="No"/>
    <s v="No"/>
    <n v="76"/>
    <s v="Oldest-Old Age"/>
    <s v="No"/>
    <s v="female"/>
    <s v="No"/>
    <x v="1"/>
  </r>
  <r>
    <x v="2"/>
    <s v="No"/>
    <s v="No"/>
    <s v="No"/>
    <n v="76"/>
    <s v="Oldest-Old Age"/>
    <s v="No"/>
    <s v="male"/>
    <s v="No"/>
    <x v="1"/>
  </r>
  <r>
    <x v="4"/>
    <s v="No"/>
    <s v="No"/>
    <s v="No"/>
    <n v="76"/>
    <s v="Oldest-Old Age"/>
    <s v="No"/>
    <s v="female"/>
    <s v="No"/>
    <x v="1"/>
  </r>
  <r>
    <x v="4"/>
    <s v="No"/>
    <s v="No"/>
    <s v="No"/>
    <n v="76"/>
    <s v="Oldest-Old Age"/>
    <s v="No"/>
    <s v="male"/>
    <s v="No"/>
    <x v="0"/>
  </r>
  <r>
    <x v="2"/>
    <s v="No"/>
    <s v="No"/>
    <s v="No"/>
    <n v="76"/>
    <s v="Oldest-Old Age"/>
    <s v="No"/>
    <s v="female"/>
    <s v="No"/>
    <x v="1"/>
  </r>
  <r>
    <x v="4"/>
    <s v="No"/>
    <s v="No"/>
    <s v="No"/>
    <n v="76"/>
    <s v="Oldest-Old Age"/>
    <s v="No"/>
    <s v="female"/>
    <s v="No"/>
    <x v="1"/>
  </r>
  <r>
    <x v="4"/>
    <s v="No"/>
    <s v="No"/>
    <s v="No"/>
    <n v="76"/>
    <s v="Oldest-Old Age"/>
    <s v="No"/>
    <s v="female"/>
    <s v="No"/>
    <x v="1"/>
  </r>
  <r>
    <x v="4"/>
    <s v="No"/>
    <s v="No"/>
    <s v="Yes"/>
    <n v="76"/>
    <s v="Oldest-Old Age"/>
    <s v="No"/>
    <s v="female"/>
    <s v="No"/>
    <x v="0"/>
  </r>
  <r>
    <x v="2"/>
    <s v="No"/>
    <s v="No"/>
    <s v="No"/>
    <n v="76"/>
    <s v="Oldest-Old Age"/>
    <s v="No"/>
    <s v="male"/>
    <s v="No"/>
    <x v="0"/>
  </r>
  <r>
    <x v="2"/>
    <s v="No"/>
    <s v="No"/>
    <s v="No"/>
    <n v="76"/>
    <s v="Oldest-Old Age"/>
    <s v="No"/>
    <s v="male"/>
    <s v="No"/>
    <x v="1"/>
  </r>
  <r>
    <x v="2"/>
    <s v="No"/>
    <s v="No"/>
    <s v="No"/>
    <n v="76"/>
    <s v="Oldest-Old Age"/>
    <s v="No"/>
    <s v="female"/>
    <s v="No"/>
    <x v="1"/>
  </r>
  <r>
    <x v="2"/>
    <s v="No"/>
    <s v="No"/>
    <s v="No"/>
    <n v="76"/>
    <s v="Oldest-Old Age"/>
    <s v="No"/>
    <s v="female"/>
    <s v="No"/>
    <x v="1"/>
  </r>
  <r>
    <x v="2"/>
    <s v="No"/>
    <s v="No"/>
    <s v="No"/>
    <n v="76"/>
    <s v="Oldest-Old Age"/>
    <s v="No"/>
    <s v="male"/>
    <s v="No"/>
    <x v="1"/>
  </r>
  <r>
    <x v="2"/>
    <s v="No"/>
    <s v="No"/>
    <s v="No"/>
    <n v="76"/>
    <s v="Oldest-Old Age"/>
    <s v="Yes"/>
    <s v="female"/>
    <s v="No"/>
    <x v="1"/>
  </r>
  <r>
    <x v="2"/>
    <s v="No"/>
    <s v="No"/>
    <s v="No"/>
    <n v="77"/>
    <s v="Oldest-Old Age"/>
    <s v="Yes"/>
    <s v="female"/>
    <s v="No"/>
    <x v="1"/>
  </r>
  <r>
    <x v="2"/>
    <s v="No"/>
    <s v="No"/>
    <s v="No"/>
    <n v="77"/>
    <s v="Oldest-Old Age"/>
    <s v="Yes"/>
    <s v="male"/>
    <s v="No"/>
    <x v="1"/>
  </r>
  <r>
    <x v="2"/>
    <s v="No"/>
    <s v="No"/>
    <s v="No"/>
    <n v="78"/>
    <s v="Oldest-Old Age"/>
    <s v="No"/>
    <s v="female"/>
    <s v="No"/>
    <x v="1"/>
  </r>
  <r>
    <x v="2"/>
    <s v="No"/>
    <s v="No"/>
    <s v="No"/>
    <n v="78"/>
    <s v="Oldest-Old Age"/>
    <s v="No"/>
    <s v="female"/>
    <s v="No"/>
    <x v="1"/>
  </r>
  <r>
    <x v="1"/>
    <s v="No"/>
    <s v="No"/>
    <s v="Yes"/>
    <n v="78"/>
    <s v="Oldest-Old Age"/>
    <s v="No"/>
    <s v="female"/>
    <s v="Yes"/>
    <x v="0"/>
  </r>
  <r>
    <x v="4"/>
    <s v="No"/>
    <s v="No"/>
    <s v="No"/>
    <n v="78"/>
    <s v="Oldest-Old Age"/>
    <s v="No"/>
    <s v="female"/>
    <s v="No"/>
    <x v="1"/>
  </r>
  <r>
    <x v="2"/>
    <s v="No"/>
    <s v="No"/>
    <s v="No"/>
    <n v="78"/>
    <s v="Oldest-Old Age"/>
    <s v="No"/>
    <s v="male"/>
    <s v="No"/>
    <x v="1"/>
  </r>
  <r>
    <x v="2"/>
    <s v="No"/>
    <s v="No"/>
    <s v="No"/>
    <n v="78"/>
    <s v="Oldest-Old Age"/>
    <s v="No"/>
    <s v="female"/>
    <s v="No"/>
    <x v="1"/>
  </r>
  <r>
    <x v="2"/>
    <s v="No"/>
    <s v="No"/>
    <s v="No"/>
    <n v="78"/>
    <s v="Oldest-Old Age"/>
    <s v="No"/>
    <s v="male"/>
    <s v="No"/>
    <x v="1"/>
  </r>
  <r>
    <x v="4"/>
    <s v="No"/>
    <s v="No"/>
    <s v="No"/>
    <n v="78"/>
    <s v="Oldest-Old Age"/>
    <s v="No"/>
    <s v="male"/>
    <s v="No"/>
    <x v="1"/>
  </r>
  <r>
    <x v="4"/>
    <s v="No"/>
    <s v="No"/>
    <s v="No"/>
    <n v="78"/>
    <s v="Oldest-Old Age"/>
    <s v="No"/>
    <s v="male"/>
    <s v="No"/>
    <x v="1"/>
  </r>
  <r>
    <x v="2"/>
    <s v="No"/>
    <s v="No"/>
    <s v="No"/>
    <n v="78"/>
    <s v="Oldest-Old Age"/>
    <s v="No"/>
    <s v="female"/>
    <s v="No"/>
    <x v="1"/>
  </r>
  <r>
    <x v="2"/>
    <s v="No"/>
    <s v="No"/>
    <s v="No"/>
    <n v="78"/>
    <s v="Oldest-Old Age"/>
    <s v="No"/>
    <s v="female"/>
    <s v="Yes"/>
    <x v="0"/>
  </r>
  <r>
    <x v="4"/>
    <s v="No"/>
    <s v="No"/>
    <s v="No"/>
    <n v="78"/>
    <s v="Oldest-Old Age"/>
    <s v="No"/>
    <s v="female"/>
    <s v="No"/>
    <x v="1"/>
  </r>
  <r>
    <x v="2"/>
    <s v="No"/>
    <s v="No"/>
    <s v="No"/>
    <n v="78"/>
    <s v="Oldest-Old Age"/>
    <s v="No"/>
    <s v="male"/>
    <s v="No"/>
    <x v="1"/>
  </r>
  <r>
    <x v="4"/>
    <s v="No"/>
    <s v="No"/>
    <s v="No"/>
    <n v="78"/>
    <s v="Oldest-Old Age"/>
    <s v="No"/>
    <s v="male"/>
    <s v="No"/>
    <x v="1"/>
  </r>
  <r>
    <x v="2"/>
    <s v="No"/>
    <s v="No"/>
    <s v="No"/>
    <n v="78"/>
    <s v="Oldest-Old Age"/>
    <s v="No"/>
    <s v="female"/>
    <s v="No"/>
    <x v="1"/>
  </r>
  <r>
    <x v="4"/>
    <s v="No"/>
    <s v="No"/>
    <s v="No"/>
    <n v="78"/>
    <s v="Oldest-Old Age"/>
    <s v="No"/>
    <s v="female"/>
    <s v="No"/>
    <x v="1"/>
  </r>
  <r>
    <x v="2"/>
    <s v="No"/>
    <s v="No"/>
    <s v="No"/>
    <n v="78"/>
    <s v="Oldest-Old Age"/>
    <s v="No"/>
    <s v="female"/>
    <s v="No"/>
    <x v="1"/>
  </r>
  <r>
    <x v="2"/>
    <s v="No"/>
    <s v="No"/>
    <s v="No"/>
    <n v="78"/>
    <s v="Oldest-Old Age"/>
    <s v="No"/>
    <s v="female"/>
    <s v="No"/>
    <x v="1"/>
  </r>
  <r>
    <x v="1"/>
    <s v="No"/>
    <s v="No"/>
    <s v="No"/>
    <n v="78"/>
    <s v="Oldest-Old Age"/>
    <s v="Yes"/>
    <s v="female"/>
    <s v="No"/>
    <x v="0"/>
  </r>
  <r>
    <x v="2"/>
    <s v="No"/>
    <s v="No"/>
    <s v="No"/>
    <n v="78"/>
    <s v="Oldest-Old Age"/>
    <s v="Yes"/>
    <s v="female"/>
    <s v="No"/>
    <x v="1"/>
  </r>
  <r>
    <x v="2"/>
    <s v="No"/>
    <s v="No"/>
    <s v="No"/>
    <n v="78"/>
    <s v="Oldest-Old Age"/>
    <s v="Yes"/>
    <s v="female"/>
    <s v="No"/>
    <x v="1"/>
  </r>
  <r>
    <x v="4"/>
    <s v="No"/>
    <s v="No"/>
    <s v="No"/>
    <n v="78"/>
    <s v="Oldest-Old Age"/>
    <s v="Yes"/>
    <s v="female"/>
    <s v="No"/>
    <x v="1"/>
  </r>
  <r>
    <x v="4"/>
    <s v="No"/>
    <s v="No"/>
    <s v="No"/>
    <n v="78"/>
    <s v="Oldest-Old Age"/>
    <s v="Yes"/>
    <s v="female"/>
    <s v="No"/>
    <x v="1"/>
  </r>
  <r>
    <x v="4"/>
    <s v="No"/>
    <s v="No"/>
    <s v="No"/>
    <n v="78"/>
    <s v="Oldest-Old Age"/>
    <s v="Yes"/>
    <s v="female"/>
    <s v="No"/>
    <x v="1"/>
  </r>
  <r>
    <x v="1"/>
    <s v="No"/>
    <s v="No"/>
    <s v="Yes"/>
    <n v="78"/>
    <s v="Oldest-Old Age"/>
    <s v="Yes"/>
    <s v="female"/>
    <s v="Yes"/>
    <x v="0"/>
  </r>
  <r>
    <x v="2"/>
    <s v="No"/>
    <s v="No"/>
    <s v="No"/>
    <n v="78"/>
    <s v="Oldest-Old Age"/>
    <s v="Yes"/>
    <s v="male"/>
    <s v="No"/>
    <x v="1"/>
  </r>
  <r>
    <x v="2"/>
    <s v="No"/>
    <s v="No"/>
    <s v="No"/>
    <n v="78"/>
    <s v="Oldest-Old Age"/>
    <s v="Yes"/>
    <s v="male"/>
    <s v="No"/>
    <x v="1"/>
  </r>
  <r>
    <x v="4"/>
    <s v="No"/>
    <s v="No"/>
    <s v="No"/>
    <n v="78"/>
    <s v="Oldest-Old Age"/>
    <s v="Yes"/>
    <s v="male"/>
    <s v="No"/>
    <x v="1"/>
  </r>
  <r>
    <x v="4"/>
    <s v="No"/>
    <s v="No"/>
    <s v="No"/>
    <n v="78"/>
    <s v="Oldest-Old Age"/>
    <s v="Yes"/>
    <s v="male"/>
    <s v="No"/>
    <x v="1"/>
  </r>
  <r>
    <x v="2"/>
    <s v="No"/>
    <s v="No"/>
    <s v="No"/>
    <n v="79"/>
    <s v="Oldest-Old Age"/>
    <s v="No"/>
    <s v="female"/>
    <s v="No"/>
    <x v="1"/>
  </r>
  <r>
    <x v="2"/>
    <s v="No"/>
    <s v="No"/>
    <s v="No"/>
    <n v="79"/>
    <s v="Oldest-Old Age"/>
    <s v="No"/>
    <s v="female"/>
    <s v="No"/>
    <x v="1"/>
  </r>
  <r>
    <x v="2"/>
    <s v="No"/>
    <s v="No"/>
    <s v="No"/>
    <n v="79"/>
    <s v="Oldest-Old Age"/>
    <s v="No"/>
    <s v="female"/>
    <s v="Yes"/>
    <x v="1"/>
  </r>
  <r>
    <x v="4"/>
    <s v="No"/>
    <s v="No"/>
    <s v="No"/>
    <n v="79"/>
    <s v="Oldest-Old Age"/>
    <s v="No"/>
    <s v="female"/>
    <s v="No"/>
    <x v="1"/>
  </r>
  <r>
    <x v="4"/>
    <s v="No"/>
    <s v="No"/>
    <s v="No"/>
    <n v="79"/>
    <s v="Oldest-Old Age"/>
    <s v="No"/>
    <s v="female"/>
    <s v="No"/>
    <x v="1"/>
  </r>
  <r>
    <x v="4"/>
    <s v="No"/>
    <s v="No"/>
    <s v="No"/>
    <n v="79"/>
    <s v="Oldest-Old Age"/>
    <s v="No"/>
    <s v="male"/>
    <s v="No"/>
    <x v="1"/>
  </r>
  <r>
    <x v="4"/>
    <s v="No"/>
    <s v="No"/>
    <s v="No"/>
    <n v="79"/>
    <s v="Oldest-Old Age"/>
    <s v="No"/>
    <s v="male"/>
    <s v="No"/>
    <x v="1"/>
  </r>
  <r>
    <x v="2"/>
    <s v="No"/>
    <s v="No"/>
    <s v="No"/>
    <n v="79"/>
    <s v="Oldest-Old Age"/>
    <s v="No"/>
    <s v="male"/>
    <s v="No"/>
    <x v="1"/>
  </r>
  <r>
    <x v="2"/>
    <s v="No"/>
    <s v="Yes"/>
    <s v="No"/>
    <n v="79"/>
    <s v="Oldest-Old Age"/>
    <s v="No"/>
    <s v="male"/>
    <s v="No"/>
    <x v="0"/>
  </r>
  <r>
    <x v="2"/>
    <s v="No"/>
    <s v="No"/>
    <s v="No"/>
    <n v="79"/>
    <s v="Oldest-Old Age"/>
    <s v="No"/>
    <s v="male"/>
    <s v="No"/>
    <x v="1"/>
  </r>
  <r>
    <x v="2"/>
    <s v="No"/>
    <s v="No"/>
    <s v="No"/>
    <n v="79"/>
    <s v="Oldest-Old Age"/>
    <s v="No"/>
    <s v="male"/>
    <s v="No"/>
    <x v="1"/>
  </r>
  <r>
    <x v="2"/>
    <s v="No"/>
    <s v="No"/>
    <s v="No"/>
    <n v="79"/>
    <s v="Oldest-Old Age"/>
    <s v="No"/>
    <s v="female"/>
    <s v="No"/>
    <x v="1"/>
  </r>
  <r>
    <x v="2"/>
    <s v="No"/>
    <s v="No"/>
    <s v="No"/>
    <n v="79"/>
    <s v="Oldest-Old Age"/>
    <s v="No"/>
    <s v="female"/>
    <s v="No"/>
    <x v="1"/>
  </r>
  <r>
    <x v="2"/>
    <s v="No"/>
    <s v="No"/>
    <s v="No"/>
    <n v="79"/>
    <s v="Oldest-Old Age"/>
    <s v="No"/>
    <s v="male"/>
    <s v="No"/>
    <x v="1"/>
  </r>
  <r>
    <x v="2"/>
    <s v="No"/>
    <s v="No"/>
    <s v="No"/>
    <n v="79"/>
    <s v="Oldest-Old Age"/>
    <s v="No"/>
    <s v="male"/>
    <s v="No"/>
    <x v="1"/>
  </r>
  <r>
    <x v="4"/>
    <s v="No"/>
    <s v="No"/>
    <s v="No"/>
    <n v="79"/>
    <s v="Oldest-Old Age"/>
    <s v="Yes"/>
    <s v="female"/>
    <s v="No"/>
    <x v="1"/>
  </r>
  <r>
    <x v="4"/>
    <s v="No"/>
    <s v="No"/>
    <s v="No"/>
    <n v="79"/>
    <s v="Oldest-Old Age"/>
    <s v="Yes"/>
    <s v="female"/>
    <s v="No"/>
    <x v="1"/>
  </r>
  <r>
    <x v="2"/>
    <s v="No"/>
    <s v="No"/>
    <s v="No"/>
    <n v="79"/>
    <s v="Oldest-Old Age"/>
    <s v="Yes"/>
    <s v="male"/>
    <s v="No"/>
    <x v="1"/>
  </r>
  <r>
    <x v="2"/>
    <s v="No"/>
    <s v="No"/>
    <s v="No"/>
    <n v="79"/>
    <s v="Oldest-Old Age"/>
    <s v="Yes"/>
    <s v="male"/>
    <s v="No"/>
    <x v="1"/>
  </r>
  <r>
    <x v="4"/>
    <s v="No"/>
    <s v="No"/>
    <s v="No"/>
    <n v="79"/>
    <s v="Oldest-Old Age"/>
    <s v="Yes"/>
    <s v="male"/>
    <s v="No"/>
    <x v="1"/>
  </r>
  <r>
    <x v="2"/>
    <s v="No"/>
    <s v="No"/>
    <s v="No"/>
    <n v="80"/>
    <s v="Oldest-Old Age"/>
    <s v="No"/>
    <s v="female"/>
    <s v="No"/>
    <x v="1"/>
  </r>
  <r>
    <x v="2"/>
    <s v="No"/>
    <s v="No"/>
    <s v="No"/>
    <n v="80"/>
    <s v="Oldest-Old Age"/>
    <s v="No"/>
    <s v="female"/>
    <s v="No"/>
    <x v="1"/>
  </r>
  <r>
    <x v="4"/>
    <s v="No"/>
    <s v="No"/>
    <s v="No"/>
    <n v="80"/>
    <s v="Oldest-Old Age"/>
    <s v="No"/>
    <s v="female"/>
    <s v="No"/>
    <x v="1"/>
  </r>
  <r>
    <x v="2"/>
    <s v="No"/>
    <s v="No"/>
    <s v="No"/>
    <n v="80"/>
    <s v="Oldest-Old Age"/>
    <s v="No"/>
    <s v="male"/>
    <s v="No"/>
    <x v="1"/>
  </r>
  <r>
    <x v="2"/>
    <s v="No"/>
    <s v="No"/>
    <s v="No"/>
    <n v="80"/>
    <s v="Oldest-Old Age"/>
    <s v="No"/>
    <s v="female"/>
    <s v="No"/>
    <x v="1"/>
  </r>
  <r>
    <x v="4"/>
    <s v="No"/>
    <s v="No"/>
    <s v="No"/>
    <n v="80"/>
    <s v="Oldest-Old Age"/>
    <s v="No"/>
    <s v="female"/>
    <s v="No"/>
    <x v="1"/>
  </r>
  <r>
    <x v="2"/>
    <s v="No"/>
    <s v="No"/>
    <s v="No"/>
    <n v="80"/>
    <s v="Oldest-Old Age"/>
    <s v="No"/>
    <s v="female"/>
    <s v="No"/>
    <x v="1"/>
  </r>
  <r>
    <x v="4"/>
    <s v="No"/>
    <s v="No"/>
    <s v="No"/>
    <n v="80"/>
    <s v="Oldest-Old Age"/>
    <s v="No"/>
    <s v="female"/>
    <s v="No"/>
    <x v="1"/>
  </r>
  <r>
    <x v="4"/>
    <s v="No"/>
    <s v="No"/>
    <s v="No"/>
    <n v="80"/>
    <s v="Oldest-Old Age"/>
    <s v="No"/>
    <s v="female"/>
    <s v="No"/>
    <x v="1"/>
  </r>
  <r>
    <x v="2"/>
    <s v="No"/>
    <s v="No"/>
    <s v="No"/>
    <n v="80"/>
    <s v="Oldest-Old Age"/>
    <s v="No"/>
    <s v="male"/>
    <s v="No"/>
    <x v="1"/>
  </r>
  <r>
    <x v="2"/>
    <s v="No"/>
    <s v="No"/>
    <s v="No"/>
    <n v="80"/>
    <s v="Oldest-Old Age"/>
    <s v="No"/>
    <s v="male"/>
    <s v="Yes"/>
    <x v="0"/>
  </r>
  <r>
    <x v="4"/>
    <s v="No"/>
    <s v="No"/>
    <s v="No"/>
    <n v="80"/>
    <s v="Oldest-Old Age"/>
    <s v="No"/>
    <s v="male"/>
    <s v="No"/>
    <x v="1"/>
  </r>
  <r>
    <x v="4"/>
    <s v="No"/>
    <s v="No"/>
    <s v="No"/>
    <n v="80"/>
    <s v="Oldest-Old Age"/>
    <s v="No"/>
    <s v="male"/>
    <s v="No"/>
    <x v="1"/>
  </r>
  <r>
    <x v="2"/>
    <s v="No"/>
    <s v="No"/>
    <s v="No"/>
    <n v="80"/>
    <s v="Oldest-Old Age"/>
    <s v="No"/>
    <s v="female"/>
    <s v="No"/>
    <x v="1"/>
  </r>
  <r>
    <x v="2"/>
    <s v="No"/>
    <s v="No"/>
    <s v="No"/>
    <n v="80"/>
    <s v="Oldest-Old Age"/>
    <s v="No"/>
    <s v="male"/>
    <s v="No"/>
    <x v="1"/>
  </r>
  <r>
    <x v="4"/>
    <s v="No"/>
    <s v="No"/>
    <s v="No"/>
    <n v="80"/>
    <s v="Oldest-Old Age"/>
    <s v="No"/>
    <s v="male"/>
    <s v="Yes"/>
    <x v="1"/>
  </r>
  <r>
    <x v="2"/>
    <s v="No"/>
    <s v="No"/>
    <s v="No"/>
    <n v="80"/>
    <s v="Oldest-Old Age"/>
    <s v="No"/>
    <s v="female"/>
    <s v="No"/>
    <x v="1"/>
  </r>
  <r>
    <x v="2"/>
    <s v="No"/>
    <s v="No"/>
    <s v="No"/>
    <n v="80"/>
    <s v="Oldest-Old Age"/>
    <s v="No"/>
    <s v="male"/>
    <s v="No"/>
    <x v="1"/>
  </r>
  <r>
    <x v="2"/>
    <s v="No"/>
    <s v="No"/>
    <s v="No"/>
    <n v="80"/>
    <s v="Oldest-Old Age"/>
    <s v="No"/>
    <s v="male"/>
    <s v="No"/>
    <x v="1"/>
  </r>
  <r>
    <x v="2"/>
    <s v="No"/>
    <s v="No"/>
    <s v="No"/>
    <n v="80"/>
    <s v="Oldest-Old Age"/>
    <s v="No"/>
    <s v="male"/>
    <s v="No"/>
    <x v="1"/>
  </r>
  <r>
    <x v="2"/>
    <s v="No"/>
    <s v="No"/>
    <s v="No"/>
    <n v="80"/>
    <s v="Oldest-Old Age"/>
    <s v="No"/>
    <s v="male"/>
    <s v="No"/>
    <x v="1"/>
  </r>
  <r>
    <x v="4"/>
    <s v="No"/>
    <s v="No"/>
    <s v="No"/>
    <n v="80"/>
    <s v="Oldest-Old Age"/>
    <s v="Yes"/>
    <s v="female"/>
    <s v="No"/>
    <x v="1"/>
  </r>
  <r>
    <x v="1"/>
    <s v="No"/>
    <s v="No"/>
    <s v="No"/>
    <n v="80"/>
    <s v="Oldest-Old Age"/>
    <s v="Yes"/>
    <s v="male"/>
    <s v="No"/>
    <x v="1"/>
  </r>
  <r>
    <x v="1"/>
    <s v="No"/>
    <s v="No"/>
    <s v="No"/>
    <n v="80"/>
    <s v="Oldest-Old Age"/>
    <s v="Yes"/>
    <s v="male"/>
    <s v="No"/>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499414-89D3-6C44-8FE1-E5F8A32E52EC}" name="PivotTable1"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D11" firstHeaderRow="1" firstDataRow="2" firstDataCol="1"/>
  <pivotFields count="17">
    <pivotField showAll="0"/>
    <pivotField showAll="0"/>
    <pivotField numFmtId="2" showAll="0">
      <items count="9">
        <item x="0"/>
        <item x="3"/>
        <item x="2"/>
        <item x="5"/>
        <item x="4"/>
        <item x="7"/>
        <item x="1"/>
        <item x="6"/>
        <item t="default"/>
      </items>
    </pivotField>
    <pivotField showAll="0"/>
    <pivotField showAll="0"/>
    <pivotField showAll="0"/>
    <pivotField showAll="0"/>
    <pivotField axis="axisRow" showAll="0">
      <items count="7">
        <item x="0"/>
        <item x="3"/>
        <item x="5"/>
        <item x="4"/>
        <item x="1"/>
        <item x="2"/>
        <item t="default"/>
      </items>
    </pivotField>
    <pivotField showAll="0"/>
    <pivotField axis="axisCol" showAll="0">
      <items count="3">
        <item x="0"/>
        <item x="1"/>
        <item t="default"/>
      </items>
    </pivotField>
    <pivotField showAll="0"/>
    <pivotField dataField="1" showAll="0">
      <items count="3">
        <item x="1"/>
        <item x="0"/>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7">
    <i>
      <x/>
    </i>
    <i>
      <x v="1"/>
    </i>
    <i>
      <x v="2"/>
    </i>
    <i>
      <x v="3"/>
    </i>
    <i>
      <x v="4"/>
    </i>
    <i>
      <x v="5"/>
    </i>
    <i t="grand">
      <x/>
    </i>
  </rowItems>
  <colFields count="1">
    <field x="9"/>
  </colFields>
  <colItems count="3">
    <i>
      <x/>
    </i>
    <i>
      <x v="1"/>
    </i>
    <i t="grand">
      <x/>
    </i>
  </colItems>
  <dataFields count="1">
    <dataField name="Count of Result" fld="11" subtotal="count" baseField="0" baseItem="0"/>
  </dataFields>
  <chartFormats count="7">
    <chartFormat chart="2" format="0" series="1">
      <pivotArea type="data" outline="0" fieldPosition="0">
        <references count="2">
          <reference field="4294967294" count="1" selected="0">
            <x v="0"/>
          </reference>
          <reference field="9" count="1" selected="0">
            <x v="0"/>
          </reference>
        </references>
      </pivotArea>
    </chartFormat>
    <chartFormat chart="2" format="1" series="1">
      <pivotArea type="data" outline="0" fieldPosition="0">
        <references count="2">
          <reference field="4294967294" count="1" selected="0">
            <x v="0"/>
          </reference>
          <reference field="9" count="1" selected="0">
            <x v="1"/>
          </reference>
        </references>
      </pivotArea>
    </chartFormat>
    <chartFormat chart="2" format="2">
      <pivotArea type="data" outline="0" fieldPosition="0">
        <references count="3">
          <reference field="4294967294" count="1" selected="0">
            <x v="0"/>
          </reference>
          <reference field="7" count="1" selected="0">
            <x v="1"/>
          </reference>
          <reference field="9" count="1" selected="0">
            <x v="1"/>
          </reference>
        </references>
      </pivotArea>
    </chartFormat>
    <chartFormat chart="2" format="3">
      <pivotArea type="data" outline="0" fieldPosition="0">
        <references count="3">
          <reference field="4294967294" count="1" selected="0">
            <x v="0"/>
          </reference>
          <reference field="7" count="1" selected="0">
            <x v="0"/>
          </reference>
          <reference field="9" count="1" selected="0">
            <x v="1"/>
          </reference>
        </references>
      </pivotArea>
    </chartFormat>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dateBetween" evalOrder="-1" id="42" name="Date">
      <autoFilter ref="A1">
        <filterColumn colId="0">
          <customFilters and="1">
            <customFilter operator="greaterThanOrEqual" val="44501"/>
            <customFilter operator="lessThanOrEqual" val="445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C5972C-7D03-4747-8E03-E891A41B2B87}" name="PivotTable2"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32:L35" firstHeaderRow="1" firstDataRow="3" firstDataCol="0"/>
  <pivotFields count="17">
    <pivotField dataField="1" showAll="0"/>
    <pivotField dataField="1" showAll="0"/>
    <pivotField numFmtId="2" showAll="0">
      <items count="9">
        <item x="0"/>
        <item x="3"/>
        <item x="2"/>
        <item x="5"/>
        <item x="4"/>
        <item x="7"/>
        <item x="1"/>
        <item x="6"/>
        <item t="default"/>
      </items>
    </pivotField>
    <pivotField dataField="1" showAll="0"/>
    <pivotField dataField="1" showAll="0"/>
    <pivotField showAll="0"/>
    <pivotField showAll="0"/>
    <pivotField showAll="0" sortType="ascending">
      <items count="7">
        <item x="0"/>
        <item x="3"/>
        <item x="5"/>
        <item x="4"/>
        <item x="1"/>
        <item x="2"/>
        <item t="default"/>
      </items>
    </pivotField>
    <pivotField showAll="0"/>
    <pivotField axis="axisCol" showAll="0">
      <items count="3">
        <item x="0"/>
        <item x="1"/>
        <item t="default"/>
      </items>
    </pivotField>
    <pivotField showAll="0"/>
    <pivotField showAll="0">
      <items count="3">
        <item x="1"/>
        <item x="0"/>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Fields count="2">
    <field x="-2"/>
    <field x="9"/>
  </colFields>
  <colItems count="12">
    <i>
      <x/>
      <x/>
    </i>
    <i r="1">
      <x v="1"/>
    </i>
    <i i="1">
      <x v="1"/>
      <x/>
    </i>
    <i r="1" i="1">
      <x v="1"/>
    </i>
    <i i="2">
      <x v="2"/>
      <x/>
    </i>
    <i r="1" i="2">
      <x v="1"/>
    </i>
    <i i="3">
      <x v="3"/>
      <x/>
    </i>
    <i r="1" i="3">
      <x v="1"/>
    </i>
    <i t="grand">
      <x/>
    </i>
    <i t="grand" i="1">
      <x/>
    </i>
    <i t="grand" i="2">
      <x/>
    </i>
    <i t="grand" i="3">
      <x/>
    </i>
  </colItems>
  <dataFields count="4">
    <dataField name="Count of Cough" fld="0" subtotal="count" baseField="0" baseItem="0"/>
    <dataField name="Count of Fever" fld="1" subtotal="count" baseField="0" baseItem="0"/>
    <dataField name="Count of Sore_Throat" fld="3" subtotal="count" baseField="0" baseItem="0"/>
    <dataField name="Count of Shortness_Of_Breath" fld="4" subtotal="count" baseField="0" baseItem="0"/>
  </dataFields>
  <chartFormats count="30">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2"/>
          </reference>
        </references>
      </pivotArea>
    </chartFormat>
    <chartFormat chart="7" format="3" series="1">
      <pivotArea type="data" outline="0" fieldPosition="0">
        <references count="1">
          <reference field="4294967294" count="1" selected="0">
            <x v="3"/>
          </reference>
        </references>
      </pivotArea>
    </chartFormat>
    <chartFormat chart="7" format="28" series="1">
      <pivotArea type="data" outline="0" fieldPosition="0">
        <references count="2">
          <reference field="4294967294" count="1" selected="0">
            <x v="2"/>
          </reference>
          <reference field="9" count="1" selected="0">
            <x v="0"/>
          </reference>
        </references>
      </pivotArea>
    </chartFormat>
    <chartFormat chart="7" format="29" series="1">
      <pivotArea type="data" outline="0" fieldPosition="0">
        <references count="2">
          <reference field="4294967294" count="1" selected="0">
            <x v="2"/>
          </reference>
          <reference field="9" count="1" selected="0">
            <x v="1"/>
          </reference>
        </references>
      </pivotArea>
    </chartFormat>
    <chartFormat chart="7" format="30" series="1">
      <pivotArea type="data" outline="0" fieldPosition="0">
        <references count="2">
          <reference field="4294967294" count="1" selected="0">
            <x v="3"/>
          </reference>
          <reference field="9" count="1" selected="0">
            <x v="0"/>
          </reference>
        </references>
      </pivotArea>
    </chartFormat>
    <chartFormat chart="7" format="31" series="1">
      <pivotArea type="data" outline="0" fieldPosition="0">
        <references count="2">
          <reference field="4294967294" count="1" selected="0">
            <x v="3"/>
          </reference>
          <reference field="9" count="1" selected="0">
            <x v="1"/>
          </reference>
        </references>
      </pivotArea>
    </chartFormat>
    <chartFormat chart="7" format="32" series="1">
      <pivotArea type="data" outline="0" fieldPosition="0">
        <references count="2">
          <reference field="4294967294" count="1" selected="0">
            <x v="0"/>
          </reference>
          <reference field="9" count="1" selected="0">
            <x v="0"/>
          </reference>
        </references>
      </pivotArea>
    </chartFormat>
    <chartFormat chart="7" format="33" series="1">
      <pivotArea type="data" outline="0" fieldPosition="0">
        <references count="2">
          <reference field="4294967294" count="1" selected="0">
            <x v="0"/>
          </reference>
          <reference field="9" count="1" selected="0">
            <x v="1"/>
          </reference>
        </references>
      </pivotArea>
    </chartFormat>
    <chartFormat chart="7" format="34" series="1">
      <pivotArea type="data" outline="0" fieldPosition="0">
        <references count="2">
          <reference field="4294967294" count="1" selected="0">
            <x v="1"/>
          </reference>
          <reference field="9" count="1" selected="0">
            <x v="0"/>
          </reference>
        </references>
      </pivotArea>
    </chartFormat>
    <chartFormat chart="7" format="35" series="1">
      <pivotArea type="data" outline="0" fieldPosition="0">
        <references count="2">
          <reference field="4294967294" count="1" selected="0">
            <x v="1"/>
          </reference>
          <reference field="9" count="1" selected="0">
            <x v="1"/>
          </reference>
        </references>
      </pivotArea>
    </chartFormat>
    <chartFormat chart="7" format="36">
      <pivotArea type="data" outline="0" fieldPosition="0">
        <references count="2">
          <reference field="4294967294" count="1" selected="0">
            <x v="1"/>
          </reference>
          <reference field="9" count="1" selected="0">
            <x v="0"/>
          </reference>
        </references>
      </pivotArea>
    </chartFormat>
    <chartFormat chart="11" format="46" series="1">
      <pivotArea type="data" outline="0" fieldPosition="0">
        <references count="2">
          <reference field="4294967294" count="1" selected="0">
            <x v="0"/>
          </reference>
          <reference field="9" count="1" selected="0">
            <x v="0"/>
          </reference>
        </references>
      </pivotArea>
    </chartFormat>
    <chartFormat chart="11" format="47" series="1">
      <pivotArea type="data" outline="0" fieldPosition="0">
        <references count="2">
          <reference field="4294967294" count="1" selected="0">
            <x v="0"/>
          </reference>
          <reference field="9" count="1" selected="0">
            <x v="1"/>
          </reference>
        </references>
      </pivotArea>
    </chartFormat>
    <chartFormat chart="11" format="48" series="1">
      <pivotArea type="data" outline="0" fieldPosition="0">
        <references count="2">
          <reference field="4294967294" count="1" selected="0">
            <x v="1"/>
          </reference>
          <reference field="9" count="1" selected="0">
            <x v="0"/>
          </reference>
        </references>
      </pivotArea>
    </chartFormat>
    <chartFormat chart="11" format="49">
      <pivotArea type="data" outline="0" fieldPosition="0">
        <references count="2">
          <reference field="4294967294" count="1" selected="0">
            <x v="1"/>
          </reference>
          <reference field="9" count="1" selected="0">
            <x v="0"/>
          </reference>
        </references>
      </pivotArea>
    </chartFormat>
    <chartFormat chart="11" format="50" series="1">
      <pivotArea type="data" outline="0" fieldPosition="0">
        <references count="2">
          <reference field="4294967294" count="1" selected="0">
            <x v="1"/>
          </reference>
          <reference field="9" count="1" selected="0">
            <x v="1"/>
          </reference>
        </references>
      </pivotArea>
    </chartFormat>
    <chartFormat chart="11" format="51" series="1">
      <pivotArea type="data" outline="0" fieldPosition="0">
        <references count="2">
          <reference field="4294967294" count="1" selected="0">
            <x v="2"/>
          </reference>
          <reference field="9" count="1" selected="0">
            <x v="0"/>
          </reference>
        </references>
      </pivotArea>
    </chartFormat>
    <chartFormat chart="11" format="52" series="1">
      <pivotArea type="data" outline="0" fieldPosition="0">
        <references count="2">
          <reference field="4294967294" count="1" selected="0">
            <x v="2"/>
          </reference>
          <reference field="9" count="1" selected="0">
            <x v="1"/>
          </reference>
        </references>
      </pivotArea>
    </chartFormat>
    <chartFormat chart="11" format="53" series="1">
      <pivotArea type="data" outline="0" fieldPosition="0">
        <references count="2">
          <reference field="4294967294" count="1" selected="0">
            <x v="3"/>
          </reference>
          <reference field="9" count="1" selected="0">
            <x v="0"/>
          </reference>
        </references>
      </pivotArea>
    </chartFormat>
    <chartFormat chart="11" format="54" series="1">
      <pivotArea type="data" outline="0" fieldPosition="0">
        <references count="2">
          <reference field="4294967294" count="1" selected="0">
            <x v="3"/>
          </reference>
          <reference field="9" count="1" selected="0">
            <x v="1"/>
          </reference>
        </references>
      </pivotArea>
    </chartFormat>
    <chartFormat chart="11" format="55" series="1">
      <pivotArea type="data" grandCol="1" outline="0" fieldPosition="0">
        <references count="1">
          <reference field="4294967294" count="1" selected="0">
            <x v="0"/>
          </reference>
        </references>
      </pivotArea>
    </chartFormat>
    <chartFormat chart="11" format="56" series="1">
      <pivotArea type="data" grandCol="1" outline="0" fieldPosition="0">
        <references count="1">
          <reference field="4294967294" count="1" selected="0">
            <x v="1"/>
          </reference>
        </references>
      </pivotArea>
    </chartFormat>
    <chartFormat chart="11" format="57" series="1">
      <pivotArea type="data" grandCol="1" outline="0" fieldPosition="0">
        <references count="1">
          <reference field="4294967294" count="1" selected="0">
            <x v="2"/>
          </reference>
        </references>
      </pivotArea>
    </chartFormat>
    <chartFormat chart="11" format="58" series="1">
      <pivotArea type="data" grandCol="1" outline="0" fieldPosition="0">
        <references count="1">
          <reference field="4294967294" count="1" selected="0">
            <x v="3"/>
          </reference>
        </references>
      </pivotArea>
    </chartFormat>
    <chartFormat chart="7" format="37" series="1">
      <pivotArea type="data" grandCol="1" outline="0" fieldPosition="0">
        <references count="1">
          <reference field="4294967294" count="1" selected="0">
            <x v="0"/>
          </reference>
        </references>
      </pivotArea>
    </chartFormat>
    <chartFormat chart="7" format="38" series="1">
      <pivotArea type="data" grandCol="1" outline="0" fieldPosition="0">
        <references count="1">
          <reference field="4294967294" count="1" selected="0">
            <x v="1"/>
          </reference>
        </references>
      </pivotArea>
    </chartFormat>
    <chartFormat chart="7" format="39" series="1">
      <pivotArea type="data" grandCol="1" outline="0" fieldPosition="0">
        <references count="1">
          <reference field="4294967294" count="1" selected="0">
            <x v="2"/>
          </reference>
        </references>
      </pivotArea>
    </chartFormat>
    <chartFormat chart="7" format="40" series="1">
      <pivotArea type="data" grandCol="1" outline="0" fieldPosition="0">
        <references count="1">
          <reference field="4294967294" count="1" selected="0">
            <x v="3"/>
          </reference>
        </references>
      </pivotArea>
    </chartFormat>
  </chartFormats>
  <pivotTableStyleInfo name="PivotStyleLight16" showRowHeaders="1" showColHeaders="1" showRowStripes="0" showColStripes="0" showLastColumn="1"/>
  <filters count="1">
    <filter fld="12" type="dateBetween" evalOrder="-1" id="42" name="Date">
      <autoFilter ref="A1">
        <filterColumn colId="0">
          <customFilters and="1">
            <customFilter operator="greaterThanOrEqual" val="44501"/>
            <customFilter operator="lessThanOrEqual" val="445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4FCC56-1417-7B44-B4F8-084827933475}" name="PivotTable8"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62:D88" firstHeaderRow="1" firstDataRow="2" firstDataCol="1"/>
  <pivotFields count="17">
    <pivotField showAll="0"/>
    <pivotField showAll="0"/>
    <pivotField numFmtId="2" showAll="0">
      <items count="9">
        <item x="0"/>
        <item x="3"/>
        <item x="2"/>
        <item x="5"/>
        <item x="4"/>
        <item x="7"/>
        <item x="1"/>
        <item x="6"/>
        <item t="default"/>
      </items>
    </pivotField>
    <pivotField showAll="0"/>
    <pivotField showAll="0"/>
    <pivotField showAll="0"/>
    <pivotField showAll="0"/>
    <pivotField showAll="0">
      <items count="7">
        <item x="0"/>
        <item x="3"/>
        <item x="5"/>
        <item x="4"/>
        <item x="1"/>
        <item x="2"/>
        <item t="default"/>
      </items>
    </pivotField>
    <pivotField showAll="0"/>
    <pivotField showAll="0">
      <items count="3">
        <item x="0"/>
        <item x="1"/>
        <item t="default"/>
      </items>
    </pivotField>
    <pivotField showAll="0"/>
    <pivotField axis="axisCol" dataField="1" showAll="0">
      <items count="3">
        <item x="1"/>
        <item x="0"/>
        <item t="default"/>
      </items>
    </pivotField>
    <pivotField axis="axisRow" numFmtId="164" showAll="0" sortType="ascending">
      <items count="369">
        <item x="0"/>
        <item x="367"/>
        <item x="92"/>
        <item x="214"/>
        <item x="336"/>
        <item x="32"/>
        <item x="1"/>
        <item x="183"/>
        <item x="153"/>
        <item x="61"/>
        <item x="122"/>
        <item x="306"/>
        <item x="275"/>
        <item x="245"/>
        <item x="101"/>
        <item x="223"/>
        <item x="345"/>
        <item x="41"/>
        <item x="10"/>
        <item x="192"/>
        <item x="162"/>
        <item x="70"/>
        <item x="131"/>
        <item x="315"/>
        <item x="284"/>
        <item x="254"/>
        <item x="102"/>
        <item x="224"/>
        <item x="346"/>
        <item x="42"/>
        <item x="11"/>
        <item x="193"/>
        <item x="163"/>
        <item x="71"/>
        <item x="132"/>
        <item x="316"/>
        <item x="285"/>
        <item x="255"/>
        <item x="103"/>
        <item x="225"/>
        <item x="347"/>
        <item x="43"/>
        <item x="12"/>
        <item x="194"/>
        <item x="164"/>
        <item x="72"/>
        <item x="133"/>
        <item x="317"/>
        <item x="286"/>
        <item x="256"/>
        <item x="104"/>
        <item x="226"/>
        <item x="348"/>
        <item x="44"/>
        <item x="13"/>
        <item x="195"/>
        <item x="165"/>
        <item x="73"/>
        <item x="134"/>
        <item x="318"/>
        <item x="287"/>
        <item x="257"/>
        <item x="105"/>
        <item x="227"/>
        <item x="349"/>
        <item x="45"/>
        <item x="14"/>
        <item x="196"/>
        <item x="166"/>
        <item x="74"/>
        <item x="135"/>
        <item x="319"/>
        <item x="288"/>
        <item x="258"/>
        <item x="106"/>
        <item x="228"/>
        <item x="350"/>
        <item x="46"/>
        <item x="15"/>
        <item x="197"/>
        <item x="167"/>
        <item x="75"/>
        <item x="136"/>
        <item x="320"/>
        <item x="289"/>
        <item x="259"/>
        <item x="107"/>
        <item x="229"/>
        <item x="351"/>
        <item x="47"/>
        <item x="16"/>
        <item x="198"/>
        <item x="168"/>
        <item x="76"/>
        <item x="137"/>
        <item x="321"/>
        <item x="290"/>
        <item x="260"/>
        <item x="108"/>
        <item x="230"/>
        <item x="352"/>
        <item x="48"/>
        <item x="17"/>
        <item x="199"/>
        <item x="169"/>
        <item x="77"/>
        <item x="138"/>
        <item x="322"/>
        <item x="291"/>
        <item x="261"/>
        <item x="109"/>
        <item x="231"/>
        <item x="353"/>
        <item x="49"/>
        <item x="18"/>
        <item x="200"/>
        <item x="170"/>
        <item x="78"/>
        <item x="139"/>
        <item x="323"/>
        <item x="292"/>
        <item x="262"/>
        <item x="110"/>
        <item x="232"/>
        <item x="354"/>
        <item x="50"/>
        <item x="19"/>
        <item x="201"/>
        <item x="171"/>
        <item x="79"/>
        <item x="140"/>
        <item x="324"/>
        <item x="293"/>
        <item x="263"/>
        <item x="93"/>
        <item x="215"/>
        <item x="337"/>
        <item x="33"/>
        <item x="2"/>
        <item x="184"/>
        <item x="154"/>
        <item x="62"/>
        <item x="123"/>
        <item x="307"/>
        <item x="276"/>
        <item x="246"/>
        <item x="111"/>
        <item x="233"/>
        <item x="355"/>
        <item x="51"/>
        <item x="20"/>
        <item x="202"/>
        <item x="172"/>
        <item x="80"/>
        <item x="141"/>
        <item x="325"/>
        <item x="294"/>
        <item x="264"/>
        <item x="112"/>
        <item x="234"/>
        <item x="356"/>
        <item x="52"/>
        <item x="21"/>
        <item x="203"/>
        <item x="173"/>
        <item x="81"/>
        <item x="142"/>
        <item x="326"/>
        <item x="295"/>
        <item x="265"/>
        <item x="113"/>
        <item x="235"/>
        <item x="357"/>
        <item x="53"/>
        <item x="22"/>
        <item x="204"/>
        <item x="174"/>
        <item x="82"/>
        <item x="143"/>
        <item x="327"/>
        <item x="296"/>
        <item x="266"/>
        <item x="114"/>
        <item x="236"/>
        <item x="358"/>
        <item x="54"/>
        <item x="23"/>
        <item x="205"/>
        <item x="175"/>
        <item x="83"/>
        <item x="144"/>
        <item x="328"/>
        <item x="297"/>
        <item x="267"/>
        <item x="115"/>
        <item x="237"/>
        <item x="359"/>
        <item x="55"/>
        <item x="24"/>
        <item x="206"/>
        <item x="176"/>
        <item x="84"/>
        <item x="145"/>
        <item x="329"/>
        <item x="298"/>
        <item x="268"/>
        <item x="116"/>
        <item x="238"/>
        <item x="360"/>
        <item x="56"/>
        <item x="25"/>
        <item x="207"/>
        <item x="177"/>
        <item x="85"/>
        <item x="146"/>
        <item x="330"/>
        <item x="299"/>
        <item x="269"/>
        <item x="117"/>
        <item x="239"/>
        <item x="361"/>
        <item x="57"/>
        <item x="26"/>
        <item x="208"/>
        <item x="178"/>
        <item x="86"/>
        <item x="147"/>
        <item x="331"/>
        <item x="300"/>
        <item x="270"/>
        <item x="118"/>
        <item x="240"/>
        <item x="362"/>
        <item x="58"/>
        <item x="27"/>
        <item x="209"/>
        <item x="179"/>
        <item x="87"/>
        <item x="148"/>
        <item x="332"/>
        <item x="301"/>
        <item x="271"/>
        <item x="119"/>
        <item x="241"/>
        <item x="363"/>
        <item x="59"/>
        <item x="28"/>
        <item x="210"/>
        <item x="180"/>
        <item x="88"/>
        <item x="149"/>
        <item x="333"/>
        <item x="302"/>
        <item x="272"/>
        <item x="120"/>
        <item x="242"/>
        <item x="364"/>
        <item x="60"/>
        <item x="29"/>
        <item x="211"/>
        <item x="181"/>
        <item x="89"/>
        <item x="150"/>
        <item x="334"/>
        <item x="303"/>
        <item x="273"/>
        <item x="94"/>
        <item x="216"/>
        <item x="338"/>
        <item x="34"/>
        <item x="3"/>
        <item x="185"/>
        <item x="155"/>
        <item x="63"/>
        <item x="124"/>
        <item x="308"/>
        <item x="277"/>
        <item x="247"/>
        <item x="121"/>
        <item x="243"/>
        <item x="365"/>
        <item x="30"/>
        <item x="212"/>
        <item x="182"/>
        <item x="90"/>
        <item x="151"/>
        <item x="335"/>
        <item x="304"/>
        <item x="274"/>
        <item x="244"/>
        <item x="366"/>
        <item x="31"/>
        <item x="213"/>
        <item x="91"/>
        <item x="152"/>
        <item x="305"/>
        <item x="95"/>
        <item x="217"/>
        <item x="339"/>
        <item x="35"/>
        <item x="4"/>
        <item x="186"/>
        <item x="156"/>
        <item x="64"/>
        <item x="125"/>
        <item x="309"/>
        <item x="278"/>
        <item x="248"/>
        <item x="96"/>
        <item x="218"/>
        <item x="340"/>
        <item x="36"/>
        <item x="5"/>
        <item x="187"/>
        <item x="157"/>
        <item x="65"/>
        <item x="126"/>
        <item x="310"/>
        <item x="279"/>
        <item x="249"/>
        <item x="97"/>
        <item x="219"/>
        <item x="341"/>
        <item x="37"/>
        <item x="6"/>
        <item x="188"/>
        <item x="158"/>
        <item x="66"/>
        <item x="127"/>
        <item x="311"/>
        <item x="280"/>
        <item x="250"/>
        <item x="98"/>
        <item x="220"/>
        <item x="342"/>
        <item x="38"/>
        <item x="7"/>
        <item x="189"/>
        <item x="159"/>
        <item x="67"/>
        <item x="128"/>
        <item x="312"/>
        <item x="281"/>
        <item x="251"/>
        <item x="99"/>
        <item x="221"/>
        <item x="343"/>
        <item x="39"/>
        <item x="8"/>
        <item x="190"/>
        <item x="160"/>
        <item x="68"/>
        <item x="129"/>
        <item x="313"/>
        <item x="282"/>
        <item x="252"/>
        <item x="100"/>
        <item x="222"/>
        <item x="344"/>
        <item x="40"/>
        <item x="9"/>
        <item x="191"/>
        <item x="161"/>
        <item x="69"/>
        <item x="130"/>
        <item x="314"/>
        <item x="283"/>
        <item x="253"/>
        <item t="default"/>
      </items>
    </pivotField>
    <pivotField showAll="0"/>
    <pivotField showAll="0"/>
    <pivotField showAll="0"/>
    <pivotField axis="axisRow" showAll="0" sortType="ascending" defaultSubtotal="0">
      <items count="14">
        <item x="1"/>
        <item x="2"/>
        <item x="3"/>
        <item x="4"/>
        <item x="5"/>
        <item x="6"/>
        <item x="7"/>
        <item x="8"/>
        <item x="9"/>
        <item x="10"/>
        <item x="11"/>
        <item x="12"/>
        <item x="0"/>
        <item x="13"/>
      </items>
    </pivotField>
  </pivotFields>
  <rowFields count="2">
    <field x="16"/>
    <field x="12"/>
  </rowFields>
  <rowItems count="25">
    <i>
      <x v="10"/>
    </i>
    <i r="1">
      <x v="11"/>
    </i>
    <i r="1">
      <x v="23"/>
    </i>
    <i r="1">
      <x v="35"/>
    </i>
    <i r="1">
      <x v="47"/>
    </i>
    <i r="1">
      <x v="59"/>
    </i>
    <i r="1">
      <x v="83"/>
    </i>
    <i r="1">
      <x v="95"/>
    </i>
    <i r="1">
      <x v="107"/>
    </i>
    <i r="1">
      <x v="119"/>
    </i>
    <i r="1">
      <x v="143"/>
    </i>
    <i r="1">
      <x v="155"/>
    </i>
    <i r="1">
      <x v="179"/>
    </i>
    <i r="1">
      <x v="191"/>
    </i>
    <i r="1">
      <x v="203"/>
    </i>
    <i r="1">
      <x v="227"/>
    </i>
    <i r="1">
      <x v="239"/>
    </i>
    <i r="1">
      <x v="251"/>
    </i>
    <i r="1">
      <x v="275"/>
    </i>
    <i r="1">
      <x v="305"/>
    </i>
    <i r="1">
      <x v="317"/>
    </i>
    <i r="1">
      <x v="329"/>
    </i>
    <i r="1">
      <x v="353"/>
    </i>
    <i r="1">
      <x v="365"/>
    </i>
    <i t="grand">
      <x/>
    </i>
  </rowItems>
  <colFields count="1">
    <field x="11"/>
  </colFields>
  <colItems count="3">
    <i>
      <x/>
    </i>
    <i>
      <x v="1"/>
    </i>
    <i t="grand">
      <x/>
    </i>
  </colItems>
  <dataFields count="1">
    <dataField name="Count of Result" fld="11" subtotal="count" baseField="0" baseItem="0"/>
  </dataFields>
  <formats count="2">
    <format dxfId="4">
      <pivotArea dataOnly="0" labelOnly="1" fieldPosition="0">
        <references count="2">
          <reference field="12" count="23">
            <x v="11"/>
            <x v="23"/>
            <x v="35"/>
            <x v="47"/>
            <x v="59"/>
            <x v="83"/>
            <x v="95"/>
            <x v="107"/>
            <x v="119"/>
            <x v="143"/>
            <x v="155"/>
            <x v="179"/>
            <x v="191"/>
            <x v="203"/>
            <x v="227"/>
            <x v="239"/>
            <x v="251"/>
            <x v="275"/>
            <x v="305"/>
            <x v="317"/>
            <x v="329"/>
            <x v="353"/>
            <x v="365"/>
          </reference>
          <reference field="16" count="1" selected="0">
            <x v="10"/>
          </reference>
        </references>
      </pivotArea>
    </format>
    <format dxfId="3">
      <pivotArea dataOnly="0" labelOnly="1" outline="0" fieldPosition="0">
        <references count="1">
          <reference field="12" count="0"/>
        </references>
      </pivotArea>
    </format>
  </formats>
  <chartFormats count="6">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2">
          <reference field="4294967294" count="1" selected="0">
            <x v="0"/>
          </reference>
          <reference field="11" count="1" selected="0">
            <x v="1"/>
          </reference>
        </references>
      </pivotArea>
    </chartFormat>
    <chartFormat chart="4" format="2" series="1">
      <pivotArea type="data" outline="0" fieldPosition="0">
        <references count="2">
          <reference field="4294967294" count="1" selected="0">
            <x v="0"/>
          </reference>
          <reference field="11" count="1" selected="0">
            <x v="0"/>
          </reference>
        </references>
      </pivotArea>
    </chartFormat>
    <chartFormat chart="8" format="5" series="1">
      <pivotArea type="data" outline="0" fieldPosition="0">
        <references count="2">
          <reference field="4294967294" count="1" selected="0">
            <x v="0"/>
          </reference>
          <reference field="11" count="1" selected="0">
            <x v="0"/>
          </reference>
        </references>
      </pivotArea>
    </chartFormat>
    <chartFormat chart="8" format="6" series="1">
      <pivotArea type="data" outline="0" fieldPosition="0">
        <references count="2">
          <reference field="4294967294" count="1" selected="0">
            <x v="0"/>
          </reference>
          <reference field="11" count="1" selected="0">
            <x v="1"/>
          </reference>
        </references>
      </pivotArea>
    </chartFormat>
    <chartFormat chart="8"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dateBetween" evalOrder="-1" id="90" name="Date">
      <autoFilter ref="A1">
        <filterColumn colId="0">
          <customFilters and="1">
            <customFilter operator="greaterThanOrEqual" val="44501"/>
            <customFilter operator="lessThanOrEqual" val="445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423874-3A24-BC45-81B2-F1BC0979AA9B}" name="PivotTable7"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33:D53" firstHeaderRow="1" firstDataRow="2" firstDataCol="1"/>
  <pivotFields count="17">
    <pivotField showAll="0"/>
    <pivotField showAll="0"/>
    <pivotField numFmtId="2" showAll="0">
      <items count="9">
        <item x="0"/>
        <item x="3"/>
        <item x="2"/>
        <item x="5"/>
        <item x="4"/>
        <item x="7"/>
        <item x="1"/>
        <item x="6"/>
        <item t="default"/>
      </items>
    </pivotField>
    <pivotField showAll="0"/>
    <pivotField showAll="0"/>
    <pivotField showAll="0"/>
    <pivotField showAll="0"/>
    <pivotField axis="axisRow" showAll="0">
      <items count="7">
        <item x="0"/>
        <item x="3"/>
        <item x="5"/>
        <item x="4"/>
        <item x="1"/>
        <item x="2"/>
        <item t="default"/>
      </items>
    </pivotField>
    <pivotField showAll="0"/>
    <pivotField axis="axisCol" showAll="0">
      <items count="3">
        <item x="0"/>
        <item x="1"/>
        <item t="default"/>
      </items>
    </pivotField>
    <pivotField showAll="0"/>
    <pivotField axis="axisRow" dataField="1" showAll="0">
      <items count="3">
        <item x="1"/>
        <item x="0"/>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defaultSubtotal="0"/>
  </pivotFields>
  <rowFields count="2">
    <field x="7"/>
    <field x="11"/>
  </rowFields>
  <rowItems count="19">
    <i>
      <x/>
    </i>
    <i r="1">
      <x/>
    </i>
    <i r="1">
      <x v="1"/>
    </i>
    <i>
      <x v="1"/>
    </i>
    <i r="1">
      <x/>
    </i>
    <i r="1">
      <x v="1"/>
    </i>
    <i>
      <x v="2"/>
    </i>
    <i r="1">
      <x/>
    </i>
    <i r="1">
      <x v="1"/>
    </i>
    <i>
      <x v="3"/>
    </i>
    <i r="1">
      <x/>
    </i>
    <i r="1">
      <x v="1"/>
    </i>
    <i>
      <x v="4"/>
    </i>
    <i r="1">
      <x/>
    </i>
    <i r="1">
      <x v="1"/>
    </i>
    <i>
      <x v="5"/>
    </i>
    <i r="1">
      <x/>
    </i>
    <i r="1">
      <x v="1"/>
    </i>
    <i t="grand">
      <x/>
    </i>
  </rowItems>
  <colFields count="1">
    <field x="9"/>
  </colFields>
  <colItems count="3">
    <i>
      <x/>
    </i>
    <i>
      <x v="1"/>
    </i>
    <i t="grand">
      <x/>
    </i>
  </colItems>
  <dataFields count="1">
    <dataField name="Testing  Result" fld="11" subtotal="count" baseField="0" baseItem="0"/>
  </dataFields>
  <chartFormats count="21">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164" series="1">
      <pivotArea type="data" outline="0" fieldPosition="0">
        <references count="1">
          <reference field="4294967294" count="1" selected="0">
            <x v="0"/>
          </reference>
        </references>
      </pivotArea>
    </chartFormat>
    <chartFormat chart="0" format="165" series="1">
      <pivotArea type="data" outline="0" fieldPosition="0">
        <references count="2">
          <reference field="4294967294" count="1" selected="0">
            <x v="0"/>
          </reference>
          <reference field="7" count="1" selected="0">
            <x v="1"/>
          </reference>
        </references>
      </pivotArea>
    </chartFormat>
    <chartFormat chart="0" format="166" series="1">
      <pivotArea type="data" outline="0" fieldPosition="0">
        <references count="2">
          <reference field="4294967294" count="1" selected="0">
            <x v="0"/>
          </reference>
          <reference field="7" count="1" selected="0">
            <x v="2"/>
          </reference>
        </references>
      </pivotArea>
    </chartFormat>
    <chartFormat chart="0" format="167" series="1">
      <pivotArea type="data" outline="0" fieldPosition="0">
        <references count="2">
          <reference field="4294967294" count="1" selected="0">
            <x v="0"/>
          </reference>
          <reference field="7" count="1" selected="0">
            <x v="3"/>
          </reference>
        </references>
      </pivotArea>
    </chartFormat>
    <chartFormat chart="0" format="168" series="1">
      <pivotArea type="data" outline="0" fieldPosition="0">
        <references count="2">
          <reference field="4294967294" count="1" selected="0">
            <x v="0"/>
          </reference>
          <reference field="7" count="1" selected="0">
            <x v="4"/>
          </reference>
        </references>
      </pivotArea>
    </chartFormat>
    <chartFormat chart="0" format="169" series="1">
      <pivotArea type="data" outline="0" fieldPosition="0">
        <references count="2">
          <reference field="4294967294" count="1" selected="0">
            <x v="0"/>
          </reference>
          <reference field="7" count="1" selected="0">
            <x v="5"/>
          </reference>
        </references>
      </pivotArea>
    </chartFormat>
    <chartFormat chart="0" format="170" series="1">
      <pivotArea type="data" outline="0" fieldPosition="0">
        <references count="2">
          <reference field="4294967294" count="1" selected="0">
            <x v="0"/>
          </reference>
          <reference field="7" count="1" selected="0">
            <x v="0"/>
          </reference>
        </references>
      </pivotArea>
    </chartFormat>
    <chartFormat chart="0" format="171" series="1">
      <pivotArea type="data" outline="0" fieldPosition="0">
        <references count="3">
          <reference field="4294967294" count="1" selected="0">
            <x v="0"/>
          </reference>
          <reference field="9" count="1" selected="0">
            <x v="1"/>
          </reference>
          <reference field="11" count="1" selected="0">
            <x v="0"/>
          </reference>
        </references>
      </pivotArea>
    </chartFormat>
    <chartFormat chart="0" format="172" series="1">
      <pivotArea type="data" outline="0" fieldPosition="0">
        <references count="3">
          <reference field="4294967294" count="1" selected="0">
            <x v="0"/>
          </reference>
          <reference field="9" count="1" selected="0">
            <x v="1"/>
          </reference>
          <reference field="11" count="1" selected="0">
            <x v="1"/>
          </reference>
        </references>
      </pivotArea>
    </chartFormat>
    <chartFormat chart="1" format="0" series="1">
      <pivotArea type="data" outline="0" fieldPosition="0">
        <references count="2">
          <reference field="4294967294" count="1" selected="0">
            <x v="0"/>
          </reference>
          <reference field="9" count="1" selected="0">
            <x v="0"/>
          </reference>
        </references>
      </pivotArea>
    </chartFormat>
    <chartFormat chart="1" format="1" series="1">
      <pivotArea type="data" outline="0" fieldPosition="0">
        <references count="2">
          <reference field="4294967294" count="1" selected="0">
            <x v="0"/>
          </reference>
          <reference field="9" count="1" selected="0">
            <x v="1"/>
          </reference>
        </references>
      </pivotArea>
    </chartFormat>
    <chartFormat chart="2" format="0" series="1">
      <pivotArea type="data" outline="0" fieldPosition="0">
        <references count="2">
          <reference field="4294967294" count="1" selected="0">
            <x v="0"/>
          </reference>
          <reference field="9" count="1" selected="0">
            <x v="0"/>
          </reference>
        </references>
      </pivotArea>
    </chartFormat>
    <chartFormat chart="2" format="1" series="1">
      <pivotArea type="data" outline="0" fieldPosition="0">
        <references count="2">
          <reference field="4294967294" count="1" selected="0">
            <x v="0"/>
          </reference>
          <reference field="9" count="1" selected="0">
            <x v="1"/>
          </reference>
        </references>
      </pivotArea>
    </chartFormat>
    <chartFormat chart="3" format="2" series="1">
      <pivotArea type="data" outline="0" fieldPosition="0">
        <references count="2">
          <reference field="4294967294" count="1" selected="0">
            <x v="0"/>
          </reference>
          <reference field="9" count="1" selected="0">
            <x v="0"/>
          </reference>
        </references>
      </pivotArea>
    </chartFormat>
    <chartFormat chart="3" format="3" series="1">
      <pivotArea type="data" outline="0" fieldPosition="0">
        <references count="2">
          <reference field="4294967294" count="1" selected="0">
            <x v="0"/>
          </reference>
          <reference field="9" count="1" selected="0">
            <x v="1"/>
          </reference>
        </references>
      </pivotArea>
    </chartFormat>
    <chartFormat chart="6" format="4" series="1">
      <pivotArea type="data" outline="0" fieldPosition="0">
        <references count="2">
          <reference field="4294967294" count="1" selected="0">
            <x v="0"/>
          </reference>
          <reference field="9" count="1" selected="0">
            <x v="0"/>
          </reference>
        </references>
      </pivotArea>
    </chartFormat>
    <chartFormat chart="6" format="5" series="1">
      <pivotArea type="data" outline="0" fieldPosition="0">
        <references count="2">
          <reference field="4294967294" count="1" selected="0">
            <x v="0"/>
          </reference>
          <reference field="9" count="1" selected="0">
            <x v="1"/>
          </reference>
        </references>
      </pivotArea>
    </chartFormat>
    <chartFormat chart="6" format="6"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dateBetween" evalOrder="-1" id="42" name="Date">
      <autoFilter ref="A1">
        <filterColumn colId="0">
          <customFilters and="1">
            <customFilter operator="greaterThanOrEqual" val="44501"/>
            <customFilter operator="lessThanOrEqual" val="445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2A674D5-8E2E-2143-B4A7-2912149D56F3}" name="Testing Result"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3:D11" firstHeaderRow="1" firstDataRow="2" firstDataCol="1"/>
  <pivotFields count="17">
    <pivotField showAll="0"/>
    <pivotField showAll="0"/>
    <pivotField numFmtId="2" showAll="0">
      <items count="9">
        <item x="0"/>
        <item x="3"/>
        <item x="2"/>
        <item x="5"/>
        <item x="4"/>
        <item x="7"/>
        <item x="1"/>
        <item x="6"/>
        <item t="default"/>
      </items>
    </pivotField>
    <pivotField showAll="0"/>
    <pivotField showAll="0"/>
    <pivotField showAll="0"/>
    <pivotField showAll="0"/>
    <pivotField axis="axisRow" showAll="0" sortType="ascending">
      <items count="7">
        <item x="0"/>
        <item x="3"/>
        <item x="5"/>
        <item x="4"/>
        <item x="1"/>
        <item x="2"/>
        <item t="default"/>
      </items>
    </pivotField>
    <pivotField showAll="0"/>
    <pivotField axis="axisCol" showAll="0">
      <items count="3">
        <item x="0"/>
        <item x="1"/>
        <item t="default"/>
      </items>
    </pivotField>
    <pivotField showAll="0"/>
    <pivotField dataField="1" showAll="0">
      <items count="3">
        <item x="1"/>
        <item x="0"/>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defaultSubtotal="0"/>
  </pivotFields>
  <rowFields count="1">
    <field x="7"/>
  </rowFields>
  <rowItems count="7">
    <i>
      <x/>
    </i>
    <i>
      <x v="1"/>
    </i>
    <i>
      <x v="2"/>
    </i>
    <i>
      <x v="3"/>
    </i>
    <i>
      <x v="4"/>
    </i>
    <i>
      <x v="5"/>
    </i>
    <i t="grand">
      <x/>
    </i>
  </rowItems>
  <colFields count="1">
    <field x="9"/>
  </colFields>
  <colItems count="3">
    <i>
      <x/>
    </i>
    <i>
      <x v="1"/>
    </i>
    <i t="grand">
      <x/>
    </i>
  </colItems>
  <dataFields count="1">
    <dataField name="Testing  Result" fld="11" subtotal="count" baseField="0" baseItem="0"/>
  </dataFields>
  <chartFormats count="6">
    <chartFormat chart="1" format="0" series="1">
      <pivotArea type="data" outline="0" fieldPosition="0">
        <references count="2">
          <reference field="4294967294" count="1" selected="0">
            <x v="0"/>
          </reference>
          <reference field="9" count="1" selected="0">
            <x v="0"/>
          </reference>
        </references>
      </pivotArea>
    </chartFormat>
    <chartFormat chart="1" format="1" series="1">
      <pivotArea type="data" outline="0" fieldPosition="0">
        <references count="2">
          <reference field="4294967294" count="1" selected="0">
            <x v="0"/>
          </reference>
          <reference field="9" count="1" selected="0">
            <x v="1"/>
          </reference>
        </references>
      </pivotArea>
    </chartFormat>
    <chartFormat chart="1" format="2" series="1">
      <pivotArea type="data" outline="0" fieldPosition="0">
        <references count="1">
          <reference field="4294967294" count="1" selected="0">
            <x v="0"/>
          </reference>
        </references>
      </pivotArea>
    </chartFormat>
    <chartFormat chart="7" format="5" series="1">
      <pivotArea type="data" outline="0" fieldPosition="0">
        <references count="2">
          <reference field="4294967294" count="1" selected="0">
            <x v="0"/>
          </reference>
          <reference field="9" count="1" selected="0">
            <x v="0"/>
          </reference>
        </references>
      </pivotArea>
    </chartFormat>
    <chartFormat chart="7" format="6" series="1">
      <pivotArea type="data" outline="0" fieldPosition="0">
        <references count="2">
          <reference field="4294967294" count="1" selected="0">
            <x v="0"/>
          </reference>
          <reference field="9" count="1" selected="0">
            <x v="1"/>
          </reference>
        </references>
      </pivotArea>
    </chartFormat>
    <chartFormat chart="7"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dateBetween" evalOrder="-1" id="42" name="Date">
      <autoFilter ref="A1">
        <filterColumn colId="0">
          <customFilters and="1">
            <customFilter operator="greaterThanOrEqual" val="44501"/>
            <customFilter operator="lessThanOrEqual" val="445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6D84CDF-DB76-2446-8D51-D9EB13D435ED}" name="PivotTable1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2" firstHeaderRow="1" firstDataRow="1" firstDataCol="1" rowPageCount="1" colPageCount="1"/>
  <pivotFields count="10">
    <pivotField axis="axisRow" numFmtId="2" showAll="0">
      <items count="9">
        <item x="0"/>
        <item x="3"/>
        <item x="2"/>
        <item x="5"/>
        <item x="4"/>
        <item x="7"/>
        <item x="1"/>
        <item x="6"/>
        <item t="default"/>
      </items>
    </pivotField>
    <pivotField showAll="0"/>
    <pivotField showAll="0"/>
    <pivotField showAll="0"/>
    <pivotField showAll="0"/>
    <pivotField showAll="0"/>
    <pivotField showAll="0"/>
    <pivotField showAll="0"/>
    <pivotField showAll="0"/>
    <pivotField axis="axisPage" dataField="1" showAll="0">
      <items count="3">
        <item x="1"/>
        <item x="0"/>
        <item t="default"/>
      </items>
    </pivotField>
  </pivotFields>
  <rowFields count="1">
    <field x="0"/>
  </rowFields>
  <rowItems count="9">
    <i>
      <x/>
    </i>
    <i>
      <x v="1"/>
    </i>
    <i>
      <x v="2"/>
    </i>
    <i>
      <x v="3"/>
    </i>
    <i>
      <x v="4"/>
    </i>
    <i>
      <x v="5"/>
    </i>
    <i>
      <x v="6"/>
    </i>
    <i>
      <x v="7"/>
    </i>
    <i t="grand">
      <x/>
    </i>
  </rowItems>
  <colItems count="1">
    <i/>
  </colItems>
  <pageFields count="1">
    <pageField fld="9" hier="-1"/>
  </pageFields>
  <dataFields count="1">
    <dataField name="Count of Result"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ult" xr10:uid="{A953BBBD-C8E9-6D42-9284-5F984A9287BB}" sourceName="Result">
  <pivotTables>
    <pivotTable tabId="25" name="PivotTable8"/>
    <pivotTable tabId="25" name="PivotTable7"/>
    <pivotTable tabId="25" name="Testing Result"/>
    <pivotTable tabId="22" name="PivotTable1"/>
    <pivotTable tabId="22" name="PivotTable2"/>
  </pivotTables>
  <data>
    <tabular pivotCacheId="83370365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4F83C9C8-5B71-AD47-8D5E-22DD35583170}" sourceName="Date">
  <pivotTables>
    <pivotTable tabId="25" name="PivotTable8"/>
  </pivotTables>
  <data>
    <tabular pivotCacheId="833703651">
      <items count="368">
        <i x="306" s="1"/>
        <i x="315" s="1"/>
        <i x="316" s="1"/>
        <i x="317" s="1"/>
        <i x="318" s="1"/>
        <i x="320" s="1"/>
        <i x="321" s="1"/>
        <i x="322" s="1"/>
        <i x="323" s="1"/>
        <i x="307" s="1"/>
        <i x="325" s="1"/>
        <i x="327" s="1"/>
        <i x="328" s="1"/>
        <i x="329" s="1"/>
        <i x="331" s="1"/>
        <i x="332" s="1"/>
        <i x="333" s="1"/>
        <i x="308" s="1"/>
        <i x="309" s="1"/>
        <i x="278" s="1"/>
        <i x="310" s="1"/>
        <i x="311" s="1"/>
        <i x="313" s="1"/>
        <i x="314" s="1"/>
        <i x="0" s="1" nd="1"/>
        <i x="367" s="1" nd="1"/>
        <i x="92" s="1" nd="1"/>
        <i x="214" s="1" nd="1"/>
        <i x="336" s="1" nd="1"/>
        <i x="32" s="1" nd="1"/>
        <i x="1" s="1" nd="1"/>
        <i x="183" s="1" nd="1"/>
        <i x="153" s="1" nd="1"/>
        <i x="61" s="1" nd="1"/>
        <i x="122" s="1" nd="1"/>
        <i x="275" s="1" nd="1"/>
        <i x="245" s="1" nd="1"/>
        <i x="101" s="1" nd="1"/>
        <i x="223" s="1" nd="1"/>
        <i x="345" s="1" nd="1"/>
        <i x="41" s="1" nd="1"/>
        <i x="10" s="1" nd="1"/>
        <i x="192" s="1" nd="1"/>
        <i x="162" s="1" nd="1"/>
        <i x="70" s="1" nd="1"/>
        <i x="131" s="1" nd="1"/>
        <i x="284" s="1" nd="1"/>
        <i x="254" s="1" nd="1"/>
        <i x="102" s="1" nd="1"/>
        <i x="224" s="1" nd="1"/>
        <i x="346" s="1" nd="1"/>
        <i x="42" s="1" nd="1"/>
        <i x="11" s="1" nd="1"/>
        <i x="193" s="1" nd="1"/>
        <i x="163" s="1" nd="1"/>
        <i x="71" s="1" nd="1"/>
        <i x="132" s="1" nd="1"/>
        <i x="285" s="1" nd="1"/>
        <i x="255" s="1" nd="1"/>
        <i x="103" s="1" nd="1"/>
        <i x="225" s="1" nd="1"/>
        <i x="347" s="1" nd="1"/>
        <i x="43" s="1" nd="1"/>
        <i x="12" s="1" nd="1"/>
        <i x="194" s="1" nd="1"/>
        <i x="164" s="1" nd="1"/>
        <i x="72" s="1" nd="1"/>
        <i x="133" s="1" nd="1"/>
        <i x="286" s="1" nd="1"/>
        <i x="256" s="1" nd="1"/>
        <i x="104" s="1" nd="1"/>
        <i x="226" s="1" nd="1"/>
        <i x="348" s="1" nd="1"/>
        <i x="44" s="1" nd="1"/>
        <i x="13" s="1" nd="1"/>
        <i x="195" s="1" nd="1"/>
        <i x="165" s="1" nd="1"/>
        <i x="73" s="1" nd="1"/>
        <i x="134" s="1" nd="1"/>
        <i x="287" s="1" nd="1"/>
        <i x="257" s="1" nd="1"/>
        <i x="105" s="1" nd="1"/>
        <i x="227" s="1" nd="1"/>
        <i x="349" s="1" nd="1"/>
        <i x="45" s="1" nd="1"/>
        <i x="14" s="1" nd="1"/>
        <i x="196" s="1" nd="1"/>
        <i x="166" s="1" nd="1"/>
        <i x="74" s="1" nd="1"/>
        <i x="135" s="1" nd="1"/>
        <i x="319" s="1" nd="1"/>
        <i x="288" s="1" nd="1"/>
        <i x="258" s="1" nd="1"/>
        <i x="106" s="1" nd="1"/>
        <i x="228" s="1" nd="1"/>
        <i x="350" s="1" nd="1"/>
        <i x="46" s="1" nd="1"/>
        <i x="15" s="1" nd="1"/>
        <i x="197" s="1" nd="1"/>
        <i x="167" s="1" nd="1"/>
        <i x="75" s="1" nd="1"/>
        <i x="136" s="1" nd="1"/>
        <i x="289" s="1" nd="1"/>
        <i x="259" s="1" nd="1"/>
        <i x="107" s="1" nd="1"/>
        <i x="229" s="1" nd="1"/>
        <i x="351" s="1" nd="1"/>
        <i x="47" s="1" nd="1"/>
        <i x="16" s="1" nd="1"/>
        <i x="198" s="1" nd="1"/>
        <i x="168" s="1" nd="1"/>
        <i x="76" s="1" nd="1"/>
        <i x="137" s="1" nd="1"/>
        <i x="290" s="1" nd="1"/>
        <i x="260" s="1" nd="1"/>
        <i x="108" s="1" nd="1"/>
        <i x="230" s="1" nd="1"/>
        <i x="352" s="1" nd="1"/>
        <i x="48" s="1" nd="1"/>
        <i x="17" s="1" nd="1"/>
        <i x="199" s="1" nd="1"/>
        <i x="169" s="1" nd="1"/>
        <i x="77" s="1" nd="1"/>
        <i x="138" s="1" nd="1"/>
        <i x="291" s="1" nd="1"/>
        <i x="261" s="1" nd="1"/>
        <i x="109" s="1" nd="1"/>
        <i x="231" s="1" nd="1"/>
        <i x="353" s="1" nd="1"/>
        <i x="49" s="1" nd="1"/>
        <i x="18" s="1" nd="1"/>
        <i x="200" s="1" nd="1"/>
        <i x="170" s="1" nd="1"/>
        <i x="78" s="1" nd="1"/>
        <i x="139" s="1" nd="1"/>
        <i x="292" s="1" nd="1"/>
        <i x="262" s="1" nd="1"/>
        <i x="110" s="1" nd="1"/>
        <i x="232" s="1" nd="1"/>
        <i x="354" s="1" nd="1"/>
        <i x="50" s="1" nd="1"/>
        <i x="19" s="1" nd="1"/>
        <i x="201" s="1" nd="1"/>
        <i x="171" s="1" nd="1"/>
        <i x="79" s="1" nd="1"/>
        <i x="140" s="1" nd="1"/>
        <i x="324" s="1" nd="1"/>
        <i x="293" s="1" nd="1"/>
        <i x="263" s="1" nd="1"/>
        <i x="93" s="1" nd="1"/>
        <i x="215" s="1" nd="1"/>
        <i x="337" s="1" nd="1"/>
        <i x="33" s="1" nd="1"/>
        <i x="2" s="1" nd="1"/>
        <i x="184" s="1" nd="1"/>
        <i x="154" s="1" nd="1"/>
        <i x="62" s="1" nd="1"/>
        <i x="123" s="1" nd="1"/>
        <i x="276" s="1" nd="1"/>
        <i x="246" s="1" nd="1"/>
        <i x="111" s="1" nd="1"/>
        <i x="233" s="1" nd="1"/>
        <i x="355" s="1" nd="1"/>
        <i x="51" s="1" nd="1"/>
        <i x="20" s="1" nd="1"/>
        <i x="202" s="1" nd="1"/>
        <i x="172" s="1" nd="1"/>
        <i x="80" s="1" nd="1"/>
        <i x="141" s="1" nd="1"/>
        <i x="294" s="1" nd="1"/>
        <i x="264" s="1" nd="1"/>
        <i x="112" s="1" nd="1"/>
        <i x="234" s="1" nd="1"/>
        <i x="356" s="1" nd="1"/>
        <i x="52" s="1" nd="1"/>
        <i x="21" s="1" nd="1"/>
        <i x="203" s="1" nd="1"/>
        <i x="173" s="1" nd="1"/>
        <i x="81" s="1" nd="1"/>
        <i x="142" s="1" nd="1"/>
        <i x="326" s="1" nd="1"/>
        <i x="295" s="1" nd="1"/>
        <i x="265" s="1" nd="1"/>
        <i x="113" s="1" nd="1"/>
        <i x="235" s="1" nd="1"/>
        <i x="357" s="1" nd="1"/>
        <i x="53" s="1" nd="1"/>
        <i x="22" s="1" nd="1"/>
        <i x="204" s="1" nd="1"/>
        <i x="174" s="1" nd="1"/>
        <i x="82" s="1" nd="1"/>
        <i x="143" s="1" nd="1"/>
        <i x="296" s="1" nd="1"/>
        <i x="266" s="1" nd="1"/>
        <i x="114" s="1" nd="1"/>
        <i x="236" s="1" nd="1"/>
        <i x="358" s="1" nd="1"/>
        <i x="54" s="1" nd="1"/>
        <i x="23" s="1" nd="1"/>
        <i x="205" s="1" nd="1"/>
        <i x="175" s="1" nd="1"/>
        <i x="83" s="1" nd="1"/>
        <i x="144" s="1" nd="1"/>
        <i x="297" s="1" nd="1"/>
        <i x="267" s="1" nd="1"/>
        <i x="115" s="1" nd="1"/>
        <i x="237" s="1" nd="1"/>
        <i x="359" s="1" nd="1"/>
        <i x="55" s="1" nd="1"/>
        <i x="24" s="1" nd="1"/>
        <i x="206" s="1" nd="1"/>
        <i x="176" s="1" nd="1"/>
        <i x="84" s="1" nd="1"/>
        <i x="145" s="1" nd="1"/>
        <i x="298" s="1" nd="1"/>
        <i x="268" s="1" nd="1"/>
        <i x="116" s="1" nd="1"/>
        <i x="238" s="1" nd="1"/>
        <i x="360" s="1" nd="1"/>
        <i x="56" s="1" nd="1"/>
        <i x="25" s="1" nd="1"/>
        <i x="207" s="1" nd="1"/>
        <i x="177" s="1" nd="1"/>
        <i x="85" s="1" nd="1"/>
        <i x="146" s="1" nd="1"/>
        <i x="330" s="1" nd="1"/>
        <i x="299" s="1" nd="1"/>
        <i x="269" s="1" nd="1"/>
        <i x="117" s="1" nd="1"/>
        <i x="239" s="1" nd="1"/>
        <i x="361" s="1" nd="1"/>
        <i x="57" s="1" nd="1"/>
        <i x="26" s="1" nd="1"/>
        <i x="208" s="1" nd="1"/>
        <i x="178" s="1" nd="1"/>
        <i x="86" s="1" nd="1"/>
        <i x="147" s="1" nd="1"/>
        <i x="300" s="1" nd="1"/>
        <i x="270" s="1" nd="1"/>
        <i x="118" s="1" nd="1"/>
        <i x="240" s="1" nd="1"/>
        <i x="362" s="1" nd="1"/>
        <i x="58" s="1" nd="1"/>
        <i x="27" s="1" nd="1"/>
        <i x="209" s="1" nd="1"/>
        <i x="179" s="1" nd="1"/>
        <i x="87" s="1" nd="1"/>
        <i x="148" s="1" nd="1"/>
        <i x="301" s="1" nd="1"/>
        <i x="271" s="1" nd="1"/>
        <i x="119" s="1" nd="1"/>
        <i x="241" s="1" nd="1"/>
        <i x="363" s="1" nd="1"/>
        <i x="59" s="1" nd="1"/>
        <i x="28" s="1" nd="1"/>
        <i x="210" s="1" nd="1"/>
        <i x="180" s="1" nd="1"/>
        <i x="88" s="1" nd="1"/>
        <i x="149" s="1" nd="1"/>
        <i x="302" s="1" nd="1"/>
        <i x="272" s="1" nd="1"/>
        <i x="120" s="1" nd="1"/>
        <i x="242" s="1" nd="1"/>
        <i x="364" s="1" nd="1"/>
        <i x="60" s="1" nd="1"/>
        <i x="29" s="1" nd="1"/>
        <i x="211" s="1" nd="1"/>
        <i x="181" s="1" nd="1"/>
        <i x="89" s="1" nd="1"/>
        <i x="150" s="1" nd="1"/>
        <i x="334" s="1" nd="1"/>
        <i x="303" s="1" nd="1"/>
        <i x="273" s="1" nd="1"/>
        <i x="94" s="1" nd="1"/>
        <i x="216" s="1" nd="1"/>
        <i x="338" s="1" nd="1"/>
        <i x="34" s="1" nd="1"/>
        <i x="3" s="1" nd="1"/>
        <i x="185" s="1" nd="1"/>
        <i x="155" s="1" nd="1"/>
        <i x="63" s="1" nd="1"/>
        <i x="124" s="1" nd="1"/>
        <i x="277" s="1" nd="1"/>
        <i x="247" s="1" nd="1"/>
        <i x="121" s="1" nd="1"/>
        <i x="243" s="1" nd="1"/>
        <i x="365" s="1" nd="1"/>
        <i x="30" s="1" nd="1"/>
        <i x="212" s="1" nd="1"/>
        <i x="182" s="1" nd="1"/>
        <i x="90" s="1" nd="1"/>
        <i x="151" s="1" nd="1"/>
        <i x="335" s="1" nd="1"/>
        <i x="304" s="1" nd="1"/>
        <i x="274" s="1" nd="1"/>
        <i x="244" s="1" nd="1"/>
        <i x="366" s="1" nd="1"/>
        <i x="31" s="1" nd="1"/>
        <i x="213" s="1" nd="1"/>
        <i x="91" s="1" nd="1"/>
        <i x="152" s="1" nd="1"/>
        <i x="305" s="1" nd="1"/>
        <i x="95" s="1" nd="1"/>
        <i x="217" s="1" nd="1"/>
        <i x="339" s="1" nd="1"/>
        <i x="35" s="1" nd="1"/>
        <i x="4" s="1" nd="1"/>
        <i x="186" s="1" nd="1"/>
        <i x="156" s="1" nd="1"/>
        <i x="64" s="1" nd="1"/>
        <i x="125" s="1" nd="1"/>
        <i x="248" s="1" nd="1"/>
        <i x="96" s="1" nd="1"/>
        <i x="218" s="1" nd="1"/>
        <i x="340" s="1" nd="1"/>
        <i x="36" s="1" nd="1"/>
        <i x="5" s="1" nd="1"/>
        <i x="187" s="1" nd="1"/>
        <i x="157" s="1" nd="1"/>
        <i x="65" s="1" nd="1"/>
        <i x="126" s="1" nd="1"/>
        <i x="279" s="1" nd="1"/>
        <i x="249" s="1" nd="1"/>
        <i x="97" s="1" nd="1"/>
        <i x="219" s="1" nd="1"/>
        <i x="341" s="1" nd="1"/>
        <i x="37" s="1" nd="1"/>
        <i x="6" s="1" nd="1"/>
        <i x="188" s="1" nd="1"/>
        <i x="158" s="1" nd="1"/>
        <i x="66" s="1" nd="1"/>
        <i x="127" s="1" nd="1"/>
        <i x="280" s="1" nd="1"/>
        <i x="250" s="1" nd="1"/>
        <i x="98" s="1" nd="1"/>
        <i x="220" s="1" nd="1"/>
        <i x="342" s="1" nd="1"/>
        <i x="38" s="1" nd="1"/>
        <i x="7" s="1" nd="1"/>
        <i x="189" s="1" nd="1"/>
        <i x="159" s="1" nd="1"/>
        <i x="67" s="1" nd="1"/>
        <i x="128" s="1" nd="1"/>
        <i x="312" s="1" nd="1"/>
        <i x="281" s="1" nd="1"/>
        <i x="251" s="1" nd="1"/>
        <i x="99" s="1" nd="1"/>
        <i x="221" s="1" nd="1"/>
        <i x="343" s="1" nd="1"/>
        <i x="39" s="1" nd="1"/>
        <i x="8" s="1" nd="1"/>
        <i x="190" s="1" nd="1"/>
        <i x="160" s="1" nd="1"/>
        <i x="68" s="1" nd="1"/>
        <i x="129" s="1" nd="1"/>
        <i x="282" s="1" nd="1"/>
        <i x="252" s="1" nd="1"/>
        <i x="100" s="1" nd="1"/>
        <i x="222" s="1" nd="1"/>
        <i x="344" s="1" nd="1"/>
        <i x="40" s="1" nd="1"/>
        <i x="9" s="1" nd="1"/>
        <i x="191" s="1" nd="1"/>
        <i x="161" s="1" nd="1"/>
        <i x="69" s="1" nd="1"/>
        <i x="130" s="1" nd="1"/>
        <i x="283" s="1" nd="1"/>
        <i x="25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20A9B97B-1BBC-2D42-99DB-D3978A85B152}" sourceName="Sex">
  <pivotTables>
    <pivotTable tabId="25" name="Testing Result"/>
    <pivotTable tabId="25" name="PivotTable7"/>
    <pivotTable tabId="25" name="PivotTable8"/>
    <pivotTable tabId="22" name="PivotTable1"/>
    <pivotTable tabId="22" name="PivotTable2"/>
  </pivotTables>
  <data>
    <tabular pivotCacheId="83370365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98C169D2-DAAD-CD47-8FDB-85CF7F2AFD12}" sourceName="Age Group">
  <pivotTables>
    <pivotTable tabId="25" name="Testing Result"/>
    <pivotTable tabId="25" name="PivotTable7"/>
    <pivotTable tabId="25" name="PivotTable8"/>
    <pivotTable tabId="22" name="PivotTable1"/>
    <pivotTable tabId="22" name="PivotTable2"/>
  </pivotTables>
  <data>
    <tabular pivotCacheId="833703651">
      <items count="6">
        <i x="0" s="1"/>
        <i x="3" s="1"/>
        <i x="5" s="1"/>
        <i x="4"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mperature" xr10:uid="{1B330C62-C85C-0841-9696-6A327D8858DF}" sourceName="Temperature">
  <pivotTables>
    <pivotTable tabId="25" name="PivotTable7"/>
    <pivotTable tabId="25" name="PivotTable8"/>
    <pivotTable tabId="25" name="Testing Result"/>
    <pivotTable tabId="22" name="PivotTable1"/>
    <pivotTable tabId="22" name="PivotTable2"/>
  </pivotTables>
  <data>
    <tabular pivotCacheId="833703651">
      <items count="8">
        <i x="0" s="1"/>
        <i x="3" s="1"/>
        <i x="2" s="1"/>
        <i x="5" s="1"/>
        <i x="4" s="1"/>
        <i x="7" s="1"/>
        <i x="1"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ult" xr10:uid="{40695EE9-3BE5-3F47-83AC-648EAFECB6B4}" cache="Slicer_Result" caption="Result" style="SlicerStyleDark1" rowHeight="230716"/>
  <slicer name="Date 1" xr10:uid="{91EBA88E-7097-524A-8694-0F10332B3063}" cache="Slicer_Date" caption="Date" style="SlicerStyleDark1" rowHeight="230716"/>
  <slicer name="Sex" xr10:uid="{A06AAE71-5A04-DF46-A113-3118EFDB49DA}" cache="Slicer_Sex" caption="Sex" style="SlicerStyleDark1" rowHeight="230716"/>
  <slicer name="Age Group" xr10:uid="{91DE0C6B-F75C-5F43-842A-95DF0CEC63F1}" cache="Slicer_Age_Group" caption="Age Group" style="SlicerStyleDark1"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mperature 3" xr10:uid="{994281B3-3E15-894C-A84C-C0634ACED5E5}" cache="Slicer_Temperature" caption="Temperature" style="SlicerStyleDark1" rowHeight="23071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sting Result" xr10:uid="{EE3A5524-4581-EA48-8875-7A42EF7C3C26}" cache="Slicer_Result" caption="Testing Result" style="SlicerStyleDark1" rowHeight="457200"/>
  <slicer name="Gender" xr10:uid="{12D3E390-D302-2245-8254-74BAA1F0E7FD}" cache="Slicer_Sex" caption="Gender" style="SlicerStyleDark1" rowHeight="457200"/>
  <slicer name="Age Group 1" xr10:uid="{904E820F-05C5-1547-BD8A-B15B2F94705B}" cache="Slicer_Age_Group" caption="Age Group" style="SlicerStyleDark1" rowHeight="230716"/>
  <slicer name="Temperature 1" xr10:uid="{6FBADF5F-57FD-C04D-B085-A143648E0820}" cache="Slicer_Temperature" caption="Temperature" style="SlicerStyleDark1" rowHeight="230716"/>
  <slicer name="Temperature 2" xr10:uid="{5C86E058-67C5-BD48-904F-55C7C74B6544}" cache="Slicer_Temperature" caption="Temperature" style="SlicerStyleDark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8F1F68-95DF-BF47-AD18-A003E592DD89}" name="Table2" displayName="Table2" ref="A1:P732" totalsRowShown="0" headerRowDxfId="0">
  <autoFilter ref="A1:P732" xr:uid="{E6A8FE36-ADF1-5643-83DA-6BACCDB9FB17}"/>
  <tableColumns count="16">
    <tableColumn id="1" xr3:uid="{E2DC32EE-F126-1D4B-A8C6-13B8D3304A5C}" name="Cough"/>
    <tableColumn id="2" xr3:uid="{CA56CA28-C64E-664B-902E-F1C1921F0928}" name="Fever"/>
    <tableColumn id="3" xr3:uid="{4DEE3734-79F8-5544-950E-1F44C63ECA52}" name="Temperature" dataDxfId="2"/>
    <tableColumn id="4" xr3:uid="{99701754-7996-0045-9374-1148916C0108}" name="Sore_Throat"/>
    <tableColumn id="5" xr3:uid="{D65BA2F6-9616-6E4D-A11A-486F9EA5FD7C}" name="Shortness_Of_Breath"/>
    <tableColumn id="6" xr3:uid="{39D34FD3-F24A-1447-91E9-4B362BF6DB0F}" name="Headache"/>
    <tableColumn id="7" xr3:uid="{ED6CFE10-4439-E346-83A7-3593ADDA5FED}" name="Age"/>
    <tableColumn id="8" xr3:uid="{57A79A68-712B-2D4E-B342-D83900FFAF4D}" name="Age Group">
      <calculatedColumnFormula>IF(G2&lt;=12, "Child",
    IF(G2&lt;=18, "Teen",
        IF(G2&lt;=29, "Young Adults",
            IF(G2&lt;=58, "Middle-Age Adults",
                IF(G2&lt;=74, "Senior Age",
                    IF(G2&gt;=75, "Oldest-Old Age", "Unknown")
                )
            )
        )
    )
)</calculatedColumnFormula>
    </tableColumn>
    <tableColumn id="9" xr3:uid="{821D74BB-BAE0-D648-B7C7-B91B723D9D12}" name="Age_60_And_Above"/>
    <tableColumn id="10" xr3:uid="{ACE56863-6AF3-CE4F-B5B3-1A2A68364E1F}" name="Sex"/>
    <tableColumn id="11" xr3:uid="{F2350135-9CB8-BC4C-BFC3-C08C077A5A8C}" name="Contact"/>
    <tableColumn id="12" xr3:uid="{DE601A23-ABF4-014B-907D-54C4E3718F81}" name="Result"/>
    <tableColumn id="13" xr3:uid="{541F232C-7A3F-F847-832F-1362AEEC58F4}" name="Date" dataDxfId="1"/>
    <tableColumn id="14" xr3:uid="{7574120A-F020-0247-851A-8968C75A1869}" name="Test_Administrator"/>
    <tableColumn id="15" xr3:uid="{DCD5C492-F50B-F541-9B8E-C64470349E56}" name="Patient_Experience_Survey"/>
    <tableColumn id="16" xr3:uid="{8AD1472A-40FD-2B4F-92B1-0B326A472052}" name="Test_Type"/>
  </tableColumns>
  <tableStyleInfo name="TableStyleMedium2" showFirstColumn="0" showLastColumn="0" showRowStripes="1" showColumnStripes="0"/>
</table>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60486C3-EFC1-584A-B2F0-F8187D70AD25}" sourceName="Date">
  <pivotTables>
    <pivotTable tabId="25" name="PivotTable8"/>
    <pivotTable tabId="25" name="PivotTable7"/>
    <pivotTable tabId="25" name="Testing Result"/>
    <pivotTable tabId="22" name="PivotTable1"/>
    <pivotTable tabId="22" name="PivotTable2"/>
  </pivotTables>
  <state minimalRefreshVersion="6" lastRefreshVersion="6" pivotCacheId="833703651" filterType="dateBetween">
    <selection startDate="2021-11-01T00:00:00" endDate="2021-11-30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D9DE9F34-10ED-6D4B-A47A-F31807FFDF96}" cache="NativeTimeline_Date" caption="Date" level="2" selectionLevel="2" scrollPosition="2021-01-01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D3CA50D-4F22-E34C-990D-A342F4512473}" cache="NativeTimeline_Date" caption="Date" level="2" selectionLevel="2" scrollPosition="2021-01-01T00:00:00" style="TimeSlicerStyleDark1"/>
</timeline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3.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2"/>
  <sheetViews>
    <sheetView tabSelected="1" zoomScale="134" zoomScaleNormal="134" workbookViewId="0">
      <pane ySplit="1" topLeftCell="A2" activePane="bottomLeft" state="frozen"/>
      <selection pane="bottomLeft" activeCell="E34" sqref="E34"/>
    </sheetView>
  </sheetViews>
  <sheetFormatPr baseColWidth="10" defaultColWidth="8.83203125" defaultRowHeight="15" x14ac:dyDescent="0.2"/>
  <cols>
    <col min="3" max="3" width="11.6640625" bestFit="1" customWidth="1"/>
    <col min="4" max="4" width="11.1640625" bestFit="1" customWidth="1"/>
    <col min="5" max="5" width="18.5" bestFit="1" customWidth="1"/>
    <col min="7" max="7" width="9.5" bestFit="1" customWidth="1"/>
    <col min="8" max="8" width="17.5" bestFit="1" customWidth="1"/>
    <col min="12" max="12" width="16" customWidth="1"/>
    <col min="13" max="13" width="17" bestFit="1" customWidth="1"/>
    <col min="14" max="14" width="23.5" bestFit="1" customWidth="1"/>
    <col min="15" max="15" width="9.33203125" bestFit="1" customWidth="1"/>
  </cols>
  <sheetData>
    <row r="1" spans="1:15" x14ac:dyDescent="0.2">
      <c r="A1" t="s">
        <v>4</v>
      </c>
      <c r="B1" t="s">
        <v>5</v>
      </c>
      <c r="C1" t="s">
        <v>17</v>
      </c>
      <c r="D1" t="s">
        <v>6</v>
      </c>
      <c r="E1" t="s">
        <v>7</v>
      </c>
      <c r="F1" t="s">
        <v>8</v>
      </c>
      <c r="G1" t="s">
        <v>2</v>
      </c>
      <c r="H1" t="s">
        <v>9</v>
      </c>
      <c r="I1" t="s">
        <v>10</v>
      </c>
      <c r="J1" t="s">
        <v>11</v>
      </c>
      <c r="K1" t="s">
        <v>12</v>
      </c>
      <c r="L1" t="s">
        <v>3</v>
      </c>
      <c r="M1" t="s">
        <v>18</v>
      </c>
      <c r="N1" t="s">
        <v>19</v>
      </c>
      <c r="O1" t="s">
        <v>20</v>
      </c>
    </row>
    <row r="2" spans="1:15" x14ac:dyDescent="0.2">
      <c r="A2">
        <v>0</v>
      </c>
      <c r="B2">
        <v>0</v>
      </c>
      <c r="C2">
        <v>98.6</v>
      </c>
      <c r="D2">
        <v>0</v>
      </c>
      <c r="E2">
        <v>0</v>
      </c>
      <c r="F2">
        <v>0</v>
      </c>
      <c r="G2">
        <v>1</v>
      </c>
      <c r="H2" t="s">
        <v>1</v>
      </c>
      <c r="I2" t="s">
        <v>13</v>
      </c>
      <c r="J2">
        <v>0</v>
      </c>
      <c r="K2" t="s">
        <v>16</v>
      </c>
      <c r="L2" s="2">
        <v>44527</v>
      </c>
      <c r="M2" t="s">
        <v>37</v>
      </c>
      <c r="N2" t="s">
        <v>25</v>
      </c>
      <c r="O2">
        <v>1</v>
      </c>
    </row>
    <row r="3" spans="1:15" x14ac:dyDescent="0.2">
      <c r="A3">
        <v>0</v>
      </c>
      <c r="B3">
        <v>0</v>
      </c>
      <c r="C3">
        <v>98.6</v>
      </c>
      <c r="D3">
        <v>0</v>
      </c>
      <c r="E3">
        <v>0</v>
      </c>
      <c r="F3">
        <v>0</v>
      </c>
      <c r="G3">
        <v>1</v>
      </c>
      <c r="H3" t="s">
        <v>1</v>
      </c>
      <c r="I3" t="s">
        <v>13</v>
      </c>
      <c r="J3">
        <v>0</v>
      </c>
      <c r="K3" t="s">
        <v>14</v>
      </c>
      <c r="L3" s="2">
        <v>44527</v>
      </c>
      <c r="M3" t="s">
        <v>37</v>
      </c>
      <c r="N3" t="s">
        <v>23</v>
      </c>
      <c r="O3">
        <v>1</v>
      </c>
    </row>
    <row r="4" spans="1:15" x14ac:dyDescent="0.2">
      <c r="A4">
        <v>0</v>
      </c>
      <c r="B4">
        <v>0</v>
      </c>
      <c r="C4">
        <v>52.7</v>
      </c>
      <c r="D4">
        <v>0</v>
      </c>
      <c r="E4">
        <v>0</v>
      </c>
      <c r="F4">
        <v>0</v>
      </c>
      <c r="G4">
        <v>2</v>
      </c>
      <c r="H4" t="s">
        <v>1</v>
      </c>
      <c r="I4" t="s">
        <v>13</v>
      </c>
      <c r="J4">
        <v>0</v>
      </c>
      <c r="K4" t="s">
        <v>14</v>
      </c>
      <c r="L4" s="2">
        <v>44502</v>
      </c>
      <c r="M4" t="s">
        <v>28</v>
      </c>
      <c r="N4" t="s">
        <v>21</v>
      </c>
      <c r="O4">
        <v>1</v>
      </c>
    </row>
    <row r="5" spans="1:15" x14ac:dyDescent="0.2">
      <c r="A5">
        <v>0</v>
      </c>
      <c r="B5">
        <v>0</v>
      </c>
      <c r="C5">
        <v>98.6</v>
      </c>
      <c r="D5">
        <v>0</v>
      </c>
      <c r="E5">
        <v>0</v>
      </c>
      <c r="F5">
        <v>0</v>
      </c>
      <c r="G5">
        <v>2</v>
      </c>
      <c r="H5" t="s">
        <v>1</v>
      </c>
      <c r="I5" t="s">
        <v>15</v>
      </c>
      <c r="J5">
        <v>0</v>
      </c>
      <c r="K5" t="s">
        <v>14</v>
      </c>
      <c r="L5" s="2">
        <v>44527</v>
      </c>
      <c r="M5" t="s">
        <v>28</v>
      </c>
      <c r="N5" t="s">
        <v>22</v>
      </c>
      <c r="O5">
        <v>1</v>
      </c>
    </row>
    <row r="6" spans="1:15" x14ac:dyDescent="0.2">
      <c r="A6">
        <v>0</v>
      </c>
      <c r="B6">
        <v>0</v>
      </c>
      <c r="C6">
        <v>98.6</v>
      </c>
      <c r="D6">
        <v>0</v>
      </c>
      <c r="E6">
        <v>0</v>
      </c>
      <c r="F6">
        <v>0</v>
      </c>
      <c r="G6">
        <v>2</v>
      </c>
      <c r="H6" t="s">
        <v>1</v>
      </c>
      <c r="I6" t="s">
        <v>15</v>
      </c>
      <c r="J6">
        <v>0</v>
      </c>
      <c r="K6" t="s">
        <v>14</v>
      </c>
      <c r="L6" s="2">
        <v>44527</v>
      </c>
      <c r="M6" t="s">
        <v>37</v>
      </c>
      <c r="N6" t="s">
        <v>21</v>
      </c>
      <c r="O6">
        <v>1</v>
      </c>
    </row>
    <row r="7" spans="1:15" x14ac:dyDescent="0.2">
      <c r="A7">
        <v>0</v>
      </c>
      <c r="B7">
        <v>0</v>
      </c>
      <c r="C7">
        <v>69.8</v>
      </c>
      <c r="D7">
        <v>0</v>
      </c>
      <c r="E7">
        <v>0</v>
      </c>
      <c r="F7">
        <v>0</v>
      </c>
      <c r="G7">
        <v>3</v>
      </c>
      <c r="H7" t="s">
        <v>1</v>
      </c>
      <c r="I7" t="s">
        <v>13</v>
      </c>
      <c r="J7">
        <v>0</v>
      </c>
      <c r="K7" t="s">
        <v>14</v>
      </c>
      <c r="L7" s="2">
        <v>44502</v>
      </c>
      <c r="M7" t="s">
        <v>28</v>
      </c>
      <c r="N7" t="s">
        <v>22</v>
      </c>
      <c r="O7">
        <v>1</v>
      </c>
    </row>
    <row r="8" spans="1:15" x14ac:dyDescent="0.2">
      <c r="A8">
        <v>0</v>
      </c>
      <c r="B8">
        <v>0</v>
      </c>
      <c r="C8">
        <v>98.6</v>
      </c>
      <c r="D8">
        <v>0</v>
      </c>
      <c r="E8">
        <v>0</v>
      </c>
      <c r="F8">
        <v>0</v>
      </c>
      <c r="G8">
        <v>3</v>
      </c>
      <c r="H8" t="s">
        <v>1</v>
      </c>
      <c r="I8" t="s">
        <v>13</v>
      </c>
      <c r="J8">
        <v>0</v>
      </c>
      <c r="K8" t="s">
        <v>14</v>
      </c>
      <c r="L8" s="2">
        <v>44527</v>
      </c>
      <c r="M8" t="s">
        <v>28</v>
      </c>
      <c r="N8" t="s">
        <v>25</v>
      </c>
      <c r="O8">
        <v>1</v>
      </c>
    </row>
    <row r="9" spans="1:15" x14ac:dyDescent="0.2">
      <c r="A9">
        <v>0</v>
      </c>
      <c r="B9">
        <v>0</v>
      </c>
      <c r="C9">
        <v>98.6</v>
      </c>
      <c r="D9">
        <v>0</v>
      </c>
      <c r="E9">
        <v>0</v>
      </c>
      <c r="F9">
        <v>0</v>
      </c>
      <c r="G9">
        <v>3</v>
      </c>
      <c r="H9" t="s">
        <v>1</v>
      </c>
      <c r="I9" t="s">
        <v>15</v>
      </c>
      <c r="J9">
        <v>0</v>
      </c>
      <c r="K9" t="s">
        <v>14</v>
      </c>
      <c r="L9" s="2">
        <v>44527</v>
      </c>
      <c r="M9" t="s">
        <v>37</v>
      </c>
      <c r="N9" t="s">
        <v>23</v>
      </c>
      <c r="O9">
        <v>1</v>
      </c>
    </row>
    <row r="10" spans="1:15" x14ac:dyDescent="0.2">
      <c r="A10">
        <v>1</v>
      </c>
      <c r="B10">
        <v>0</v>
      </c>
      <c r="C10">
        <v>72.7</v>
      </c>
      <c r="D10">
        <v>0</v>
      </c>
      <c r="E10">
        <v>0</v>
      </c>
      <c r="F10">
        <v>0</v>
      </c>
      <c r="G10">
        <v>4</v>
      </c>
      <c r="H10" t="s">
        <v>1</v>
      </c>
      <c r="I10" t="s">
        <v>13</v>
      </c>
      <c r="J10">
        <v>0</v>
      </c>
      <c r="K10" t="s">
        <v>14</v>
      </c>
      <c r="L10" s="2">
        <v>44502</v>
      </c>
      <c r="M10" t="s">
        <v>28</v>
      </c>
      <c r="N10" t="s">
        <v>21</v>
      </c>
      <c r="O10">
        <v>1</v>
      </c>
    </row>
    <row r="11" spans="1:15" x14ac:dyDescent="0.2">
      <c r="A11">
        <v>0</v>
      </c>
      <c r="B11">
        <v>0</v>
      </c>
      <c r="C11">
        <v>98.6</v>
      </c>
      <c r="D11">
        <v>0</v>
      </c>
      <c r="E11">
        <v>0</v>
      </c>
      <c r="F11">
        <v>0</v>
      </c>
      <c r="G11">
        <v>4</v>
      </c>
      <c r="H11" t="s">
        <v>1</v>
      </c>
      <c r="I11" t="s">
        <v>13</v>
      </c>
      <c r="J11">
        <v>0</v>
      </c>
      <c r="K11" t="s">
        <v>14</v>
      </c>
      <c r="L11" s="2">
        <v>44527</v>
      </c>
      <c r="M11" t="s">
        <v>28</v>
      </c>
      <c r="N11" t="s">
        <v>25</v>
      </c>
      <c r="O11">
        <v>1</v>
      </c>
    </row>
    <row r="12" spans="1:15" x14ac:dyDescent="0.2">
      <c r="A12">
        <v>0</v>
      </c>
      <c r="B12">
        <v>0</v>
      </c>
      <c r="C12">
        <v>98.6</v>
      </c>
      <c r="D12">
        <v>0</v>
      </c>
      <c r="E12">
        <v>0</v>
      </c>
      <c r="F12">
        <v>0</v>
      </c>
      <c r="G12">
        <v>4</v>
      </c>
      <c r="H12" t="s">
        <v>1</v>
      </c>
      <c r="I12" t="s">
        <v>13</v>
      </c>
      <c r="J12">
        <v>0</v>
      </c>
      <c r="K12" t="s">
        <v>14</v>
      </c>
      <c r="L12" s="2">
        <v>44527</v>
      </c>
      <c r="M12" t="s">
        <v>37</v>
      </c>
      <c r="N12" t="s">
        <v>21</v>
      </c>
      <c r="O12">
        <v>1</v>
      </c>
    </row>
    <row r="13" spans="1:15" x14ac:dyDescent="0.2">
      <c r="A13">
        <v>0</v>
      </c>
      <c r="B13">
        <v>0</v>
      </c>
      <c r="C13">
        <v>98.6</v>
      </c>
      <c r="D13">
        <v>0</v>
      </c>
      <c r="E13">
        <v>0</v>
      </c>
      <c r="F13">
        <v>0</v>
      </c>
      <c r="G13">
        <v>5</v>
      </c>
      <c r="H13" t="s">
        <v>1</v>
      </c>
      <c r="I13" t="s">
        <v>13</v>
      </c>
      <c r="J13">
        <v>0</v>
      </c>
      <c r="K13" t="s">
        <v>16</v>
      </c>
      <c r="L13" s="2">
        <v>44502</v>
      </c>
      <c r="M13" t="s">
        <v>27</v>
      </c>
      <c r="N13" t="s">
        <v>21</v>
      </c>
      <c r="O13">
        <v>1</v>
      </c>
    </row>
    <row r="14" spans="1:15" x14ac:dyDescent="0.2">
      <c r="A14">
        <v>0</v>
      </c>
      <c r="B14">
        <v>0</v>
      </c>
      <c r="C14">
        <v>98.6</v>
      </c>
      <c r="D14">
        <v>0</v>
      </c>
      <c r="E14">
        <v>0</v>
      </c>
      <c r="F14">
        <v>0</v>
      </c>
      <c r="G14">
        <v>5</v>
      </c>
      <c r="H14" t="s">
        <v>1</v>
      </c>
      <c r="I14" t="s">
        <v>13</v>
      </c>
      <c r="J14">
        <v>0</v>
      </c>
      <c r="K14" t="s">
        <v>14</v>
      </c>
      <c r="L14" s="2">
        <v>44527</v>
      </c>
      <c r="M14" t="s">
        <v>28</v>
      </c>
      <c r="N14" t="s">
        <v>21</v>
      </c>
      <c r="O14">
        <v>1</v>
      </c>
    </row>
    <row r="15" spans="1:15" x14ac:dyDescent="0.2">
      <c r="A15">
        <v>0</v>
      </c>
      <c r="B15">
        <v>0</v>
      </c>
      <c r="C15">
        <v>84.3</v>
      </c>
      <c r="D15">
        <v>0</v>
      </c>
      <c r="E15">
        <v>0</v>
      </c>
      <c r="F15">
        <v>0</v>
      </c>
      <c r="G15">
        <v>5</v>
      </c>
      <c r="H15" t="s">
        <v>1</v>
      </c>
      <c r="I15" t="s">
        <v>15</v>
      </c>
      <c r="J15">
        <v>0</v>
      </c>
      <c r="K15" t="s">
        <v>14</v>
      </c>
      <c r="L15" s="2">
        <v>44502</v>
      </c>
      <c r="M15" t="s">
        <v>28</v>
      </c>
      <c r="N15" t="s">
        <v>21</v>
      </c>
      <c r="O15">
        <v>1</v>
      </c>
    </row>
    <row r="16" spans="1:15" x14ac:dyDescent="0.2">
      <c r="A16">
        <v>0</v>
      </c>
      <c r="B16">
        <v>0</v>
      </c>
      <c r="C16">
        <v>98.6</v>
      </c>
      <c r="D16">
        <v>0</v>
      </c>
      <c r="E16">
        <v>0</v>
      </c>
      <c r="F16">
        <v>0</v>
      </c>
      <c r="G16">
        <v>5</v>
      </c>
      <c r="H16" t="s">
        <v>1</v>
      </c>
      <c r="I16" t="s">
        <v>15</v>
      </c>
      <c r="J16">
        <v>0</v>
      </c>
      <c r="K16" t="s">
        <v>14</v>
      </c>
      <c r="L16" s="2">
        <v>44503</v>
      </c>
      <c r="M16" t="s">
        <v>29</v>
      </c>
      <c r="N16" t="s">
        <v>23</v>
      </c>
      <c r="O16">
        <v>1</v>
      </c>
    </row>
    <row r="17" spans="1:15" x14ac:dyDescent="0.2">
      <c r="A17">
        <v>0</v>
      </c>
      <c r="B17">
        <v>0</v>
      </c>
      <c r="C17">
        <v>98.6</v>
      </c>
      <c r="D17">
        <v>0</v>
      </c>
      <c r="E17">
        <v>0</v>
      </c>
      <c r="F17">
        <v>0</v>
      </c>
      <c r="G17">
        <v>5</v>
      </c>
      <c r="H17" t="s">
        <v>1</v>
      </c>
      <c r="I17" t="s">
        <v>15</v>
      </c>
      <c r="J17">
        <v>0</v>
      </c>
      <c r="K17" t="s">
        <v>14</v>
      </c>
      <c r="L17" s="2">
        <v>44505</v>
      </c>
      <c r="M17" t="s">
        <v>31</v>
      </c>
      <c r="N17" t="s">
        <v>21</v>
      </c>
      <c r="O17">
        <v>1</v>
      </c>
    </row>
    <row r="18" spans="1:15" x14ac:dyDescent="0.2">
      <c r="A18">
        <v>0</v>
      </c>
      <c r="B18">
        <v>0</v>
      </c>
      <c r="C18">
        <v>98.7</v>
      </c>
      <c r="D18">
        <v>0</v>
      </c>
      <c r="E18">
        <v>0</v>
      </c>
      <c r="F18">
        <v>0</v>
      </c>
      <c r="G18">
        <v>5</v>
      </c>
      <c r="H18" t="s">
        <v>1</v>
      </c>
      <c r="I18" t="s">
        <v>13</v>
      </c>
      <c r="J18">
        <v>0</v>
      </c>
      <c r="K18" t="s">
        <v>14</v>
      </c>
      <c r="L18" s="2">
        <v>44506</v>
      </c>
      <c r="M18" t="s">
        <v>33</v>
      </c>
      <c r="N18" t="s">
        <v>23</v>
      </c>
      <c r="O18">
        <v>1</v>
      </c>
    </row>
    <row r="19" spans="1:15" x14ac:dyDescent="0.2">
      <c r="A19">
        <v>0</v>
      </c>
      <c r="B19">
        <v>0</v>
      </c>
      <c r="C19">
        <v>98.7</v>
      </c>
      <c r="D19">
        <v>0</v>
      </c>
      <c r="E19">
        <v>0</v>
      </c>
      <c r="F19">
        <v>0</v>
      </c>
      <c r="G19">
        <v>5</v>
      </c>
      <c r="H19" t="s">
        <v>1</v>
      </c>
      <c r="I19" t="s">
        <v>13</v>
      </c>
      <c r="J19">
        <v>0</v>
      </c>
      <c r="K19" t="s">
        <v>14</v>
      </c>
      <c r="L19" s="2">
        <v>44506</v>
      </c>
      <c r="M19" t="s">
        <v>33</v>
      </c>
      <c r="O19">
        <v>1</v>
      </c>
    </row>
    <row r="20" spans="1:15" x14ac:dyDescent="0.2">
      <c r="A20">
        <v>0</v>
      </c>
      <c r="B20">
        <v>0</v>
      </c>
      <c r="C20">
        <v>98.7</v>
      </c>
      <c r="D20">
        <v>0</v>
      </c>
      <c r="E20">
        <v>0</v>
      </c>
      <c r="F20">
        <v>0</v>
      </c>
      <c r="G20">
        <v>5</v>
      </c>
      <c r="H20" t="s">
        <v>1</v>
      </c>
      <c r="I20" t="s">
        <v>13</v>
      </c>
      <c r="J20">
        <v>1</v>
      </c>
      <c r="K20" t="s">
        <v>14</v>
      </c>
      <c r="L20" s="2">
        <v>44506</v>
      </c>
      <c r="M20" t="s">
        <v>32</v>
      </c>
      <c r="O20">
        <v>1</v>
      </c>
    </row>
    <row r="21" spans="1:15" x14ac:dyDescent="0.2">
      <c r="A21">
        <v>0</v>
      </c>
      <c r="B21">
        <v>0</v>
      </c>
      <c r="C21">
        <v>98.6</v>
      </c>
      <c r="D21">
        <v>0</v>
      </c>
      <c r="E21">
        <v>0</v>
      </c>
      <c r="F21">
        <v>0</v>
      </c>
      <c r="G21">
        <v>5</v>
      </c>
      <c r="H21" t="s">
        <v>1</v>
      </c>
      <c r="I21" t="s">
        <v>15</v>
      </c>
      <c r="J21">
        <v>0</v>
      </c>
      <c r="K21" t="s">
        <v>14</v>
      </c>
      <c r="L21" s="2">
        <v>44527</v>
      </c>
      <c r="M21" t="s">
        <v>37</v>
      </c>
      <c r="N21" t="s">
        <v>25</v>
      </c>
      <c r="O21">
        <v>1</v>
      </c>
    </row>
    <row r="22" spans="1:15" x14ac:dyDescent="0.2">
      <c r="A22">
        <v>0</v>
      </c>
      <c r="B22">
        <v>1</v>
      </c>
      <c r="C22">
        <v>103.8</v>
      </c>
      <c r="D22">
        <v>0</v>
      </c>
      <c r="E22">
        <v>0</v>
      </c>
      <c r="F22">
        <v>1</v>
      </c>
      <c r="G22">
        <v>5</v>
      </c>
      <c r="H22" t="s">
        <v>1</v>
      </c>
      <c r="I22" t="s">
        <v>15</v>
      </c>
      <c r="J22">
        <v>1</v>
      </c>
      <c r="K22" t="s">
        <v>16</v>
      </c>
      <c r="L22" s="2">
        <v>44528</v>
      </c>
      <c r="M22" t="s">
        <v>37</v>
      </c>
      <c r="N22" t="s">
        <v>23</v>
      </c>
      <c r="O22">
        <v>1</v>
      </c>
    </row>
    <row r="23" spans="1:15" x14ac:dyDescent="0.2">
      <c r="A23">
        <v>0</v>
      </c>
      <c r="B23">
        <v>1</v>
      </c>
      <c r="C23">
        <v>101</v>
      </c>
      <c r="D23">
        <v>0</v>
      </c>
      <c r="E23">
        <v>0</v>
      </c>
      <c r="F23">
        <v>0</v>
      </c>
      <c r="G23">
        <v>6</v>
      </c>
      <c r="H23" t="s">
        <v>1</v>
      </c>
      <c r="I23" t="s">
        <v>13</v>
      </c>
      <c r="J23">
        <v>0</v>
      </c>
      <c r="K23" t="s">
        <v>14</v>
      </c>
      <c r="L23" s="2">
        <v>44501</v>
      </c>
      <c r="M23" t="s">
        <v>27</v>
      </c>
      <c r="N23" t="s">
        <v>21</v>
      </c>
      <c r="O23">
        <v>1</v>
      </c>
    </row>
    <row r="24" spans="1:15" x14ac:dyDescent="0.2">
      <c r="A24">
        <v>0</v>
      </c>
      <c r="B24">
        <v>0</v>
      </c>
      <c r="C24">
        <v>98.6</v>
      </c>
      <c r="D24">
        <v>0</v>
      </c>
      <c r="E24">
        <v>0</v>
      </c>
      <c r="F24">
        <v>0</v>
      </c>
      <c r="G24">
        <v>6</v>
      </c>
      <c r="H24" t="s">
        <v>1</v>
      </c>
      <c r="I24" t="s">
        <v>13</v>
      </c>
      <c r="J24">
        <v>0</v>
      </c>
      <c r="K24" t="s">
        <v>14</v>
      </c>
      <c r="L24" s="2">
        <v>44502</v>
      </c>
      <c r="M24" t="s">
        <v>28</v>
      </c>
      <c r="N24" t="s">
        <v>22</v>
      </c>
      <c r="O24">
        <v>1</v>
      </c>
    </row>
    <row r="25" spans="1:15" x14ac:dyDescent="0.2">
      <c r="A25">
        <v>0</v>
      </c>
      <c r="B25">
        <v>0</v>
      </c>
      <c r="C25">
        <v>98.6</v>
      </c>
      <c r="D25">
        <v>0</v>
      </c>
      <c r="E25">
        <v>0</v>
      </c>
      <c r="F25">
        <v>0</v>
      </c>
      <c r="G25">
        <v>6</v>
      </c>
      <c r="H25" t="s">
        <v>1</v>
      </c>
      <c r="I25" t="s">
        <v>15</v>
      </c>
      <c r="J25">
        <v>0</v>
      </c>
      <c r="K25" t="s">
        <v>14</v>
      </c>
      <c r="L25" s="2">
        <v>44527</v>
      </c>
      <c r="M25" t="s">
        <v>28</v>
      </c>
      <c r="N25" t="s">
        <v>21</v>
      </c>
      <c r="O25">
        <v>1</v>
      </c>
    </row>
    <row r="26" spans="1:15" x14ac:dyDescent="0.2">
      <c r="A26">
        <v>0</v>
      </c>
      <c r="B26">
        <v>0</v>
      </c>
      <c r="C26">
        <v>98.6</v>
      </c>
      <c r="D26">
        <v>0</v>
      </c>
      <c r="E26">
        <v>0</v>
      </c>
      <c r="F26">
        <v>0</v>
      </c>
      <c r="G26">
        <v>6</v>
      </c>
      <c r="H26" t="s">
        <v>1</v>
      </c>
      <c r="I26" t="s">
        <v>13</v>
      </c>
      <c r="J26">
        <v>0</v>
      </c>
      <c r="K26" t="s">
        <v>14</v>
      </c>
      <c r="L26" s="2">
        <v>44503</v>
      </c>
      <c r="M26" t="s">
        <v>29</v>
      </c>
      <c r="N26" t="s">
        <v>22</v>
      </c>
      <c r="O26">
        <v>1</v>
      </c>
    </row>
    <row r="27" spans="1:15" x14ac:dyDescent="0.2">
      <c r="A27">
        <v>0</v>
      </c>
      <c r="B27">
        <v>0</v>
      </c>
      <c r="C27">
        <v>98.6</v>
      </c>
      <c r="D27">
        <v>0</v>
      </c>
      <c r="E27">
        <v>0</v>
      </c>
      <c r="F27">
        <v>0</v>
      </c>
      <c r="G27">
        <v>6</v>
      </c>
      <c r="H27" t="s">
        <v>1</v>
      </c>
      <c r="I27" t="s">
        <v>13</v>
      </c>
      <c r="J27">
        <v>0</v>
      </c>
      <c r="K27" t="s">
        <v>14</v>
      </c>
      <c r="L27" s="2">
        <v>44505</v>
      </c>
      <c r="M27" t="s">
        <v>31</v>
      </c>
      <c r="N27" t="s">
        <v>25</v>
      </c>
      <c r="O27">
        <v>1</v>
      </c>
    </row>
    <row r="28" spans="1:15" x14ac:dyDescent="0.2">
      <c r="A28">
        <v>0</v>
      </c>
      <c r="B28">
        <v>0</v>
      </c>
      <c r="C28">
        <v>98.7</v>
      </c>
      <c r="D28">
        <v>0</v>
      </c>
      <c r="E28">
        <v>0</v>
      </c>
      <c r="F28">
        <v>0</v>
      </c>
      <c r="G28">
        <v>6</v>
      </c>
      <c r="H28" t="s">
        <v>1</v>
      </c>
      <c r="I28" t="s">
        <v>15</v>
      </c>
      <c r="J28">
        <v>0</v>
      </c>
      <c r="K28" t="s">
        <v>14</v>
      </c>
      <c r="L28" s="2">
        <v>44506</v>
      </c>
      <c r="M28" t="s">
        <v>33</v>
      </c>
      <c r="N28" t="s">
        <v>23</v>
      </c>
      <c r="O28">
        <v>1</v>
      </c>
    </row>
    <row r="29" spans="1:15" x14ac:dyDescent="0.2">
      <c r="A29">
        <v>0</v>
      </c>
      <c r="B29">
        <v>0</v>
      </c>
      <c r="C29">
        <v>98.7</v>
      </c>
      <c r="D29">
        <v>0</v>
      </c>
      <c r="E29">
        <v>0</v>
      </c>
      <c r="F29">
        <v>0</v>
      </c>
      <c r="G29">
        <v>6</v>
      </c>
      <c r="H29" t="s">
        <v>1</v>
      </c>
      <c r="I29" t="s">
        <v>13</v>
      </c>
      <c r="J29">
        <v>0</v>
      </c>
      <c r="K29" t="s">
        <v>14</v>
      </c>
      <c r="L29" s="2">
        <v>44506</v>
      </c>
      <c r="M29" t="s">
        <v>32</v>
      </c>
      <c r="N29" t="s">
        <v>21</v>
      </c>
      <c r="O29">
        <v>1</v>
      </c>
    </row>
    <row r="30" spans="1:15" x14ac:dyDescent="0.2">
      <c r="A30">
        <v>0</v>
      </c>
      <c r="B30">
        <v>0</v>
      </c>
      <c r="D30">
        <v>0</v>
      </c>
      <c r="E30">
        <v>0</v>
      </c>
      <c r="F30">
        <v>0</v>
      </c>
      <c r="G30">
        <v>6</v>
      </c>
      <c r="H30" t="s">
        <v>1</v>
      </c>
      <c r="I30" t="s">
        <v>13</v>
      </c>
      <c r="J30">
        <v>0</v>
      </c>
      <c r="K30" t="s">
        <v>14</v>
      </c>
      <c r="L30" s="2">
        <v>44527</v>
      </c>
      <c r="M30" t="s">
        <v>37</v>
      </c>
      <c r="N30" t="s">
        <v>25</v>
      </c>
      <c r="O30">
        <v>1</v>
      </c>
    </row>
    <row r="31" spans="1:15" x14ac:dyDescent="0.2">
      <c r="A31">
        <v>0</v>
      </c>
      <c r="B31">
        <v>0</v>
      </c>
      <c r="C31">
        <v>98.6</v>
      </c>
      <c r="D31">
        <v>0</v>
      </c>
      <c r="E31">
        <v>0</v>
      </c>
      <c r="F31">
        <v>0</v>
      </c>
      <c r="G31">
        <v>6</v>
      </c>
      <c r="I31" t="s">
        <v>15</v>
      </c>
      <c r="J31">
        <v>0</v>
      </c>
      <c r="K31" t="s">
        <v>14</v>
      </c>
      <c r="L31" s="2">
        <v>44527</v>
      </c>
      <c r="M31" t="s">
        <v>45</v>
      </c>
      <c r="N31" t="s">
        <v>21</v>
      </c>
      <c r="O31">
        <v>1</v>
      </c>
    </row>
    <row r="32" spans="1:15" x14ac:dyDescent="0.2">
      <c r="A32">
        <v>0</v>
      </c>
      <c r="B32">
        <v>0</v>
      </c>
      <c r="C32">
        <v>98.7</v>
      </c>
      <c r="D32">
        <v>0</v>
      </c>
      <c r="E32">
        <v>0</v>
      </c>
      <c r="F32">
        <v>0</v>
      </c>
      <c r="G32">
        <v>6</v>
      </c>
      <c r="H32" t="s">
        <v>0</v>
      </c>
      <c r="I32" t="s">
        <v>15</v>
      </c>
      <c r="J32">
        <v>0</v>
      </c>
      <c r="K32" t="s">
        <v>14</v>
      </c>
      <c r="L32" s="2">
        <v>44527</v>
      </c>
      <c r="M32" t="s">
        <v>45</v>
      </c>
      <c r="N32" t="s">
        <v>21</v>
      </c>
      <c r="O32">
        <v>1</v>
      </c>
    </row>
    <row r="33" spans="1:15" x14ac:dyDescent="0.2">
      <c r="A33">
        <v>0</v>
      </c>
      <c r="B33">
        <v>0</v>
      </c>
      <c r="C33">
        <v>98.6</v>
      </c>
      <c r="D33">
        <v>0</v>
      </c>
      <c r="E33">
        <v>0</v>
      </c>
      <c r="F33">
        <v>0</v>
      </c>
      <c r="G33">
        <v>7</v>
      </c>
      <c r="H33" t="s">
        <v>1</v>
      </c>
      <c r="I33" t="s">
        <v>13</v>
      </c>
      <c r="J33">
        <v>1</v>
      </c>
      <c r="K33" t="s">
        <v>16</v>
      </c>
      <c r="L33" s="2">
        <v>44502</v>
      </c>
      <c r="M33" t="s">
        <v>28</v>
      </c>
      <c r="N33" t="s">
        <v>21</v>
      </c>
      <c r="O33">
        <v>1</v>
      </c>
    </row>
    <row r="34" spans="1:15" x14ac:dyDescent="0.2">
      <c r="A34">
        <v>0</v>
      </c>
      <c r="B34">
        <v>0</v>
      </c>
      <c r="C34">
        <v>98.6</v>
      </c>
      <c r="D34">
        <v>0</v>
      </c>
      <c r="E34">
        <v>0</v>
      </c>
      <c r="F34">
        <v>0</v>
      </c>
      <c r="G34">
        <v>7</v>
      </c>
      <c r="H34" t="s">
        <v>1</v>
      </c>
      <c r="I34" t="s">
        <v>13</v>
      </c>
      <c r="J34">
        <v>0</v>
      </c>
      <c r="K34" t="s">
        <v>14</v>
      </c>
      <c r="L34" s="2">
        <v>44527</v>
      </c>
      <c r="M34" t="s">
        <v>28</v>
      </c>
      <c r="N34" t="s">
        <v>21</v>
      </c>
      <c r="O34">
        <v>1</v>
      </c>
    </row>
    <row r="35" spans="1:15" x14ac:dyDescent="0.2">
      <c r="A35">
        <v>0</v>
      </c>
      <c r="B35">
        <v>1</v>
      </c>
      <c r="C35">
        <v>102.5</v>
      </c>
      <c r="D35">
        <v>0</v>
      </c>
      <c r="E35">
        <v>0</v>
      </c>
      <c r="F35">
        <v>0</v>
      </c>
      <c r="G35">
        <v>7</v>
      </c>
      <c r="H35" t="s">
        <v>1</v>
      </c>
      <c r="I35" t="s">
        <v>15</v>
      </c>
      <c r="J35">
        <v>0</v>
      </c>
      <c r="K35" t="s">
        <v>16</v>
      </c>
      <c r="L35" s="2">
        <v>44501</v>
      </c>
      <c r="M35" t="s">
        <v>28</v>
      </c>
      <c r="N35" t="s">
        <v>23</v>
      </c>
      <c r="O35">
        <v>1</v>
      </c>
    </row>
    <row r="36" spans="1:15" x14ac:dyDescent="0.2">
      <c r="A36">
        <v>0</v>
      </c>
      <c r="B36">
        <v>0</v>
      </c>
      <c r="C36">
        <v>98.6</v>
      </c>
      <c r="D36">
        <v>0</v>
      </c>
      <c r="E36">
        <v>0</v>
      </c>
      <c r="F36">
        <v>0</v>
      </c>
      <c r="G36">
        <v>7</v>
      </c>
      <c r="H36" t="s">
        <v>1</v>
      </c>
      <c r="I36" t="s">
        <v>15</v>
      </c>
      <c r="J36">
        <v>0</v>
      </c>
      <c r="K36" t="s">
        <v>14</v>
      </c>
      <c r="L36" s="2">
        <v>44503</v>
      </c>
      <c r="M36" t="s">
        <v>29</v>
      </c>
      <c r="N36" t="s">
        <v>21</v>
      </c>
      <c r="O36">
        <v>1</v>
      </c>
    </row>
    <row r="37" spans="1:15" x14ac:dyDescent="0.2">
      <c r="A37">
        <v>0</v>
      </c>
      <c r="B37">
        <v>0</v>
      </c>
      <c r="C37">
        <v>98.7</v>
      </c>
      <c r="D37">
        <v>0</v>
      </c>
      <c r="E37">
        <v>0</v>
      </c>
      <c r="F37">
        <v>0</v>
      </c>
      <c r="G37">
        <v>7</v>
      </c>
      <c r="H37" t="s">
        <v>1</v>
      </c>
      <c r="I37" t="s">
        <v>15</v>
      </c>
      <c r="J37">
        <v>0</v>
      </c>
      <c r="K37" t="s">
        <v>14</v>
      </c>
      <c r="L37" s="2">
        <v>44506</v>
      </c>
      <c r="M37" t="s">
        <v>33</v>
      </c>
      <c r="N37" t="s">
        <v>23</v>
      </c>
      <c r="O37">
        <v>1</v>
      </c>
    </row>
    <row r="38" spans="1:15" x14ac:dyDescent="0.2">
      <c r="A38">
        <v>0</v>
      </c>
      <c r="B38">
        <v>0</v>
      </c>
      <c r="C38">
        <v>98.7</v>
      </c>
      <c r="D38">
        <v>0</v>
      </c>
      <c r="E38">
        <v>0</v>
      </c>
      <c r="F38">
        <v>0</v>
      </c>
      <c r="G38">
        <v>7</v>
      </c>
      <c r="H38" t="s">
        <v>1</v>
      </c>
      <c r="I38" t="s">
        <v>15</v>
      </c>
      <c r="J38">
        <v>0</v>
      </c>
      <c r="K38" t="s">
        <v>14</v>
      </c>
      <c r="L38" s="2">
        <v>44506</v>
      </c>
      <c r="M38" t="s">
        <v>33</v>
      </c>
      <c r="O38">
        <v>1</v>
      </c>
    </row>
    <row r="39" spans="1:15" x14ac:dyDescent="0.2">
      <c r="A39">
        <v>0</v>
      </c>
      <c r="B39">
        <v>0</v>
      </c>
      <c r="C39">
        <v>98.7</v>
      </c>
      <c r="D39">
        <v>0</v>
      </c>
      <c r="E39">
        <v>0</v>
      </c>
      <c r="F39">
        <v>0</v>
      </c>
      <c r="G39">
        <v>7</v>
      </c>
      <c r="H39" t="s">
        <v>1</v>
      </c>
      <c r="I39" t="s">
        <v>15</v>
      </c>
      <c r="J39">
        <v>0</v>
      </c>
      <c r="K39" t="s">
        <v>14</v>
      </c>
      <c r="L39" s="2">
        <v>44506</v>
      </c>
      <c r="M39" t="s">
        <v>32</v>
      </c>
      <c r="O39">
        <v>1</v>
      </c>
    </row>
    <row r="40" spans="1:15" x14ac:dyDescent="0.2">
      <c r="A40">
        <v>0</v>
      </c>
      <c r="B40">
        <v>0</v>
      </c>
      <c r="C40">
        <v>98.6</v>
      </c>
      <c r="D40">
        <v>0</v>
      </c>
      <c r="E40">
        <v>0</v>
      </c>
      <c r="F40">
        <v>0</v>
      </c>
      <c r="G40">
        <v>7</v>
      </c>
      <c r="H40" t="s">
        <v>1</v>
      </c>
      <c r="I40" t="s">
        <v>15</v>
      </c>
      <c r="J40">
        <v>0</v>
      </c>
      <c r="K40" t="s">
        <v>14</v>
      </c>
      <c r="L40" s="2">
        <v>44527</v>
      </c>
      <c r="M40" t="s">
        <v>37</v>
      </c>
      <c r="O40">
        <v>1</v>
      </c>
    </row>
    <row r="41" spans="1:15" x14ac:dyDescent="0.2">
      <c r="A41">
        <v>0</v>
      </c>
      <c r="B41">
        <v>0</v>
      </c>
      <c r="C41">
        <v>98.6</v>
      </c>
      <c r="D41">
        <v>0</v>
      </c>
      <c r="E41">
        <v>0</v>
      </c>
      <c r="F41">
        <v>0</v>
      </c>
      <c r="G41">
        <v>7</v>
      </c>
      <c r="H41" t="s">
        <v>0</v>
      </c>
      <c r="I41" t="s">
        <v>13</v>
      </c>
      <c r="J41">
        <v>0</v>
      </c>
      <c r="K41" t="s">
        <v>14</v>
      </c>
      <c r="L41" s="2">
        <v>44527</v>
      </c>
      <c r="M41" t="s">
        <v>44</v>
      </c>
      <c r="N41" t="s">
        <v>25</v>
      </c>
      <c r="O41">
        <v>1</v>
      </c>
    </row>
    <row r="42" spans="1:15" x14ac:dyDescent="0.2">
      <c r="A42">
        <v>0</v>
      </c>
      <c r="B42">
        <v>0</v>
      </c>
      <c r="C42">
        <v>98.6</v>
      </c>
      <c r="D42">
        <v>0</v>
      </c>
      <c r="E42">
        <v>0</v>
      </c>
      <c r="F42">
        <v>0</v>
      </c>
      <c r="G42">
        <v>7</v>
      </c>
      <c r="I42" t="s">
        <v>13</v>
      </c>
      <c r="J42">
        <v>0</v>
      </c>
      <c r="K42" t="s">
        <v>14</v>
      </c>
      <c r="L42" s="2">
        <v>44527</v>
      </c>
      <c r="M42" t="s">
        <v>44</v>
      </c>
      <c r="N42" t="s">
        <v>23</v>
      </c>
      <c r="O42">
        <v>1</v>
      </c>
    </row>
    <row r="43" spans="1:15" x14ac:dyDescent="0.2">
      <c r="A43">
        <v>0</v>
      </c>
      <c r="B43">
        <v>0</v>
      </c>
      <c r="C43">
        <v>98.6</v>
      </c>
      <c r="D43">
        <v>0</v>
      </c>
      <c r="E43">
        <v>0</v>
      </c>
      <c r="F43">
        <v>0</v>
      </c>
      <c r="G43">
        <v>8</v>
      </c>
      <c r="H43" t="s">
        <v>1</v>
      </c>
      <c r="I43" t="s">
        <v>15</v>
      </c>
      <c r="J43">
        <v>0</v>
      </c>
      <c r="K43" t="s">
        <v>14</v>
      </c>
      <c r="L43" s="2">
        <v>44502</v>
      </c>
      <c r="M43" t="s">
        <v>27</v>
      </c>
      <c r="N43" t="s">
        <v>21</v>
      </c>
      <c r="O43">
        <v>1</v>
      </c>
    </row>
    <row r="44" spans="1:15" x14ac:dyDescent="0.2">
      <c r="A44">
        <v>0</v>
      </c>
      <c r="B44">
        <v>1</v>
      </c>
      <c r="C44">
        <v>100</v>
      </c>
      <c r="D44">
        <v>0</v>
      </c>
      <c r="E44">
        <v>0</v>
      </c>
      <c r="F44">
        <v>0</v>
      </c>
      <c r="G44">
        <v>8</v>
      </c>
      <c r="H44" t="s">
        <v>1</v>
      </c>
      <c r="I44" t="s">
        <v>15</v>
      </c>
      <c r="J44">
        <v>0</v>
      </c>
      <c r="K44" t="s">
        <v>14</v>
      </c>
      <c r="L44" s="2">
        <v>44501</v>
      </c>
      <c r="M44" t="s">
        <v>28</v>
      </c>
      <c r="N44" t="s">
        <v>22</v>
      </c>
      <c r="O44">
        <v>1</v>
      </c>
    </row>
    <row r="45" spans="1:15" x14ac:dyDescent="0.2">
      <c r="A45">
        <v>0</v>
      </c>
      <c r="B45">
        <v>0</v>
      </c>
      <c r="C45">
        <v>98.6</v>
      </c>
      <c r="D45">
        <v>0</v>
      </c>
      <c r="E45">
        <v>0</v>
      </c>
      <c r="F45">
        <v>0</v>
      </c>
      <c r="G45">
        <v>8</v>
      </c>
      <c r="H45" t="s">
        <v>1</v>
      </c>
      <c r="I45" t="s">
        <v>15</v>
      </c>
      <c r="J45">
        <v>1</v>
      </c>
      <c r="K45" t="s">
        <v>16</v>
      </c>
      <c r="L45" s="2">
        <v>44502</v>
      </c>
      <c r="M45" t="s">
        <v>28</v>
      </c>
      <c r="N45" t="s">
        <v>21</v>
      </c>
      <c r="O45">
        <v>1</v>
      </c>
    </row>
    <row r="46" spans="1:15" x14ac:dyDescent="0.2">
      <c r="A46">
        <v>0</v>
      </c>
      <c r="B46">
        <v>0</v>
      </c>
      <c r="C46">
        <v>98.6</v>
      </c>
      <c r="D46">
        <v>0</v>
      </c>
      <c r="E46">
        <v>0</v>
      </c>
      <c r="F46">
        <v>0</v>
      </c>
      <c r="G46">
        <v>8</v>
      </c>
      <c r="H46" t="s">
        <v>1</v>
      </c>
      <c r="I46" t="s">
        <v>15</v>
      </c>
      <c r="J46">
        <v>0</v>
      </c>
      <c r="K46" t="s">
        <v>14</v>
      </c>
      <c r="L46" s="2">
        <v>44527</v>
      </c>
      <c r="M46" t="s">
        <v>28</v>
      </c>
      <c r="N46" t="s">
        <v>22</v>
      </c>
      <c r="O46">
        <v>1</v>
      </c>
    </row>
    <row r="47" spans="1:15" x14ac:dyDescent="0.2">
      <c r="A47">
        <v>0</v>
      </c>
      <c r="B47">
        <v>0</v>
      </c>
      <c r="C47">
        <v>98.6</v>
      </c>
      <c r="D47">
        <v>0</v>
      </c>
      <c r="E47">
        <v>0</v>
      </c>
      <c r="F47">
        <v>0</v>
      </c>
      <c r="G47">
        <v>8</v>
      </c>
      <c r="H47" t="s">
        <v>1</v>
      </c>
      <c r="I47" t="s">
        <v>13</v>
      </c>
      <c r="J47">
        <v>0</v>
      </c>
      <c r="K47" t="s">
        <v>14</v>
      </c>
      <c r="L47" s="2">
        <v>44503</v>
      </c>
      <c r="M47" t="s">
        <v>29</v>
      </c>
      <c r="N47" t="s">
        <v>25</v>
      </c>
      <c r="O47">
        <v>1</v>
      </c>
    </row>
    <row r="48" spans="1:15" x14ac:dyDescent="0.2">
      <c r="A48">
        <v>0</v>
      </c>
      <c r="B48">
        <v>0</v>
      </c>
      <c r="C48">
        <v>98.6</v>
      </c>
      <c r="D48">
        <v>0</v>
      </c>
      <c r="E48">
        <v>0</v>
      </c>
      <c r="F48">
        <v>0</v>
      </c>
      <c r="G48">
        <v>8</v>
      </c>
      <c r="H48" t="s">
        <v>1</v>
      </c>
      <c r="I48" t="s">
        <v>13</v>
      </c>
      <c r="J48">
        <v>0</v>
      </c>
      <c r="K48" t="s">
        <v>14</v>
      </c>
      <c r="L48" s="2">
        <v>44505</v>
      </c>
      <c r="M48" t="s">
        <v>31</v>
      </c>
      <c r="N48" t="s">
        <v>23</v>
      </c>
      <c r="O48">
        <v>1</v>
      </c>
    </row>
    <row r="49" spans="1:15" x14ac:dyDescent="0.2">
      <c r="A49">
        <v>0</v>
      </c>
      <c r="B49">
        <v>0</v>
      </c>
      <c r="C49">
        <v>98.7</v>
      </c>
      <c r="D49">
        <v>0</v>
      </c>
      <c r="E49">
        <v>0</v>
      </c>
      <c r="F49">
        <v>0</v>
      </c>
      <c r="G49">
        <v>8</v>
      </c>
      <c r="H49" t="s">
        <v>1</v>
      </c>
      <c r="I49" t="s">
        <v>13</v>
      </c>
      <c r="J49">
        <v>0</v>
      </c>
      <c r="K49" t="s">
        <v>14</v>
      </c>
      <c r="L49" s="2">
        <v>44506</v>
      </c>
      <c r="M49" t="s">
        <v>33</v>
      </c>
      <c r="N49" t="s">
        <v>21</v>
      </c>
      <c r="O49">
        <v>1</v>
      </c>
    </row>
    <row r="50" spans="1:15" x14ac:dyDescent="0.2">
      <c r="A50">
        <v>0</v>
      </c>
      <c r="B50">
        <v>0</v>
      </c>
      <c r="C50">
        <v>98.7</v>
      </c>
      <c r="D50">
        <v>0</v>
      </c>
      <c r="E50">
        <v>0</v>
      </c>
      <c r="F50">
        <v>0</v>
      </c>
      <c r="G50">
        <v>8</v>
      </c>
      <c r="H50" t="s">
        <v>1</v>
      </c>
      <c r="I50" t="s">
        <v>15</v>
      </c>
      <c r="J50">
        <v>0</v>
      </c>
      <c r="K50" t="s">
        <v>14</v>
      </c>
      <c r="L50" s="2">
        <v>44506</v>
      </c>
      <c r="M50" t="s">
        <v>33</v>
      </c>
      <c r="N50" t="s">
        <v>25</v>
      </c>
      <c r="O50">
        <v>1</v>
      </c>
    </row>
    <row r="51" spans="1:15" x14ac:dyDescent="0.2">
      <c r="A51">
        <v>0</v>
      </c>
      <c r="B51">
        <v>0</v>
      </c>
      <c r="C51">
        <v>98.7</v>
      </c>
      <c r="D51">
        <v>0</v>
      </c>
      <c r="E51">
        <v>0</v>
      </c>
      <c r="F51">
        <v>0</v>
      </c>
      <c r="G51">
        <v>8</v>
      </c>
      <c r="H51" t="s">
        <v>1</v>
      </c>
      <c r="I51" t="s">
        <v>15</v>
      </c>
      <c r="J51">
        <v>0</v>
      </c>
      <c r="K51" t="s">
        <v>14</v>
      </c>
      <c r="L51" s="2">
        <v>44506</v>
      </c>
      <c r="M51" t="s">
        <v>32</v>
      </c>
      <c r="N51" t="s">
        <v>21</v>
      </c>
      <c r="O51">
        <v>1</v>
      </c>
    </row>
    <row r="52" spans="1:15" x14ac:dyDescent="0.2">
      <c r="A52">
        <v>0</v>
      </c>
      <c r="B52">
        <v>0</v>
      </c>
      <c r="C52">
        <v>98.6</v>
      </c>
      <c r="D52">
        <v>0</v>
      </c>
      <c r="E52">
        <v>0</v>
      </c>
      <c r="F52">
        <v>0</v>
      </c>
      <c r="G52">
        <v>8</v>
      </c>
      <c r="H52" t="s">
        <v>1</v>
      </c>
      <c r="I52" t="s">
        <v>13</v>
      </c>
      <c r="J52">
        <v>0</v>
      </c>
      <c r="K52" t="s">
        <v>14</v>
      </c>
      <c r="L52" s="2">
        <v>44527</v>
      </c>
      <c r="M52" t="s">
        <v>37</v>
      </c>
      <c r="N52" t="s">
        <v>21</v>
      </c>
      <c r="O52">
        <v>1</v>
      </c>
    </row>
    <row r="53" spans="1:15" x14ac:dyDescent="0.2">
      <c r="A53">
        <v>0</v>
      </c>
      <c r="B53">
        <v>0</v>
      </c>
      <c r="C53">
        <v>98.6</v>
      </c>
      <c r="D53">
        <v>0</v>
      </c>
      <c r="E53">
        <v>0</v>
      </c>
      <c r="F53">
        <v>0</v>
      </c>
      <c r="G53">
        <v>9</v>
      </c>
      <c r="H53" t="s">
        <v>1</v>
      </c>
      <c r="I53" t="s">
        <v>13</v>
      </c>
      <c r="J53">
        <v>0</v>
      </c>
      <c r="K53" t="s">
        <v>14</v>
      </c>
      <c r="L53" s="2">
        <v>44502</v>
      </c>
      <c r="M53" t="s">
        <v>27</v>
      </c>
      <c r="N53" t="s">
        <v>21</v>
      </c>
      <c r="O53">
        <v>1</v>
      </c>
    </row>
    <row r="54" spans="1:15" x14ac:dyDescent="0.2">
      <c r="A54">
        <v>0</v>
      </c>
      <c r="B54">
        <v>0</v>
      </c>
      <c r="C54">
        <v>98.6</v>
      </c>
      <c r="D54">
        <v>0</v>
      </c>
      <c r="E54">
        <v>0</v>
      </c>
      <c r="F54">
        <v>0</v>
      </c>
      <c r="G54">
        <v>9</v>
      </c>
      <c r="H54" t="s">
        <v>1</v>
      </c>
      <c r="I54" t="s">
        <v>13</v>
      </c>
      <c r="J54">
        <v>0</v>
      </c>
      <c r="K54" t="s">
        <v>14</v>
      </c>
      <c r="L54" s="2">
        <v>44527</v>
      </c>
      <c r="M54" t="s">
        <v>28</v>
      </c>
      <c r="N54" t="s">
        <v>21</v>
      </c>
      <c r="O54">
        <v>1</v>
      </c>
    </row>
    <row r="55" spans="1:15" x14ac:dyDescent="0.2">
      <c r="A55">
        <v>0</v>
      </c>
      <c r="B55">
        <v>0</v>
      </c>
      <c r="C55">
        <v>98.6</v>
      </c>
      <c r="D55">
        <v>0</v>
      </c>
      <c r="E55">
        <v>0</v>
      </c>
      <c r="F55">
        <v>0</v>
      </c>
      <c r="G55">
        <v>9</v>
      </c>
      <c r="H55" t="s">
        <v>1</v>
      </c>
      <c r="I55" t="s">
        <v>15</v>
      </c>
      <c r="J55">
        <v>0</v>
      </c>
      <c r="K55" t="s">
        <v>14</v>
      </c>
      <c r="L55" s="2">
        <v>44502</v>
      </c>
      <c r="M55" t="s">
        <v>28</v>
      </c>
      <c r="N55" t="s">
        <v>23</v>
      </c>
      <c r="O55">
        <v>1</v>
      </c>
    </row>
    <row r="56" spans="1:15" x14ac:dyDescent="0.2">
      <c r="A56">
        <v>0</v>
      </c>
      <c r="B56">
        <v>0</v>
      </c>
      <c r="C56">
        <v>98.6</v>
      </c>
      <c r="D56">
        <v>0</v>
      </c>
      <c r="E56">
        <v>0</v>
      </c>
      <c r="F56">
        <v>0</v>
      </c>
      <c r="G56">
        <v>9</v>
      </c>
      <c r="H56" t="s">
        <v>1</v>
      </c>
      <c r="I56" t="s">
        <v>15</v>
      </c>
      <c r="J56">
        <v>0</v>
      </c>
      <c r="K56" t="s">
        <v>14</v>
      </c>
      <c r="L56" s="2">
        <v>44503</v>
      </c>
      <c r="M56" t="s">
        <v>29</v>
      </c>
      <c r="N56" t="s">
        <v>21</v>
      </c>
      <c r="O56">
        <v>1</v>
      </c>
    </row>
    <row r="57" spans="1:15" x14ac:dyDescent="0.2">
      <c r="A57">
        <v>0</v>
      </c>
      <c r="B57">
        <v>0</v>
      </c>
      <c r="C57">
        <v>98.6</v>
      </c>
      <c r="D57">
        <v>0</v>
      </c>
      <c r="E57">
        <v>0</v>
      </c>
      <c r="F57">
        <v>0</v>
      </c>
      <c r="G57">
        <v>9</v>
      </c>
      <c r="H57" t="s">
        <v>1</v>
      </c>
      <c r="I57" t="s">
        <v>15</v>
      </c>
      <c r="J57">
        <v>0</v>
      </c>
      <c r="K57" t="s">
        <v>14</v>
      </c>
      <c r="L57" s="2">
        <v>44505</v>
      </c>
      <c r="M57" t="s">
        <v>31</v>
      </c>
      <c r="N57" t="s">
        <v>23</v>
      </c>
      <c r="O57">
        <v>1</v>
      </c>
    </row>
    <row r="58" spans="1:15" x14ac:dyDescent="0.2">
      <c r="A58">
        <v>0</v>
      </c>
      <c r="B58">
        <v>0</v>
      </c>
      <c r="C58">
        <v>98.7</v>
      </c>
      <c r="D58">
        <v>0</v>
      </c>
      <c r="E58">
        <v>0</v>
      </c>
      <c r="F58">
        <v>0</v>
      </c>
      <c r="G58">
        <v>9</v>
      </c>
      <c r="H58" t="s">
        <v>1</v>
      </c>
      <c r="I58" t="s">
        <v>13</v>
      </c>
      <c r="J58">
        <v>0</v>
      </c>
      <c r="K58" t="s">
        <v>14</v>
      </c>
      <c r="L58" s="2">
        <v>44506</v>
      </c>
      <c r="M58" t="s">
        <v>33</v>
      </c>
      <c r="O58">
        <v>1</v>
      </c>
    </row>
    <row r="59" spans="1:15" x14ac:dyDescent="0.2">
      <c r="A59">
        <v>0</v>
      </c>
      <c r="B59">
        <v>0</v>
      </c>
      <c r="C59">
        <v>98.7</v>
      </c>
      <c r="D59">
        <v>0</v>
      </c>
      <c r="E59">
        <v>0</v>
      </c>
      <c r="F59">
        <v>0</v>
      </c>
      <c r="G59">
        <v>9</v>
      </c>
      <c r="H59" t="s">
        <v>1</v>
      </c>
      <c r="I59" t="s">
        <v>13</v>
      </c>
      <c r="J59">
        <v>0</v>
      </c>
      <c r="K59" t="s">
        <v>14</v>
      </c>
      <c r="L59" s="2">
        <v>44506</v>
      </c>
      <c r="M59" t="s">
        <v>33</v>
      </c>
      <c r="O59">
        <v>1</v>
      </c>
    </row>
    <row r="60" spans="1:15" x14ac:dyDescent="0.2">
      <c r="A60">
        <v>0</v>
      </c>
      <c r="B60">
        <v>0</v>
      </c>
      <c r="C60">
        <v>98.6</v>
      </c>
      <c r="D60">
        <v>0</v>
      </c>
      <c r="E60">
        <v>0</v>
      </c>
      <c r="F60">
        <v>0</v>
      </c>
      <c r="G60">
        <v>9</v>
      </c>
      <c r="H60" t="s">
        <v>1</v>
      </c>
      <c r="I60" t="s">
        <v>15</v>
      </c>
      <c r="J60">
        <v>0</v>
      </c>
      <c r="K60" t="s">
        <v>14</v>
      </c>
      <c r="L60" s="2">
        <v>44527</v>
      </c>
      <c r="M60" t="s">
        <v>37</v>
      </c>
      <c r="O60">
        <v>1</v>
      </c>
    </row>
    <row r="61" spans="1:15" x14ac:dyDescent="0.2">
      <c r="A61">
        <v>0</v>
      </c>
      <c r="B61">
        <v>1</v>
      </c>
      <c r="C61">
        <v>100</v>
      </c>
      <c r="D61">
        <v>0</v>
      </c>
      <c r="E61">
        <v>0</v>
      </c>
      <c r="F61">
        <v>0</v>
      </c>
      <c r="G61">
        <v>9</v>
      </c>
      <c r="I61" t="s">
        <v>13</v>
      </c>
      <c r="J61">
        <v>0</v>
      </c>
      <c r="K61" t="s">
        <v>14</v>
      </c>
      <c r="L61" s="2">
        <v>44527</v>
      </c>
      <c r="M61" t="s">
        <v>44</v>
      </c>
      <c r="O61">
        <v>1</v>
      </c>
    </row>
    <row r="62" spans="1:15" x14ac:dyDescent="0.2">
      <c r="A62">
        <v>0</v>
      </c>
      <c r="B62">
        <v>0</v>
      </c>
      <c r="C62">
        <v>98.7</v>
      </c>
      <c r="D62">
        <v>0</v>
      </c>
      <c r="E62">
        <v>0</v>
      </c>
      <c r="F62">
        <v>0</v>
      </c>
      <c r="G62">
        <v>9</v>
      </c>
      <c r="H62" t="s">
        <v>0</v>
      </c>
      <c r="I62" t="s">
        <v>15</v>
      </c>
      <c r="J62">
        <v>0</v>
      </c>
      <c r="K62" t="s">
        <v>14</v>
      </c>
      <c r="L62" s="2">
        <v>44527</v>
      </c>
      <c r="M62" t="s">
        <v>45</v>
      </c>
      <c r="O62">
        <v>1</v>
      </c>
    </row>
    <row r="63" spans="1:15" x14ac:dyDescent="0.2">
      <c r="A63">
        <v>1</v>
      </c>
      <c r="B63">
        <v>1</v>
      </c>
      <c r="C63">
        <v>998.6</v>
      </c>
      <c r="D63">
        <v>0</v>
      </c>
      <c r="E63">
        <v>0</v>
      </c>
      <c r="F63">
        <v>0</v>
      </c>
      <c r="G63">
        <v>10</v>
      </c>
      <c r="H63" t="s">
        <v>1</v>
      </c>
      <c r="I63" t="s">
        <v>15</v>
      </c>
      <c r="J63">
        <v>0</v>
      </c>
      <c r="K63" t="s">
        <v>14</v>
      </c>
      <c r="L63" s="2">
        <v>44501</v>
      </c>
      <c r="M63" t="s">
        <v>28</v>
      </c>
      <c r="O63">
        <v>1</v>
      </c>
    </row>
    <row r="64" spans="1:15" x14ac:dyDescent="0.2">
      <c r="A64">
        <v>0</v>
      </c>
      <c r="B64">
        <v>0</v>
      </c>
      <c r="C64">
        <v>98.7</v>
      </c>
      <c r="D64">
        <v>0</v>
      </c>
      <c r="E64">
        <v>0</v>
      </c>
      <c r="F64">
        <v>0</v>
      </c>
      <c r="G64">
        <v>10</v>
      </c>
      <c r="H64" t="s">
        <v>1</v>
      </c>
      <c r="I64" t="s">
        <v>15</v>
      </c>
      <c r="J64">
        <v>0</v>
      </c>
      <c r="K64" t="s">
        <v>14</v>
      </c>
      <c r="L64" s="2">
        <v>44513</v>
      </c>
      <c r="M64" t="s">
        <v>28</v>
      </c>
      <c r="N64" t="s">
        <v>25</v>
      </c>
      <c r="O64">
        <v>1</v>
      </c>
    </row>
    <row r="65" spans="1:15" x14ac:dyDescent="0.2">
      <c r="A65">
        <v>0</v>
      </c>
      <c r="B65">
        <v>0</v>
      </c>
      <c r="C65">
        <v>98.6</v>
      </c>
      <c r="D65">
        <v>0</v>
      </c>
      <c r="E65">
        <v>0</v>
      </c>
      <c r="F65">
        <v>0</v>
      </c>
      <c r="G65">
        <v>10</v>
      </c>
      <c r="H65" t="s">
        <v>1</v>
      </c>
      <c r="I65" t="s">
        <v>13</v>
      </c>
      <c r="J65">
        <v>0</v>
      </c>
      <c r="K65" t="s">
        <v>14</v>
      </c>
      <c r="L65" s="2">
        <v>44503</v>
      </c>
      <c r="M65" t="s">
        <v>29</v>
      </c>
      <c r="N65" t="s">
        <v>25</v>
      </c>
      <c r="O65">
        <v>1</v>
      </c>
    </row>
    <row r="66" spans="1:15" x14ac:dyDescent="0.2">
      <c r="A66">
        <v>0</v>
      </c>
      <c r="B66">
        <v>0</v>
      </c>
      <c r="C66">
        <v>98.7</v>
      </c>
      <c r="D66">
        <v>0</v>
      </c>
      <c r="E66">
        <v>0</v>
      </c>
      <c r="F66">
        <v>0</v>
      </c>
      <c r="G66">
        <v>10</v>
      </c>
      <c r="H66" t="s">
        <v>1</v>
      </c>
      <c r="I66" t="s">
        <v>13</v>
      </c>
      <c r="J66">
        <v>0</v>
      </c>
      <c r="K66" t="s">
        <v>14</v>
      </c>
      <c r="L66" s="2">
        <v>44515</v>
      </c>
      <c r="M66" t="s">
        <v>39</v>
      </c>
      <c r="N66" t="s">
        <v>25</v>
      </c>
      <c r="O66">
        <v>1</v>
      </c>
    </row>
    <row r="67" spans="1:15" x14ac:dyDescent="0.2">
      <c r="A67">
        <v>1</v>
      </c>
      <c r="B67">
        <v>0</v>
      </c>
      <c r="C67">
        <v>98.6</v>
      </c>
      <c r="D67">
        <v>0</v>
      </c>
      <c r="E67">
        <v>0</v>
      </c>
      <c r="F67">
        <v>0</v>
      </c>
      <c r="G67">
        <v>10</v>
      </c>
      <c r="H67" t="s">
        <v>1</v>
      </c>
      <c r="I67" t="s">
        <v>13</v>
      </c>
      <c r="J67">
        <v>0</v>
      </c>
      <c r="K67" t="s">
        <v>14</v>
      </c>
      <c r="L67" s="2">
        <v>44505</v>
      </c>
      <c r="M67" t="s">
        <v>31</v>
      </c>
      <c r="N67" t="s">
        <v>25</v>
      </c>
      <c r="O67">
        <v>1</v>
      </c>
    </row>
    <row r="68" spans="1:15" x14ac:dyDescent="0.2">
      <c r="A68">
        <v>0</v>
      </c>
      <c r="B68">
        <v>0</v>
      </c>
      <c r="C68">
        <v>98.7</v>
      </c>
      <c r="D68">
        <v>0</v>
      </c>
      <c r="E68">
        <v>0</v>
      </c>
      <c r="F68">
        <v>0</v>
      </c>
      <c r="G68">
        <v>10</v>
      </c>
      <c r="H68" t="s">
        <v>1</v>
      </c>
      <c r="I68" t="s">
        <v>13</v>
      </c>
      <c r="J68">
        <v>0</v>
      </c>
      <c r="K68" t="s">
        <v>14</v>
      </c>
      <c r="L68" s="2">
        <v>44506</v>
      </c>
      <c r="M68" t="s">
        <v>33</v>
      </c>
      <c r="N68" t="s">
        <v>25</v>
      </c>
      <c r="O68">
        <v>1</v>
      </c>
    </row>
    <row r="69" spans="1:15" x14ac:dyDescent="0.2">
      <c r="A69">
        <v>0</v>
      </c>
      <c r="B69">
        <v>0</v>
      </c>
      <c r="C69">
        <v>98.7</v>
      </c>
      <c r="D69">
        <v>0</v>
      </c>
      <c r="E69">
        <v>0</v>
      </c>
      <c r="F69">
        <v>0</v>
      </c>
      <c r="G69">
        <v>10</v>
      </c>
      <c r="H69" t="s">
        <v>1</v>
      </c>
      <c r="I69" t="s">
        <v>13</v>
      </c>
      <c r="J69">
        <v>0</v>
      </c>
      <c r="K69" t="s">
        <v>14</v>
      </c>
      <c r="L69" s="2">
        <v>44506</v>
      </c>
      <c r="M69" t="s">
        <v>33</v>
      </c>
      <c r="N69" t="s">
        <v>25</v>
      </c>
      <c r="O69">
        <v>1</v>
      </c>
    </row>
    <row r="70" spans="1:15" x14ac:dyDescent="0.2">
      <c r="A70">
        <v>0</v>
      </c>
      <c r="B70">
        <v>0</v>
      </c>
      <c r="C70">
        <v>98.7</v>
      </c>
      <c r="D70">
        <v>0</v>
      </c>
      <c r="E70">
        <v>0</v>
      </c>
      <c r="F70">
        <v>0</v>
      </c>
      <c r="G70">
        <v>10</v>
      </c>
      <c r="H70" t="s">
        <v>1</v>
      </c>
      <c r="I70" t="s">
        <v>13</v>
      </c>
      <c r="J70">
        <v>0</v>
      </c>
      <c r="K70" t="s">
        <v>14</v>
      </c>
      <c r="L70" s="2">
        <v>44516</v>
      </c>
      <c r="M70" t="s">
        <v>40</v>
      </c>
      <c r="N70" t="s">
        <v>25</v>
      </c>
      <c r="O70">
        <v>2</v>
      </c>
    </row>
    <row r="71" spans="1:15" x14ac:dyDescent="0.2">
      <c r="A71">
        <v>0</v>
      </c>
      <c r="B71">
        <v>0</v>
      </c>
      <c r="C71">
        <v>98.8</v>
      </c>
      <c r="D71">
        <v>0</v>
      </c>
      <c r="E71">
        <v>0</v>
      </c>
      <c r="F71">
        <v>0</v>
      </c>
      <c r="G71">
        <v>10</v>
      </c>
      <c r="H71" t="s">
        <v>1</v>
      </c>
      <c r="I71" t="s">
        <v>15</v>
      </c>
      <c r="J71">
        <v>0</v>
      </c>
      <c r="K71" t="s">
        <v>14</v>
      </c>
      <c r="L71" s="2">
        <v>44520</v>
      </c>
      <c r="M71" t="s">
        <v>40</v>
      </c>
      <c r="N71" t="s">
        <v>25</v>
      </c>
      <c r="O71">
        <v>2</v>
      </c>
    </row>
    <row r="72" spans="1:15" x14ac:dyDescent="0.2">
      <c r="A72">
        <v>0</v>
      </c>
      <c r="B72">
        <v>0</v>
      </c>
      <c r="C72">
        <v>101.1</v>
      </c>
      <c r="D72">
        <v>0</v>
      </c>
      <c r="E72">
        <v>0</v>
      </c>
      <c r="F72">
        <v>0</v>
      </c>
      <c r="G72">
        <v>10</v>
      </c>
      <c r="H72" t="s">
        <v>1</v>
      </c>
      <c r="I72" t="s">
        <v>13</v>
      </c>
      <c r="J72">
        <v>0</v>
      </c>
      <c r="K72" t="s">
        <v>14</v>
      </c>
      <c r="L72" s="2">
        <v>44504</v>
      </c>
      <c r="M72" t="s">
        <v>26</v>
      </c>
      <c r="N72" t="s">
        <v>25</v>
      </c>
      <c r="O72">
        <v>1</v>
      </c>
    </row>
    <row r="73" spans="1:15" x14ac:dyDescent="0.2">
      <c r="A73">
        <v>0</v>
      </c>
      <c r="B73">
        <v>0</v>
      </c>
      <c r="C73">
        <v>98.7</v>
      </c>
      <c r="D73">
        <v>0</v>
      </c>
      <c r="E73">
        <v>0</v>
      </c>
      <c r="F73">
        <v>0</v>
      </c>
      <c r="G73">
        <v>10</v>
      </c>
      <c r="H73" t="s">
        <v>1</v>
      </c>
      <c r="I73" t="s">
        <v>13</v>
      </c>
      <c r="J73">
        <v>0</v>
      </c>
      <c r="K73" t="s">
        <v>14</v>
      </c>
      <c r="L73" s="2">
        <v>44506</v>
      </c>
      <c r="M73" t="s">
        <v>32</v>
      </c>
      <c r="N73" t="s">
        <v>25</v>
      </c>
      <c r="O73">
        <v>1</v>
      </c>
    </row>
    <row r="74" spans="1:15" x14ac:dyDescent="0.2">
      <c r="A74">
        <v>0</v>
      </c>
      <c r="B74">
        <v>0</v>
      </c>
      <c r="C74">
        <v>98.7</v>
      </c>
      <c r="D74">
        <v>0</v>
      </c>
      <c r="E74">
        <v>0</v>
      </c>
      <c r="F74">
        <v>0</v>
      </c>
      <c r="G74">
        <v>10</v>
      </c>
      <c r="H74" t="s">
        <v>1</v>
      </c>
      <c r="I74" t="s">
        <v>13</v>
      </c>
      <c r="J74">
        <v>0</v>
      </c>
      <c r="K74" t="s">
        <v>14</v>
      </c>
      <c r="L74" s="2">
        <v>44515</v>
      </c>
      <c r="M74" t="s">
        <v>37</v>
      </c>
      <c r="N74" t="s">
        <v>25</v>
      </c>
      <c r="O74">
        <v>1</v>
      </c>
    </row>
    <row r="75" spans="1:15" x14ac:dyDescent="0.2">
      <c r="A75">
        <v>0</v>
      </c>
      <c r="B75">
        <v>0</v>
      </c>
      <c r="C75">
        <v>98.7</v>
      </c>
      <c r="D75">
        <v>0</v>
      </c>
      <c r="E75">
        <v>0</v>
      </c>
      <c r="F75">
        <v>0</v>
      </c>
      <c r="G75">
        <v>10</v>
      </c>
      <c r="H75" t="s">
        <v>1</v>
      </c>
      <c r="I75" t="s">
        <v>15</v>
      </c>
      <c r="J75">
        <v>0</v>
      </c>
      <c r="K75" t="s">
        <v>14</v>
      </c>
      <c r="L75" s="2">
        <v>44512</v>
      </c>
      <c r="M75" t="s">
        <v>37</v>
      </c>
      <c r="N75" t="s">
        <v>25</v>
      </c>
      <c r="O75">
        <v>1</v>
      </c>
    </row>
    <row r="76" spans="1:15" x14ac:dyDescent="0.2">
      <c r="A76">
        <v>0</v>
      </c>
      <c r="B76">
        <v>0</v>
      </c>
      <c r="C76">
        <v>98.7</v>
      </c>
      <c r="D76">
        <v>0</v>
      </c>
      <c r="E76">
        <v>0</v>
      </c>
      <c r="F76">
        <v>0</v>
      </c>
      <c r="G76">
        <v>10</v>
      </c>
      <c r="H76" t="s">
        <v>1</v>
      </c>
      <c r="I76" t="s">
        <v>15</v>
      </c>
      <c r="J76">
        <v>0</v>
      </c>
      <c r="K76" t="s">
        <v>16</v>
      </c>
      <c r="L76" s="2">
        <v>44513</v>
      </c>
      <c r="M76" t="s">
        <v>37</v>
      </c>
      <c r="N76" t="s">
        <v>25</v>
      </c>
      <c r="O76">
        <v>1</v>
      </c>
    </row>
    <row r="77" spans="1:15" x14ac:dyDescent="0.2">
      <c r="A77">
        <v>0</v>
      </c>
      <c r="B77">
        <v>0</v>
      </c>
      <c r="C77">
        <v>98.6</v>
      </c>
      <c r="D77">
        <v>0</v>
      </c>
      <c r="E77">
        <v>0</v>
      </c>
      <c r="F77">
        <v>0</v>
      </c>
      <c r="G77">
        <v>10</v>
      </c>
      <c r="H77" t="s">
        <v>0</v>
      </c>
      <c r="I77" t="s">
        <v>13</v>
      </c>
      <c r="J77">
        <v>0</v>
      </c>
      <c r="K77" t="s">
        <v>14</v>
      </c>
      <c r="L77" s="2">
        <v>44527</v>
      </c>
      <c r="M77" t="s">
        <v>44</v>
      </c>
      <c r="N77" t="s">
        <v>25</v>
      </c>
      <c r="O77">
        <v>1</v>
      </c>
    </row>
    <row r="78" spans="1:15" x14ac:dyDescent="0.2">
      <c r="A78">
        <v>0</v>
      </c>
      <c r="B78">
        <v>0</v>
      </c>
      <c r="C78">
        <v>98.6</v>
      </c>
      <c r="D78">
        <v>0</v>
      </c>
      <c r="E78">
        <v>0</v>
      </c>
      <c r="F78">
        <v>0</v>
      </c>
      <c r="G78">
        <v>11</v>
      </c>
      <c r="H78" t="s">
        <v>1</v>
      </c>
      <c r="I78" t="s">
        <v>13</v>
      </c>
      <c r="J78">
        <v>0</v>
      </c>
      <c r="K78" t="s">
        <v>14</v>
      </c>
      <c r="L78" s="2">
        <v>44502</v>
      </c>
      <c r="M78" t="s">
        <v>27</v>
      </c>
      <c r="N78" t="s">
        <v>25</v>
      </c>
      <c r="O78">
        <v>1</v>
      </c>
    </row>
    <row r="79" spans="1:15" x14ac:dyDescent="0.2">
      <c r="A79">
        <v>0</v>
      </c>
      <c r="B79">
        <v>0</v>
      </c>
      <c r="C79">
        <v>98.7</v>
      </c>
      <c r="D79">
        <v>0</v>
      </c>
      <c r="E79">
        <v>0</v>
      </c>
      <c r="F79">
        <v>0</v>
      </c>
      <c r="G79">
        <v>11</v>
      </c>
      <c r="H79" t="s">
        <v>1</v>
      </c>
      <c r="I79" t="s">
        <v>15</v>
      </c>
      <c r="J79">
        <v>0</v>
      </c>
      <c r="K79" t="s">
        <v>16</v>
      </c>
      <c r="L79" s="2">
        <v>44513</v>
      </c>
      <c r="M79" t="s">
        <v>28</v>
      </c>
      <c r="N79" t="s">
        <v>25</v>
      </c>
      <c r="O79">
        <v>1</v>
      </c>
    </row>
    <row r="80" spans="1:15" x14ac:dyDescent="0.2">
      <c r="A80">
        <v>0</v>
      </c>
      <c r="B80">
        <v>0</v>
      </c>
      <c r="C80">
        <v>98.6</v>
      </c>
      <c r="D80">
        <v>0</v>
      </c>
      <c r="E80">
        <v>0</v>
      </c>
      <c r="F80">
        <v>0</v>
      </c>
      <c r="G80">
        <v>11</v>
      </c>
      <c r="H80" t="s">
        <v>1</v>
      </c>
      <c r="I80" t="s">
        <v>13</v>
      </c>
      <c r="J80">
        <v>0</v>
      </c>
      <c r="K80" t="s">
        <v>14</v>
      </c>
      <c r="L80" s="2">
        <v>44503</v>
      </c>
      <c r="M80" t="s">
        <v>29</v>
      </c>
      <c r="N80" t="s">
        <v>25</v>
      </c>
      <c r="O80">
        <v>1</v>
      </c>
    </row>
    <row r="81" spans="1:15" x14ac:dyDescent="0.2">
      <c r="A81">
        <v>0</v>
      </c>
      <c r="B81">
        <v>0</v>
      </c>
      <c r="C81">
        <v>98.7</v>
      </c>
      <c r="D81">
        <v>0</v>
      </c>
      <c r="E81">
        <v>0</v>
      </c>
      <c r="F81">
        <v>0</v>
      </c>
      <c r="G81">
        <v>11</v>
      </c>
      <c r="H81" t="s">
        <v>1</v>
      </c>
      <c r="I81" t="s">
        <v>13</v>
      </c>
      <c r="J81">
        <v>0</v>
      </c>
      <c r="K81" t="s">
        <v>14</v>
      </c>
      <c r="L81" s="2">
        <v>44515</v>
      </c>
      <c r="M81" t="s">
        <v>39</v>
      </c>
      <c r="N81" t="s">
        <v>25</v>
      </c>
      <c r="O81">
        <v>1</v>
      </c>
    </row>
    <row r="82" spans="1:15" x14ac:dyDescent="0.2">
      <c r="A82">
        <v>0</v>
      </c>
      <c r="B82">
        <v>0</v>
      </c>
      <c r="C82">
        <v>98.6</v>
      </c>
      <c r="D82">
        <v>0</v>
      </c>
      <c r="E82">
        <v>0</v>
      </c>
      <c r="F82">
        <v>0</v>
      </c>
      <c r="G82">
        <v>11</v>
      </c>
      <c r="H82" t="s">
        <v>1</v>
      </c>
      <c r="I82" t="s">
        <v>13</v>
      </c>
      <c r="J82">
        <v>0</v>
      </c>
      <c r="K82" t="s">
        <v>14</v>
      </c>
      <c r="L82" s="2">
        <v>44505</v>
      </c>
      <c r="M82" t="s">
        <v>31</v>
      </c>
      <c r="N82" t="s">
        <v>25</v>
      </c>
      <c r="O82">
        <v>1</v>
      </c>
    </row>
    <row r="83" spans="1:15" x14ac:dyDescent="0.2">
      <c r="A83">
        <v>0</v>
      </c>
      <c r="B83">
        <v>0</v>
      </c>
      <c r="C83">
        <v>98.7</v>
      </c>
      <c r="D83">
        <v>0</v>
      </c>
      <c r="E83">
        <v>0</v>
      </c>
      <c r="F83">
        <v>0</v>
      </c>
      <c r="G83">
        <v>11</v>
      </c>
      <c r="H83" t="s">
        <v>1</v>
      </c>
      <c r="I83" t="s">
        <v>13</v>
      </c>
      <c r="J83">
        <v>0</v>
      </c>
      <c r="K83" t="s">
        <v>14</v>
      </c>
      <c r="L83" s="2">
        <v>44506</v>
      </c>
      <c r="M83" t="s">
        <v>33</v>
      </c>
      <c r="N83" t="s">
        <v>25</v>
      </c>
      <c r="O83">
        <v>1</v>
      </c>
    </row>
    <row r="84" spans="1:15" x14ac:dyDescent="0.2">
      <c r="A84">
        <v>0</v>
      </c>
      <c r="B84">
        <v>0</v>
      </c>
      <c r="C84">
        <v>98.7</v>
      </c>
      <c r="D84">
        <v>0</v>
      </c>
      <c r="E84">
        <v>0</v>
      </c>
      <c r="F84">
        <v>0</v>
      </c>
      <c r="G84">
        <v>11</v>
      </c>
      <c r="H84" t="s">
        <v>1</v>
      </c>
      <c r="I84" t="s">
        <v>15</v>
      </c>
      <c r="J84">
        <v>0</v>
      </c>
      <c r="K84" t="s">
        <v>14</v>
      </c>
      <c r="L84" s="2">
        <v>44506</v>
      </c>
      <c r="M84" t="s">
        <v>33</v>
      </c>
      <c r="N84" t="s">
        <v>25</v>
      </c>
      <c r="O84">
        <v>1</v>
      </c>
    </row>
    <row r="85" spans="1:15" x14ac:dyDescent="0.2">
      <c r="A85">
        <v>0</v>
      </c>
      <c r="B85">
        <v>0</v>
      </c>
      <c r="C85">
        <v>98.7</v>
      </c>
      <c r="D85">
        <v>0</v>
      </c>
      <c r="E85">
        <v>0</v>
      </c>
      <c r="F85">
        <v>0</v>
      </c>
      <c r="G85">
        <v>11</v>
      </c>
      <c r="H85" t="s">
        <v>1</v>
      </c>
      <c r="I85" t="s">
        <v>13</v>
      </c>
      <c r="J85">
        <v>0</v>
      </c>
      <c r="K85" t="s">
        <v>14</v>
      </c>
      <c r="L85" s="2">
        <v>44516</v>
      </c>
      <c r="M85" t="s">
        <v>40</v>
      </c>
      <c r="N85" t="s">
        <v>25</v>
      </c>
      <c r="O85">
        <v>2</v>
      </c>
    </row>
    <row r="86" spans="1:15" x14ac:dyDescent="0.2">
      <c r="A86">
        <v>0</v>
      </c>
      <c r="B86">
        <v>0</v>
      </c>
      <c r="C86">
        <v>98.8</v>
      </c>
      <c r="D86">
        <v>0</v>
      </c>
      <c r="E86">
        <v>0</v>
      </c>
      <c r="F86">
        <v>0</v>
      </c>
      <c r="G86">
        <v>11</v>
      </c>
      <c r="H86" t="s">
        <v>1</v>
      </c>
      <c r="I86" t="s">
        <v>13</v>
      </c>
      <c r="J86">
        <v>0</v>
      </c>
      <c r="K86" t="s">
        <v>14</v>
      </c>
      <c r="L86" s="2">
        <v>44520</v>
      </c>
      <c r="M86" t="s">
        <v>40</v>
      </c>
      <c r="N86" t="s">
        <v>25</v>
      </c>
      <c r="O86">
        <v>2</v>
      </c>
    </row>
    <row r="87" spans="1:15" x14ac:dyDescent="0.2">
      <c r="A87">
        <v>0</v>
      </c>
      <c r="B87">
        <v>0</v>
      </c>
      <c r="C87">
        <v>101.1</v>
      </c>
      <c r="D87">
        <v>0</v>
      </c>
      <c r="E87">
        <v>0</v>
      </c>
      <c r="F87">
        <v>0</v>
      </c>
      <c r="G87">
        <v>11</v>
      </c>
      <c r="H87" t="s">
        <v>1</v>
      </c>
      <c r="I87" t="s">
        <v>15</v>
      </c>
      <c r="J87">
        <v>0</v>
      </c>
      <c r="K87" t="s">
        <v>14</v>
      </c>
      <c r="L87" s="2">
        <v>44504</v>
      </c>
      <c r="M87" t="s">
        <v>26</v>
      </c>
      <c r="N87" t="s">
        <v>25</v>
      </c>
      <c r="O87">
        <v>1</v>
      </c>
    </row>
    <row r="88" spans="1:15" x14ac:dyDescent="0.2">
      <c r="A88">
        <v>0</v>
      </c>
      <c r="B88">
        <v>0</v>
      </c>
      <c r="C88">
        <v>98.7</v>
      </c>
      <c r="D88">
        <v>0</v>
      </c>
      <c r="E88">
        <v>0</v>
      </c>
      <c r="F88">
        <v>0</v>
      </c>
      <c r="G88">
        <v>11</v>
      </c>
      <c r="H88" t="s">
        <v>1</v>
      </c>
      <c r="I88" t="s">
        <v>13</v>
      </c>
      <c r="J88">
        <v>0</v>
      </c>
      <c r="K88" t="s">
        <v>14</v>
      </c>
      <c r="L88" s="2">
        <v>44506</v>
      </c>
      <c r="M88" t="s">
        <v>32</v>
      </c>
      <c r="N88" t="s">
        <v>25</v>
      </c>
      <c r="O88">
        <v>1</v>
      </c>
    </row>
    <row r="89" spans="1:15" x14ac:dyDescent="0.2">
      <c r="A89">
        <v>0</v>
      </c>
      <c r="B89">
        <v>0</v>
      </c>
      <c r="C89">
        <v>98.7</v>
      </c>
      <c r="D89">
        <v>0</v>
      </c>
      <c r="E89">
        <v>0</v>
      </c>
      <c r="F89">
        <v>0</v>
      </c>
      <c r="G89">
        <v>11</v>
      </c>
      <c r="H89" t="s">
        <v>1</v>
      </c>
      <c r="I89" t="s">
        <v>13</v>
      </c>
      <c r="J89">
        <v>0</v>
      </c>
      <c r="K89" t="s">
        <v>14</v>
      </c>
      <c r="L89" s="2">
        <v>44513</v>
      </c>
      <c r="M89" t="s">
        <v>37</v>
      </c>
      <c r="N89" t="s">
        <v>25</v>
      </c>
      <c r="O89">
        <v>1</v>
      </c>
    </row>
    <row r="90" spans="1:15" x14ac:dyDescent="0.2">
      <c r="A90">
        <v>0</v>
      </c>
      <c r="B90">
        <v>0</v>
      </c>
      <c r="C90">
        <v>98.7</v>
      </c>
      <c r="D90">
        <v>0</v>
      </c>
      <c r="E90">
        <v>0</v>
      </c>
      <c r="F90">
        <v>0</v>
      </c>
      <c r="G90">
        <v>11</v>
      </c>
      <c r="H90" t="s">
        <v>1</v>
      </c>
      <c r="I90" t="s">
        <v>13</v>
      </c>
      <c r="J90">
        <v>1</v>
      </c>
      <c r="K90" t="s">
        <v>14</v>
      </c>
      <c r="L90" s="2">
        <v>44513</v>
      </c>
      <c r="M90" t="s">
        <v>37</v>
      </c>
      <c r="N90" t="s">
        <v>25</v>
      </c>
      <c r="O90">
        <v>1</v>
      </c>
    </row>
    <row r="91" spans="1:15" x14ac:dyDescent="0.2">
      <c r="A91">
        <v>0</v>
      </c>
      <c r="B91">
        <v>0</v>
      </c>
      <c r="C91">
        <v>98.7</v>
      </c>
      <c r="D91">
        <v>0</v>
      </c>
      <c r="E91">
        <v>0</v>
      </c>
      <c r="F91">
        <v>0</v>
      </c>
      <c r="G91">
        <v>11</v>
      </c>
      <c r="H91" t="s">
        <v>1</v>
      </c>
      <c r="I91" t="s">
        <v>13</v>
      </c>
      <c r="J91">
        <v>0</v>
      </c>
      <c r="K91" t="s">
        <v>14</v>
      </c>
      <c r="L91" s="2">
        <v>44515</v>
      </c>
      <c r="M91" t="s">
        <v>37</v>
      </c>
      <c r="N91" t="s">
        <v>25</v>
      </c>
      <c r="O91">
        <v>1</v>
      </c>
    </row>
    <row r="92" spans="1:15" x14ac:dyDescent="0.2">
      <c r="A92">
        <v>0</v>
      </c>
      <c r="B92">
        <v>1</v>
      </c>
      <c r="C92">
        <v>100.4</v>
      </c>
      <c r="D92">
        <v>0</v>
      </c>
      <c r="E92">
        <v>0</v>
      </c>
      <c r="F92">
        <v>0</v>
      </c>
      <c r="G92">
        <v>11</v>
      </c>
      <c r="H92" t="s">
        <v>0</v>
      </c>
      <c r="I92" t="s">
        <v>15</v>
      </c>
      <c r="J92">
        <v>0</v>
      </c>
      <c r="K92" t="s">
        <v>14</v>
      </c>
      <c r="L92" s="2">
        <v>44527</v>
      </c>
      <c r="M92" t="s">
        <v>45</v>
      </c>
      <c r="N92" t="s">
        <v>25</v>
      </c>
      <c r="O92">
        <v>1</v>
      </c>
    </row>
    <row r="93" spans="1:15" x14ac:dyDescent="0.2">
      <c r="A93">
        <v>0</v>
      </c>
      <c r="B93">
        <v>1</v>
      </c>
      <c r="C93">
        <v>101.2</v>
      </c>
      <c r="D93">
        <v>0</v>
      </c>
      <c r="E93">
        <v>0</v>
      </c>
      <c r="F93">
        <v>0</v>
      </c>
      <c r="G93">
        <v>12</v>
      </c>
      <c r="H93" t="s">
        <v>1</v>
      </c>
      <c r="I93" t="s">
        <v>13</v>
      </c>
      <c r="J93">
        <v>0</v>
      </c>
      <c r="K93" t="s">
        <v>14</v>
      </c>
      <c r="L93" s="2">
        <v>44502</v>
      </c>
      <c r="M93" t="s">
        <v>27</v>
      </c>
      <c r="N93" t="s">
        <v>25</v>
      </c>
      <c r="O93">
        <v>1</v>
      </c>
    </row>
    <row r="94" spans="1:15" x14ac:dyDescent="0.2">
      <c r="A94">
        <v>0</v>
      </c>
      <c r="B94">
        <v>1</v>
      </c>
      <c r="C94">
        <v>100.5</v>
      </c>
      <c r="D94">
        <v>0</v>
      </c>
      <c r="E94">
        <v>0</v>
      </c>
      <c r="F94">
        <v>0</v>
      </c>
      <c r="G94">
        <v>12</v>
      </c>
      <c r="H94" t="s">
        <v>1</v>
      </c>
      <c r="I94" t="s">
        <v>13</v>
      </c>
      <c r="J94">
        <v>0</v>
      </c>
      <c r="K94" t="s">
        <v>14</v>
      </c>
      <c r="L94" s="2">
        <v>44501</v>
      </c>
      <c r="M94" t="s">
        <v>28</v>
      </c>
      <c r="N94" t="s">
        <v>25</v>
      </c>
      <c r="O94">
        <v>1</v>
      </c>
    </row>
    <row r="95" spans="1:15" x14ac:dyDescent="0.2">
      <c r="A95">
        <v>0</v>
      </c>
      <c r="B95">
        <v>0</v>
      </c>
      <c r="C95">
        <v>98.7</v>
      </c>
      <c r="D95">
        <v>0</v>
      </c>
      <c r="E95">
        <v>0</v>
      </c>
      <c r="F95">
        <v>0</v>
      </c>
      <c r="G95">
        <v>12</v>
      </c>
      <c r="H95" t="s">
        <v>1</v>
      </c>
      <c r="I95" t="s">
        <v>15</v>
      </c>
      <c r="J95">
        <v>0</v>
      </c>
      <c r="K95" t="s">
        <v>14</v>
      </c>
      <c r="L95" s="2">
        <v>44513</v>
      </c>
      <c r="M95" t="s">
        <v>28</v>
      </c>
      <c r="N95" t="s">
        <v>25</v>
      </c>
      <c r="O95">
        <v>1</v>
      </c>
    </row>
    <row r="96" spans="1:15" x14ac:dyDescent="0.2">
      <c r="A96">
        <v>0</v>
      </c>
      <c r="B96">
        <v>0</v>
      </c>
      <c r="C96">
        <v>98.6</v>
      </c>
      <c r="D96">
        <v>0</v>
      </c>
      <c r="E96">
        <v>0</v>
      </c>
      <c r="F96">
        <v>0</v>
      </c>
      <c r="G96">
        <v>12</v>
      </c>
      <c r="H96" t="s">
        <v>1</v>
      </c>
      <c r="I96" t="s">
        <v>15</v>
      </c>
      <c r="J96">
        <v>0</v>
      </c>
      <c r="K96" t="s">
        <v>14</v>
      </c>
      <c r="L96" s="2">
        <v>44503</v>
      </c>
      <c r="M96" t="s">
        <v>29</v>
      </c>
      <c r="N96" t="s">
        <v>25</v>
      </c>
      <c r="O96">
        <v>1</v>
      </c>
    </row>
    <row r="97" spans="1:15" x14ac:dyDescent="0.2">
      <c r="A97">
        <v>0</v>
      </c>
      <c r="B97">
        <v>0</v>
      </c>
      <c r="C97">
        <v>98.6</v>
      </c>
      <c r="D97">
        <v>0</v>
      </c>
      <c r="E97">
        <v>0</v>
      </c>
      <c r="F97">
        <v>0</v>
      </c>
      <c r="G97">
        <v>12</v>
      </c>
      <c r="H97" t="s">
        <v>1</v>
      </c>
      <c r="I97" t="s">
        <v>15</v>
      </c>
      <c r="J97">
        <v>0</v>
      </c>
      <c r="K97" t="s">
        <v>14</v>
      </c>
      <c r="L97" s="2">
        <v>44503</v>
      </c>
      <c r="M97" t="s">
        <v>29</v>
      </c>
      <c r="N97" t="s">
        <v>25</v>
      </c>
      <c r="O97">
        <v>1</v>
      </c>
    </row>
    <row r="98" spans="1:15" x14ac:dyDescent="0.2">
      <c r="A98">
        <v>0</v>
      </c>
      <c r="B98">
        <v>0</v>
      </c>
      <c r="C98">
        <v>98.7</v>
      </c>
      <c r="D98">
        <v>0</v>
      </c>
      <c r="E98">
        <v>0</v>
      </c>
      <c r="F98">
        <v>0</v>
      </c>
      <c r="G98">
        <v>12</v>
      </c>
      <c r="H98" t="s">
        <v>1</v>
      </c>
      <c r="I98" t="s">
        <v>13</v>
      </c>
      <c r="J98">
        <v>0</v>
      </c>
      <c r="K98" t="s">
        <v>14</v>
      </c>
      <c r="L98" s="2">
        <v>44515</v>
      </c>
      <c r="M98" t="s">
        <v>39</v>
      </c>
      <c r="N98" t="s">
        <v>25</v>
      </c>
      <c r="O98">
        <v>1</v>
      </c>
    </row>
    <row r="99" spans="1:15" x14ac:dyDescent="0.2">
      <c r="A99">
        <v>0</v>
      </c>
      <c r="B99">
        <v>0</v>
      </c>
      <c r="C99">
        <v>98.6</v>
      </c>
      <c r="D99">
        <v>0</v>
      </c>
      <c r="E99">
        <v>0</v>
      </c>
      <c r="F99">
        <v>0</v>
      </c>
      <c r="G99">
        <v>12</v>
      </c>
      <c r="H99" t="s">
        <v>1</v>
      </c>
      <c r="I99" t="s">
        <v>13</v>
      </c>
      <c r="J99">
        <v>0</v>
      </c>
      <c r="K99" t="s">
        <v>14</v>
      </c>
      <c r="L99" s="2">
        <v>44505</v>
      </c>
      <c r="M99" t="s">
        <v>31</v>
      </c>
      <c r="N99" t="s">
        <v>25</v>
      </c>
      <c r="O99">
        <v>1</v>
      </c>
    </row>
    <row r="100" spans="1:15" x14ac:dyDescent="0.2">
      <c r="A100">
        <v>0</v>
      </c>
      <c r="B100">
        <v>0</v>
      </c>
      <c r="C100">
        <v>98.7</v>
      </c>
      <c r="D100">
        <v>0</v>
      </c>
      <c r="E100">
        <v>0</v>
      </c>
      <c r="F100">
        <v>0</v>
      </c>
      <c r="G100">
        <v>12</v>
      </c>
      <c r="H100" t="s">
        <v>1</v>
      </c>
      <c r="I100" t="s">
        <v>13</v>
      </c>
      <c r="J100">
        <v>0</v>
      </c>
      <c r="K100" t="s">
        <v>14</v>
      </c>
      <c r="L100" s="2">
        <v>44506</v>
      </c>
      <c r="M100" t="s">
        <v>33</v>
      </c>
      <c r="N100" t="s">
        <v>25</v>
      </c>
      <c r="O100">
        <v>1</v>
      </c>
    </row>
    <row r="101" spans="1:15" x14ac:dyDescent="0.2">
      <c r="A101">
        <v>0</v>
      </c>
      <c r="B101">
        <v>0</v>
      </c>
      <c r="C101">
        <v>98.7</v>
      </c>
      <c r="D101">
        <v>0</v>
      </c>
      <c r="E101">
        <v>0</v>
      </c>
      <c r="F101">
        <v>0</v>
      </c>
      <c r="G101">
        <v>12</v>
      </c>
      <c r="H101" t="s">
        <v>1</v>
      </c>
      <c r="I101" t="s">
        <v>15</v>
      </c>
      <c r="J101">
        <v>0</v>
      </c>
      <c r="K101" t="s">
        <v>14</v>
      </c>
      <c r="L101" s="2">
        <v>44506</v>
      </c>
      <c r="M101" t="s">
        <v>33</v>
      </c>
      <c r="N101" t="s">
        <v>25</v>
      </c>
      <c r="O101">
        <v>1</v>
      </c>
    </row>
    <row r="102" spans="1:15" x14ac:dyDescent="0.2">
      <c r="A102">
        <v>0</v>
      </c>
      <c r="B102">
        <v>0</v>
      </c>
      <c r="C102">
        <v>98.7</v>
      </c>
      <c r="D102">
        <v>0</v>
      </c>
      <c r="E102">
        <v>0</v>
      </c>
      <c r="F102">
        <v>0</v>
      </c>
      <c r="G102">
        <v>12</v>
      </c>
      <c r="H102" t="s">
        <v>1</v>
      </c>
      <c r="I102" t="s">
        <v>15</v>
      </c>
      <c r="J102">
        <v>0</v>
      </c>
      <c r="K102" t="s">
        <v>14</v>
      </c>
      <c r="L102" s="2">
        <v>44506</v>
      </c>
      <c r="M102" t="s">
        <v>33</v>
      </c>
      <c r="N102" t="s">
        <v>25</v>
      </c>
      <c r="O102">
        <v>1</v>
      </c>
    </row>
    <row r="103" spans="1:15" x14ac:dyDescent="0.2">
      <c r="A103">
        <v>0</v>
      </c>
      <c r="B103">
        <v>0</v>
      </c>
      <c r="C103">
        <v>98.7</v>
      </c>
      <c r="D103">
        <v>0</v>
      </c>
      <c r="E103">
        <v>0</v>
      </c>
      <c r="F103">
        <v>0</v>
      </c>
      <c r="G103">
        <v>12</v>
      </c>
      <c r="H103" t="s">
        <v>1</v>
      </c>
      <c r="I103" t="s">
        <v>13</v>
      </c>
      <c r="J103">
        <v>0</v>
      </c>
      <c r="K103" t="s">
        <v>14</v>
      </c>
      <c r="L103" s="2">
        <v>44516</v>
      </c>
      <c r="M103" t="s">
        <v>40</v>
      </c>
      <c r="N103" t="s">
        <v>25</v>
      </c>
      <c r="O103">
        <v>2</v>
      </c>
    </row>
    <row r="104" spans="1:15" x14ac:dyDescent="0.2">
      <c r="A104">
        <v>0</v>
      </c>
      <c r="B104">
        <v>0</v>
      </c>
      <c r="C104">
        <v>98.8</v>
      </c>
      <c r="D104">
        <v>0</v>
      </c>
      <c r="E104">
        <v>0</v>
      </c>
      <c r="F104">
        <v>0</v>
      </c>
      <c r="G104">
        <v>12</v>
      </c>
      <c r="H104" t="s">
        <v>1</v>
      </c>
      <c r="I104" t="s">
        <v>13</v>
      </c>
      <c r="J104">
        <v>0</v>
      </c>
      <c r="K104" t="s">
        <v>14</v>
      </c>
      <c r="L104" s="2">
        <v>44520</v>
      </c>
      <c r="M104" t="s">
        <v>40</v>
      </c>
      <c r="N104" t="s">
        <v>25</v>
      </c>
      <c r="O104">
        <v>2</v>
      </c>
    </row>
    <row r="105" spans="1:15" x14ac:dyDescent="0.2">
      <c r="A105">
        <v>0</v>
      </c>
      <c r="B105">
        <v>0</v>
      </c>
      <c r="C105">
        <v>101.1</v>
      </c>
      <c r="D105">
        <v>0</v>
      </c>
      <c r="E105">
        <v>0</v>
      </c>
      <c r="F105">
        <v>0</v>
      </c>
      <c r="G105">
        <v>12</v>
      </c>
      <c r="H105" t="s">
        <v>1</v>
      </c>
      <c r="I105" t="s">
        <v>13</v>
      </c>
      <c r="J105">
        <v>0</v>
      </c>
      <c r="K105" t="s">
        <v>14</v>
      </c>
      <c r="L105" s="2">
        <v>44504</v>
      </c>
      <c r="M105" t="s">
        <v>26</v>
      </c>
      <c r="N105" t="s">
        <v>25</v>
      </c>
      <c r="O105">
        <v>1</v>
      </c>
    </row>
    <row r="106" spans="1:15" x14ac:dyDescent="0.2">
      <c r="A106">
        <v>0</v>
      </c>
      <c r="B106">
        <v>0</v>
      </c>
      <c r="C106">
        <v>101.1</v>
      </c>
      <c r="D106">
        <v>0</v>
      </c>
      <c r="E106">
        <v>0</v>
      </c>
      <c r="F106">
        <v>0</v>
      </c>
      <c r="G106">
        <v>12</v>
      </c>
      <c r="H106" t="s">
        <v>1</v>
      </c>
      <c r="I106" t="s">
        <v>15</v>
      </c>
      <c r="J106">
        <v>0</v>
      </c>
      <c r="K106" t="s">
        <v>14</v>
      </c>
      <c r="L106" s="2">
        <v>44504</v>
      </c>
      <c r="M106" t="s">
        <v>26</v>
      </c>
      <c r="N106" t="s">
        <v>25</v>
      </c>
      <c r="O106">
        <v>1</v>
      </c>
    </row>
    <row r="107" spans="1:15" x14ac:dyDescent="0.2">
      <c r="A107">
        <v>0</v>
      </c>
      <c r="B107">
        <v>0</v>
      </c>
      <c r="C107">
        <v>98.7</v>
      </c>
      <c r="D107">
        <v>0</v>
      </c>
      <c r="E107">
        <v>0</v>
      </c>
      <c r="F107">
        <v>0</v>
      </c>
      <c r="G107">
        <v>12</v>
      </c>
      <c r="H107" t="s">
        <v>1</v>
      </c>
      <c r="I107" t="s">
        <v>13</v>
      </c>
      <c r="J107">
        <v>0</v>
      </c>
      <c r="K107" t="s">
        <v>14</v>
      </c>
      <c r="L107" s="2">
        <v>44506</v>
      </c>
      <c r="M107" t="s">
        <v>32</v>
      </c>
      <c r="N107" t="s">
        <v>25</v>
      </c>
      <c r="O107">
        <v>1</v>
      </c>
    </row>
    <row r="108" spans="1:15" x14ac:dyDescent="0.2">
      <c r="A108">
        <v>0</v>
      </c>
      <c r="B108">
        <v>0</v>
      </c>
      <c r="D108">
        <v>0</v>
      </c>
      <c r="E108">
        <v>0</v>
      </c>
      <c r="F108">
        <v>0</v>
      </c>
      <c r="G108">
        <v>12</v>
      </c>
      <c r="H108" t="s">
        <v>1</v>
      </c>
      <c r="I108" t="s">
        <v>13</v>
      </c>
      <c r="J108">
        <v>1</v>
      </c>
      <c r="K108" t="s">
        <v>14</v>
      </c>
      <c r="L108" s="2">
        <v>44513</v>
      </c>
      <c r="M108" t="s">
        <v>37</v>
      </c>
      <c r="N108" t="s">
        <v>25</v>
      </c>
      <c r="O108">
        <v>1</v>
      </c>
    </row>
    <row r="109" spans="1:15" x14ac:dyDescent="0.2">
      <c r="A109">
        <v>0</v>
      </c>
      <c r="B109">
        <v>0</v>
      </c>
      <c r="C109">
        <v>98.7</v>
      </c>
      <c r="D109">
        <v>0</v>
      </c>
      <c r="E109">
        <v>0</v>
      </c>
      <c r="F109">
        <v>0</v>
      </c>
      <c r="G109">
        <v>12</v>
      </c>
      <c r="H109" t="s">
        <v>1</v>
      </c>
      <c r="I109" t="s">
        <v>13</v>
      </c>
      <c r="J109">
        <v>1</v>
      </c>
      <c r="K109" t="s">
        <v>14</v>
      </c>
      <c r="L109" s="2">
        <v>44515</v>
      </c>
      <c r="M109" t="s">
        <v>37</v>
      </c>
      <c r="N109" t="s">
        <v>25</v>
      </c>
      <c r="O109">
        <v>1</v>
      </c>
    </row>
    <row r="110" spans="1:15" x14ac:dyDescent="0.2">
      <c r="A110">
        <v>0</v>
      </c>
      <c r="B110">
        <v>0</v>
      </c>
      <c r="C110">
        <v>98.7</v>
      </c>
      <c r="D110">
        <v>0</v>
      </c>
      <c r="E110">
        <v>0</v>
      </c>
      <c r="F110">
        <v>0</v>
      </c>
      <c r="G110">
        <v>12</v>
      </c>
      <c r="H110" t="s">
        <v>1</v>
      </c>
      <c r="I110" t="s">
        <v>15</v>
      </c>
      <c r="J110">
        <v>0</v>
      </c>
      <c r="K110" t="s">
        <v>14</v>
      </c>
      <c r="L110" s="2">
        <v>44513</v>
      </c>
      <c r="M110" t="s">
        <v>37</v>
      </c>
      <c r="N110" t="s">
        <v>25</v>
      </c>
      <c r="O110">
        <v>1</v>
      </c>
    </row>
    <row r="111" spans="1:15" x14ac:dyDescent="0.2">
      <c r="A111">
        <v>0</v>
      </c>
      <c r="B111">
        <v>0</v>
      </c>
      <c r="C111">
        <v>98.6</v>
      </c>
      <c r="D111">
        <v>0</v>
      </c>
      <c r="E111">
        <v>0</v>
      </c>
      <c r="F111">
        <v>0</v>
      </c>
      <c r="G111">
        <v>12</v>
      </c>
      <c r="H111" t="s">
        <v>0</v>
      </c>
      <c r="I111" t="s">
        <v>13</v>
      </c>
      <c r="J111">
        <v>1</v>
      </c>
      <c r="K111" t="s">
        <v>14</v>
      </c>
      <c r="L111" s="2">
        <v>44527</v>
      </c>
      <c r="M111" t="s">
        <v>44</v>
      </c>
      <c r="N111" t="s">
        <v>25</v>
      </c>
      <c r="O111">
        <v>1</v>
      </c>
    </row>
    <row r="112" spans="1:15" x14ac:dyDescent="0.2">
      <c r="A112">
        <v>0</v>
      </c>
      <c r="B112">
        <v>0</v>
      </c>
      <c r="C112">
        <v>98.7</v>
      </c>
      <c r="D112">
        <v>0</v>
      </c>
      <c r="E112">
        <v>0</v>
      </c>
      <c r="F112">
        <v>0</v>
      </c>
      <c r="G112">
        <v>12</v>
      </c>
      <c r="H112" t="s">
        <v>0</v>
      </c>
      <c r="I112" t="s">
        <v>13</v>
      </c>
      <c r="J112">
        <v>0</v>
      </c>
      <c r="K112" t="s">
        <v>14</v>
      </c>
      <c r="L112" s="2">
        <v>44527</v>
      </c>
      <c r="M112" t="s">
        <v>44</v>
      </c>
      <c r="N112" t="s">
        <v>25</v>
      </c>
      <c r="O112">
        <v>1</v>
      </c>
    </row>
    <row r="113" spans="1:15" x14ac:dyDescent="0.2">
      <c r="A113">
        <v>0</v>
      </c>
      <c r="B113">
        <v>0</v>
      </c>
      <c r="C113">
        <v>98.7</v>
      </c>
      <c r="D113">
        <v>0</v>
      </c>
      <c r="E113">
        <v>0</v>
      </c>
      <c r="F113">
        <v>0</v>
      </c>
      <c r="G113">
        <v>12</v>
      </c>
      <c r="H113" t="s">
        <v>0</v>
      </c>
      <c r="I113" t="s">
        <v>13</v>
      </c>
      <c r="J113">
        <v>0</v>
      </c>
      <c r="K113" t="s">
        <v>14</v>
      </c>
      <c r="L113" s="2">
        <v>44527</v>
      </c>
      <c r="M113" t="s">
        <v>44</v>
      </c>
      <c r="N113" t="s">
        <v>25</v>
      </c>
      <c r="O113">
        <v>1</v>
      </c>
    </row>
    <row r="114" spans="1:15" x14ac:dyDescent="0.2">
      <c r="A114">
        <v>0</v>
      </c>
      <c r="B114">
        <v>1</v>
      </c>
      <c r="C114">
        <v>100.3</v>
      </c>
      <c r="D114">
        <v>0</v>
      </c>
      <c r="E114">
        <v>0</v>
      </c>
      <c r="F114">
        <v>0</v>
      </c>
      <c r="G114">
        <v>12</v>
      </c>
      <c r="I114" t="s">
        <v>15</v>
      </c>
      <c r="J114">
        <v>0</v>
      </c>
      <c r="K114" t="s">
        <v>14</v>
      </c>
      <c r="L114" s="2">
        <v>44527</v>
      </c>
      <c r="M114" t="s">
        <v>45</v>
      </c>
      <c r="N114" t="s">
        <v>25</v>
      </c>
      <c r="O114">
        <v>1</v>
      </c>
    </row>
    <row r="115" spans="1:15" x14ac:dyDescent="0.2">
      <c r="A115">
        <v>0</v>
      </c>
      <c r="B115">
        <v>1</v>
      </c>
      <c r="C115">
        <v>101</v>
      </c>
      <c r="D115">
        <v>0</v>
      </c>
      <c r="E115">
        <v>0</v>
      </c>
      <c r="F115">
        <v>0</v>
      </c>
      <c r="G115">
        <v>12</v>
      </c>
      <c r="H115" t="s">
        <v>0</v>
      </c>
      <c r="I115" t="s">
        <v>15</v>
      </c>
      <c r="J115">
        <v>0</v>
      </c>
      <c r="K115" t="s">
        <v>14</v>
      </c>
      <c r="L115" s="2">
        <v>44527</v>
      </c>
      <c r="M115" t="s">
        <v>45</v>
      </c>
      <c r="N115" t="s">
        <v>25</v>
      </c>
      <c r="O115">
        <v>1</v>
      </c>
    </row>
    <row r="116" spans="1:15" x14ac:dyDescent="0.2">
      <c r="A116">
        <v>0</v>
      </c>
      <c r="B116">
        <v>0</v>
      </c>
      <c r="C116">
        <v>98.6</v>
      </c>
      <c r="D116">
        <v>0</v>
      </c>
      <c r="E116">
        <v>0</v>
      </c>
      <c r="F116">
        <v>0</v>
      </c>
      <c r="G116">
        <v>12</v>
      </c>
      <c r="H116" t="s">
        <v>0</v>
      </c>
      <c r="I116" t="s">
        <v>15</v>
      </c>
      <c r="J116">
        <v>0</v>
      </c>
      <c r="K116" t="s">
        <v>14</v>
      </c>
      <c r="L116" s="2">
        <v>44527</v>
      </c>
      <c r="M116" t="s">
        <v>45</v>
      </c>
      <c r="N116" t="s">
        <v>25</v>
      </c>
      <c r="O116">
        <v>1</v>
      </c>
    </row>
    <row r="117" spans="1:15" x14ac:dyDescent="0.2">
      <c r="A117">
        <v>0</v>
      </c>
      <c r="B117">
        <v>0</v>
      </c>
      <c r="C117">
        <v>98.7</v>
      </c>
      <c r="D117">
        <v>0</v>
      </c>
      <c r="E117">
        <v>0</v>
      </c>
      <c r="F117">
        <v>0</v>
      </c>
      <c r="G117">
        <v>13</v>
      </c>
      <c r="H117" t="s">
        <v>1</v>
      </c>
      <c r="I117" t="s">
        <v>13</v>
      </c>
      <c r="J117">
        <v>0</v>
      </c>
      <c r="K117" t="s">
        <v>14</v>
      </c>
      <c r="L117" s="2">
        <v>44513</v>
      </c>
      <c r="M117" t="s">
        <v>27</v>
      </c>
      <c r="N117" t="s">
        <v>21</v>
      </c>
      <c r="O117">
        <v>1</v>
      </c>
    </row>
    <row r="118" spans="1:15" x14ac:dyDescent="0.2">
      <c r="A118">
        <v>0</v>
      </c>
      <c r="B118">
        <v>1</v>
      </c>
      <c r="C118">
        <v>100.6</v>
      </c>
      <c r="D118">
        <v>0</v>
      </c>
      <c r="E118">
        <v>0</v>
      </c>
      <c r="F118">
        <v>0</v>
      </c>
      <c r="G118">
        <v>13</v>
      </c>
      <c r="H118" t="s">
        <v>1</v>
      </c>
      <c r="I118" t="s">
        <v>13</v>
      </c>
      <c r="J118">
        <v>0</v>
      </c>
      <c r="K118" t="s">
        <v>14</v>
      </c>
      <c r="L118" s="2">
        <v>44501</v>
      </c>
      <c r="M118" t="s">
        <v>28</v>
      </c>
      <c r="N118" t="s">
        <v>22</v>
      </c>
      <c r="O118">
        <v>1</v>
      </c>
    </row>
    <row r="119" spans="1:15" x14ac:dyDescent="0.2">
      <c r="A119">
        <v>0</v>
      </c>
      <c r="B119">
        <v>0</v>
      </c>
      <c r="C119">
        <v>98.7</v>
      </c>
      <c r="D119">
        <v>0</v>
      </c>
      <c r="E119">
        <v>0</v>
      </c>
      <c r="F119">
        <v>0</v>
      </c>
      <c r="G119">
        <v>13</v>
      </c>
      <c r="H119" t="s">
        <v>1</v>
      </c>
      <c r="I119" t="s">
        <v>13</v>
      </c>
      <c r="J119">
        <v>0</v>
      </c>
      <c r="K119" t="s">
        <v>14</v>
      </c>
      <c r="L119" s="2">
        <v>44513</v>
      </c>
      <c r="M119" t="s">
        <v>28</v>
      </c>
      <c r="N119" t="s">
        <v>21</v>
      </c>
      <c r="O119">
        <v>1</v>
      </c>
    </row>
    <row r="120" spans="1:15" x14ac:dyDescent="0.2">
      <c r="A120">
        <v>0</v>
      </c>
      <c r="B120">
        <v>0</v>
      </c>
      <c r="C120">
        <v>98.7</v>
      </c>
      <c r="D120">
        <v>0</v>
      </c>
      <c r="E120">
        <v>0</v>
      </c>
      <c r="F120">
        <v>0</v>
      </c>
      <c r="G120">
        <v>13</v>
      </c>
      <c r="H120" t="s">
        <v>1</v>
      </c>
      <c r="I120" t="s">
        <v>15</v>
      </c>
      <c r="J120">
        <v>0</v>
      </c>
      <c r="K120" t="s">
        <v>14</v>
      </c>
      <c r="L120" s="2">
        <v>44515</v>
      </c>
      <c r="M120" t="s">
        <v>39</v>
      </c>
      <c r="N120" t="s">
        <v>22</v>
      </c>
      <c r="O120">
        <v>1</v>
      </c>
    </row>
    <row r="121" spans="1:15" x14ac:dyDescent="0.2">
      <c r="A121">
        <v>0</v>
      </c>
      <c r="B121">
        <v>0</v>
      </c>
      <c r="C121">
        <v>98.6</v>
      </c>
      <c r="D121">
        <v>0</v>
      </c>
      <c r="E121">
        <v>0</v>
      </c>
      <c r="F121">
        <v>0</v>
      </c>
      <c r="G121">
        <v>13</v>
      </c>
      <c r="H121" t="s">
        <v>1</v>
      </c>
      <c r="I121" t="s">
        <v>13</v>
      </c>
      <c r="J121">
        <v>0</v>
      </c>
      <c r="K121" t="s">
        <v>14</v>
      </c>
      <c r="L121" s="2">
        <v>44505</v>
      </c>
      <c r="M121" t="s">
        <v>31</v>
      </c>
      <c r="N121" t="s">
        <v>25</v>
      </c>
      <c r="O121">
        <v>1</v>
      </c>
    </row>
    <row r="122" spans="1:15" x14ac:dyDescent="0.2">
      <c r="A122">
        <v>0</v>
      </c>
      <c r="B122">
        <v>0</v>
      </c>
      <c r="C122">
        <v>98.7</v>
      </c>
      <c r="D122">
        <v>0</v>
      </c>
      <c r="E122">
        <v>0</v>
      </c>
      <c r="F122">
        <v>0</v>
      </c>
      <c r="G122">
        <v>13</v>
      </c>
      <c r="H122" t="s">
        <v>1</v>
      </c>
      <c r="I122" t="s">
        <v>13</v>
      </c>
      <c r="J122">
        <v>0</v>
      </c>
      <c r="K122" t="s">
        <v>14</v>
      </c>
      <c r="L122" s="2">
        <v>44506</v>
      </c>
      <c r="M122" t="s">
        <v>33</v>
      </c>
      <c r="N122" t="s">
        <v>23</v>
      </c>
      <c r="O122">
        <v>1</v>
      </c>
    </row>
    <row r="123" spans="1:15" x14ac:dyDescent="0.2">
      <c r="A123">
        <v>0</v>
      </c>
      <c r="B123">
        <v>0</v>
      </c>
      <c r="C123">
        <v>98.7</v>
      </c>
      <c r="D123">
        <v>0</v>
      </c>
      <c r="E123">
        <v>0</v>
      </c>
      <c r="F123">
        <v>0</v>
      </c>
      <c r="G123">
        <v>13</v>
      </c>
      <c r="H123" t="s">
        <v>1</v>
      </c>
      <c r="I123" t="s">
        <v>13</v>
      </c>
      <c r="J123">
        <v>0</v>
      </c>
      <c r="K123" t="s">
        <v>14</v>
      </c>
      <c r="L123" s="2">
        <v>44506</v>
      </c>
      <c r="M123" t="s">
        <v>33</v>
      </c>
      <c r="O123">
        <v>1</v>
      </c>
    </row>
    <row r="124" spans="1:15" x14ac:dyDescent="0.2">
      <c r="A124">
        <v>0</v>
      </c>
      <c r="B124">
        <v>0</v>
      </c>
      <c r="C124">
        <v>98.8</v>
      </c>
      <c r="D124">
        <v>0</v>
      </c>
      <c r="E124">
        <v>0</v>
      </c>
      <c r="F124">
        <v>0</v>
      </c>
      <c r="G124">
        <v>13</v>
      </c>
      <c r="H124" t="s">
        <v>1</v>
      </c>
      <c r="I124" t="s">
        <v>13</v>
      </c>
      <c r="J124">
        <v>0</v>
      </c>
      <c r="K124" t="s">
        <v>14</v>
      </c>
      <c r="L124" s="2">
        <v>44520</v>
      </c>
      <c r="M124" t="s">
        <v>40</v>
      </c>
      <c r="O124">
        <v>2</v>
      </c>
    </row>
    <row r="125" spans="1:15" x14ac:dyDescent="0.2">
      <c r="A125">
        <v>0</v>
      </c>
      <c r="B125">
        <v>0</v>
      </c>
      <c r="C125">
        <v>101.1</v>
      </c>
      <c r="D125">
        <v>0</v>
      </c>
      <c r="E125">
        <v>0</v>
      </c>
      <c r="F125">
        <v>0</v>
      </c>
      <c r="G125">
        <v>13</v>
      </c>
      <c r="H125" t="s">
        <v>1</v>
      </c>
      <c r="I125" t="s">
        <v>13</v>
      </c>
      <c r="J125">
        <v>0</v>
      </c>
      <c r="K125" t="s">
        <v>14</v>
      </c>
      <c r="L125" s="2">
        <v>44504</v>
      </c>
      <c r="M125" t="s">
        <v>26</v>
      </c>
      <c r="N125" t="s">
        <v>24</v>
      </c>
      <c r="O125">
        <v>1</v>
      </c>
    </row>
    <row r="126" spans="1:15" x14ac:dyDescent="0.2">
      <c r="A126">
        <v>0</v>
      </c>
      <c r="B126">
        <v>0</v>
      </c>
      <c r="C126">
        <v>98.7</v>
      </c>
      <c r="D126">
        <v>0</v>
      </c>
      <c r="E126">
        <v>0</v>
      </c>
      <c r="F126">
        <v>0</v>
      </c>
      <c r="G126">
        <v>13</v>
      </c>
      <c r="H126" t="s">
        <v>1</v>
      </c>
      <c r="I126" t="s">
        <v>13</v>
      </c>
      <c r="J126">
        <v>0</v>
      </c>
      <c r="K126" t="s">
        <v>14</v>
      </c>
      <c r="L126" s="2">
        <v>44506</v>
      </c>
      <c r="M126" t="s">
        <v>32</v>
      </c>
      <c r="O126">
        <v>1</v>
      </c>
    </row>
    <row r="127" spans="1:15" x14ac:dyDescent="0.2">
      <c r="A127">
        <v>0</v>
      </c>
      <c r="B127">
        <v>0</v>
      </c>
      <c r="C127">
        <v>98.7</v>
      </c>
      <c r="D127">
        <v>0</v>
      </c>
      <c r="E127">
        <v>0</v>
      </c>
      <c r="F127">
        <v>0</v>
      </c>
      <c r="G127">
        <v>13</v>
      </c>
      <c r="H127" t="s">
        <v>1</v>
      </c>
      <c r="I127" t="s">
        <v>15</v>
      </c>
      <c r="J127">
        <v>0</v>
      </c>
      <c r="K127" t="s">
        <v>14</v>
      </c>
      <c r="L127" s="2">
        <v>44513</v>
      </c>
      <c r="M127" t="s">
        <v>37</v>
      </c>
      <c r="O127">
        <v>1</v>
      </c>
    </row>
    <row r="128" spans="1:15" x14ac:dyDescent="0.2">
      <c r="A128">
        <v>0</v>
      </c>
      <c r="B128">
        <v>0</v>
      </c>
      <c r="C128">
        <v>98.7</v>
      </c>
      <c r="D128">
        <v>0</v>
      </c>
      <c r="E128">
        <v>0</v>
      </c>
      <c r="F128">
        <v>0</v>
      </c>
      <c r="G128">
        <v>13</v>
      </c>
      <c r="H128" t="s">
        <v>1</v>
      </c>
      <c r="I128" t="s">
        <v>15</v>
      </c>
      <c r="J128">
        <v>0</v>
      </c>
      <c r="K128" t="s">
        <v>14</v>
      </c>
      <c r="L128" s="2">
        <v>44515</v>
      </c>
      <c r="M128" t="s">
        <v>37</v>
      </c>
      <c r="O128">
        <v>1</v>
      </c>
    </row>
    <row r="129" spans="1:15" x14ac:dyDescent="0.2">
      <c r="A129">
        <v>0</v>
      </c>
      <c r="B129">
        <v>1</v>
      </c>
      <c r="C129">
        <v>101.1</v>
      </c>
      <c r="D129">
        <v>0</v>
      </c>
      <c r="E129">
        <v>0</v>
      </c>
      <c r="F129">
        <v>0</v>
      </c>
      <c r="G129">
        <v>13</v>
      </c>
      <c r="H129" t="s">
        <v>0</v>
      </c>
      <c r="I129" t="s">
        <v>13</v>
      </c>
      <c r="J129">
        <v>0</v>
      </c>
      <c r="K129" t="s">
        <v>14</v>
      </c>
      <c r="L129" s="2">
        <v>44527</v>
      </c>
      <c r="M129" t="s">
        <v>44</v>
      </c>
      <c r="N129" t="s">
        <v>24</v>
      </c>
      <c r="O129">
        <v>1</v>
      </c>
    </row>
    <row r="130" spans="1:15" x14ac:dyDescent="0.2">
      <c r="A130">
        <v>0</v>
      </c>
      <c r="B130">
        <v>0</v>
      </c>
      <c r="C130">
        <v>98.6</v>
      </c>
      <c r="D130">
        <v>0</v>
      </c>
      <c r="E130">
        <v>0</v>
      </c>
      <c r="F130">
        <v>0</v>
      </c>
      <c r="G130">
        <v>13</v>
      </c>
      <c r="H130" t="s">
        <v>0</v>
      </c>
      <c r="I130" t="s">
        <v>15</v>
      </c>
      <c r="J130">
        <v>0</v>
      </c>
      <c r="K130" t="s">
        <v>14</v>
      </c>
      <c r="L130" s="2">
        <v>44527</v>
      </c>
      <c r="M130" t="s">
        <v>45</v>
      </c>
      <c r="N130" t="s">
        <v>21</v>
      </c>
      <c r="O130">
        <v>1</v>
      </c>
    </row>
    <row r="131" spans="1:15" x14ac:dyDescent="0.2">
      <c r="A131">
        <v>0</v>
      </c>
      <c r="B131">
        <v>0</v>
      </c>
      <c r="C131">
        <v>98.7</v>
      </c>
      <c r="D131">
        <v>0</v>
      </c>
      <c r="E131">
        <v>0</v>
      </c>
      <c r="F131">
        <v>0</v>
      </c>
      <c r="G131">
        <v>13</v>
      </c>
      <c r="I131" t="s">
        <v>15</v>
      </c>
      <c r="J131">
        <v>0</v>
      </c>
      <c r="K131" t="s">
        <v>14</v>
      </c>
      <c r="L131" s="2">
        <v>44527</v>
      </c>
      <c r="M131" t="s">
        <v>46</v>
      </c>
      <c r="N131" t="s">
        <v>22</v>
      </c>
      <c r="O131">
        <v>1</v>
      </c>
    </row>
    <row r="132" spans="1:15" x14ac:dyDescent="0.2">
      <c r="A132">
        <v>0</v>
      </c>
      <c r="B132">
        <v>1</v>
      </c>
      <c r="C132">
        <v>102.1</v>
      </c>
      <c r="D132">
        <v>0</v>
      </c>
      <c r="E132">
        <v>0</v>
      </c>
      <c r="F132">
        <v>0</v>
      </c>
      <c r="G132">
        <v>14</v>
      </c>
      <c r="H132" t="s">
        <v>1</v>
      </c>
      <c r="I132" t="s">
        <v>13</v>
      </c>
      <c r="J132">
        <v>0</v>
      </c>
      <c r="K132" t="s">
        <v>14</v>
      </c>
      <c r="L132" s="2">
        <v>44502</v>
      </c>
      <c r="M132" t="s">
        <v>27</v>
      </c>
      <c r="N132" t="s">
        <v>21</v>
      </c>
      <c r="O132">
        <v>1</v>
      </c>
    </row>
    <row r="133" spans="1:15" x14ac:dyDescent="0.2">
      <c r="A133">
        <v>0</v>
      </c>
      <c r="B133">
        <v>0</v>
      </c>
      <c r="C133">
        <v>98.7</v>
      </c>
      <c r="D133">
        <v>0</v>
      </c>
      <c r="E133">
        <v>0</v>
      </c>
      <c r="F133">
        <v>0</v>
      </c>
      <c r="G133">
        <v>14</v>
      </c>
      <c r="H133" t="s">
        <v>1</v>
      </c>
      <c r="I133" t="s">
        <v>13</v>
      </c>
      <c r="J133">
        <v>0</v>
      </c>
      <c r="K133" t="s">
        <v>14</v>
      </c>
      <c r="L133" s="2">
        <v>44513</v>
      </c>
      <c r="M133" t="s">
        <v>27</v>
      </c>
      <c r="N133" t="s">
        <v>22</v>
      </c>
      <c r="O133">
        <v>1</v>
      </c>
    </row>
    <row r="134" spans="1:15" x14ac:dyDescent="0.2">
      <c r="A134">
        <v>0</v>
      </c>
      <c r="B134">
        <v>1</v>
      </c>
      <c r="C134">
        <v>100.6</v>
      </c>
      <c r="D134">
        <v>0</v>
      </c>
      <c r="E134">
        <v>0</v>
      </c>
      <c r="F134">
        <v>0</v>
      </c>
      <c r="G134">
        <v>14</v>
      </c>
      <c r="H134" t="s">
        <v>1</v>
      </c>
      <c r="I134" t="s">
        <v>15</v>
      </c>
      <c r="J134">
        <v>0</v>
      </c>
      <c r="K134" t="s">
        <v>14</v>
      </c>
      <c r="L134" s="2">
        <v>44501</v>
      </c>
      <c r="M134" t="s">
        <v>28</v>
      </c>
      <c r="N134" t="s">
        <v>25</v>
      </c>
      <c r="O134">
        <v>1</v>
      </c>
    </row>
    <row r="135" spans="1:15" x14ac:dyDescent="0.2">
      <c r="A135">
        <v>0</v>
      </c>
      <c r="B135">
        <v>0</v>
      </c>
      <c r="C135">
        <v>98.7</v>
      </c>
      <c r="D135">
        <v>0</v>
      </c>
      <c r="E135">
        <v>0</v>
      </c>
      <c r="F135">
        <v>0</v>
      </c>
      <c r="G135">
        <v>14</v>
      </c>
      <c r="H135" t="s">
        <v>1</v>
      </c>
      <c r="I135" t="s">
        <v>15</v>
      </c>
      <c r="J135">
        <v>0</v>
      </c>
      <c r="K135" t="s">
        <v>14</v>
      </c>
      <c r="L135" s="2">
        <v>44513</v>
      </c>
      <c r="M135" t="s">
        <v>28</v>
      </c>
      <c r="N135" t="s">
        <v>23</v>
      </c>
      <c r="O135">
        <v>1</v>
      </c>
    </row>
    <row r="136" spans="1:15" x14ac:dyDescent="0.2">
      <c r="A136">
        <v>0</v>
      </c>
      <c r="B136">
        <v>0</v>
      </c>
      <c r="C136">
        <v>98.6</v>
      </c>
      <c r="D136">
        <v>0</v>
      </c>
      <c r="E136">
        <v>0</v>
      </c>
      <c r="F136">
        <v>0</v>
      </c>
      <c r="G136">
        <v>14</v>
      </c>
      <c r="H136" t="s">
        <v>1</v>
      </c>
      <c r="I136" t="s">
        <v>15</v>
      </c>
      <c r="J136">
        <v>0</v>
      </c>
      <c r="K136" t="s">
        <v>14</v>
      </c>
      <c r="L136" s="2">
        <v>44503</v>
      </c>
      <c r="M136" t="s">
        <v>29</v>
      </c>
      <c r="O136">
        <v>1</v>
      </c>
    </row>
    <row r="137" spans="1:15" x14ac:dyDescent="0.2">
      <c r="A137">
        <v>0</v>
      </c>
      <c r="B137">
        <v>0</v>
      </c>
      <c r="C137">
        <v>98.7</v>
      </c>
      <c r="D137">
        <v>0</v>
      </c>
      <c r="E137">
        <v>0</v>
      </c>
      <c r="F137">
        <v>0</v>
      </c>
      <c r="G137">
        <v>14</v>
      </c>
      <c r="H137" t="s">
        <v>1</v>
      </c>
      <c r="I137" t="s">
        <v>13</v>
      </c>
      <c r="J137">
        <v>0</v>
      </c>
      <c r="K137" t="s">
        <v>14</v>
      </c>
      <c r="L137" s="2">
        <v>44515</v>
      </c>
      <c r="M137" t="s">
        <v>39</v>
      </c>
      <c r="O137">
        <v>1</v>
      </c>
    </row>
    <row r="138" spans="1:15" x14ac:dyDescent="0.2">
      <c r="A138">
        <v>0</v>
      </c>
      <c r="B138">
        <v>0</v>
      </c>
      <c r="C138">
        <v>98.6</v>
      </c>
      <c r="D138">
        <v>0</v>
      </c>
      <c r="E138">
        <v>0</v>
      </c>
      <c r="F138">
        <v>0</v>
      </c>
      <c r="G138">
        <v>14</v>
      </c>
      <c r="H138" t="s">
        <v>1</v>
      </c>
      <c r="I138" t="s">
        <v>15</v>
      </c>
      <c r="J138">
        <v>0</v>
      </c>
      <c r="K138" t="s">
        <v>14</v>
      </c>
      <c r="L138" s="2">
        <v>44505</v>
      </c>
      <c r="M138" t="s">
        <v>31</v>
      </c>
      <c r="O138">
        <v>1</v>
      </c>
    </row>
    <row r="139" spans="1:15" x14ac:dyDescent="0.2">
      <c r="A139">
        <v>0</v>
      </c>
      <c r="B139">
        <v>0</v>
      </c>
      <c r="C139">
        <v>98.7</v>
      </c>
      <c r="D139">
        <v>0</v>
      </c>
      <c r="E139">
        <v>0</v>
      </c>
      <c r="F139">
        <v>0</v>
      </c>
      <c r="G139">
        <v>14</v>
      </c>
      <c r="H139" t="s">
        <v>1</v>
      </c>
      <c r="I139" t="s">
        <v>15</v>
      </c>
      <c r="J139">
        <v>0</v>
      </c>
      <c r="K139" t="s">
        <v>14</v>
      </c>
      <c r="L139" s="2">
        <v>44516</v>
      </c>
      <c r="M139" t="s">
        <v>40</v>
      </c>
      <c r="O139">
        <v>2</v>
      </c>
    </row>
    <row r="140" spans="1:15" x14ac:dyDescent="0.2">
      <c r="A140">
        <v>0</v>
      </c>
      <c r="B140">
        <v>0</v>
      </c>
      <c r="C140">
        <v>98.8</v>
      </c>
      <c r="D140">
        <v>0</v>
      </c>
      <c r="E140">
        <v>0</v>
      </c>
      <c r="F140">
        <v>0</v>
      </c>
      <c r="G140">
        <v>14</v>
      </c>
      <c r="H140" t="s">
        <v>1</v>
      </c>
      <c r="I140" t="s">
        <v>15</v>
      </c>
      <c r="J140">
        <v>0</v>
      </c>
      <c r="K140" t="s">
        <v>14</v>
      </c>
      <c r="L140" s="2">
        <v>44520</v>
      </c>
      <c r="M140" t="s">
        <v>40</v>
      </c>
      <c r="O140">
        <v>2</v>
      </c>
    </row>
    <row r="141" spans="1:15" x14ac:dyDescent="0.2">
      <c r="A141">
        <v>0</v>
      </c>
      <c r="B141">
        <v>0</v>
      </c>
      <c r="C141">
        <v>101.1</v>
      </c>
      <c r="D141">
        <v>0</v>
      </c>
      <c r="E141">
        <v>0</v>
      </c>
      <c r="F141">
        <v>0</v>
      </c>
      <c r="G141">
        <v>14</v>
      </c>
      <c r="H141" t="s">
        <v>1</v>
      </c>
      <c r="I141" t="s">
        <v>13</v>
      </c>
      <c r="J141">
        <v>0</v>
      </c>
      <c r="K141" t="s">
        <v>14</v>
      </c>
      <c r="L141" s="2">
        <v>44504</v>
      </c>
      <c r="M141" t="s">
        <v>26</v>
      </c>
      <c r="N141" t="s">
        <v>24</v>
      </c>
      <c r="O141">
        <v>1</v>
      </c>
    </row>
    <row r="142" spans="1:15" x14ac:dyDescent="0.2">
      <c r="A142">
        <v>0</v>
      </c>
      <c r="B142">
        <v>0</v>
      </c>
      <c r="C142">
        <v>98.7</v>
      </c>
      <c r="D142">
        <v>0</v>
      </c>
      <c r="E142">
        <v>0</v>
      </c>
      <c r="F142">
        <v>0</v>
      </c>
      <c r="G142">
        <v>14</v>
      </c>
      <c r="H142" t="s">
        <v>1</v>
      </c>
      <c r="I142" t="s">
        <v>15</v>
      </c>
      <c r="J142">
        <v>0</v>
      </c>
      <c r="K142" t="s">
        <v>14</v>
      </c>
      <c r="L142" s="2">
        <v>44513</v>
      </c>
      <c r="M142" t="s">
        <v>37</v>
      </c>
      <c r="N142" t="s">
        <v>21</v>
      </c>
      <c r="O142">
        <v>1</v>
      </c>
    </row>
    <row r="143" spans="1:15" x14ac:dyDescent="0.2">
      <c r="A143">
        <v>0</v>
      </c>
      <c r="B143">
        <v>0</v>
      </c>
      <c r="C143">
        <v>98.7</v>
      </c>
      <c r="D143">
        <v>0</v>
      </c>
      <c r="E143">
        <v>0</v>
      </c>
      <c r="F143">
        <v>0</v>
      </c>
      <c r="G143">
        <v>14</v>
      </c>
      <c r="H143" t="s">
        <v>1</v>
      </c>
      <c r="I143" t="s">
        <v>15</v>
      </c>
      <c r="J143">
        <v>0</v>
      </c>
      <c r="K143" t="s">
        <v>16</v>
      </c>
      <c r="L143" s="2">
        <v>44515</v>
      </c>
      <c r="M143" t="s">
        <v>37</v>
      </c>
      <c r="N143" t="s">
        <v>22</v>
      </c>
      <c r="O143">
        <v>1</v>
      </c>
    </row>
    <row r="144" spans="1:15" x14ac:dyDescent="0.2">
      <c r="A144">
        <v>0</v>
      </c>
      <c r="B144">
        <v>0</v>
      </c>
      <c r="C144">
        <v>98.7</v>
      </c>
      <c r="D144">
        <v>0</v>
      </c>
      <c r="E144">
        <v>0</v>
      </c>
      <c r="F144">
        <v>0</v>
      </c>
      <c r="G144">
        <v>14</v>
      </c>
      <c r="H144" t="s">
        <v>0</v>
      </c>
      <c r="I144" t="s">
        <v>15</v>
      </c>
      <c r="J144">
        <v>0</v>
      </c>
      <c r="K144" t="s">
        <v>14</v>
      </c>
      <c r="L144" s="2">
        <v>44527</v>
      </c>
      <c r="M144" t="s">
        <v>45</v>
      </c>
      <c r="N144" t="s">
        <v>21</v>
      </c>
      <c r="O144">
        <v>1</v>
      </c>
    </row>
    <row r="145" spans="1:15" x14ac:dyDescent="0.2">
      <c r="A145">
        <v>0</v>
      </c>
      <c r="B145">
        <v>0</v>
      </c>
      <c r="C145">
        <v>98.7</v>
      </c>
      <c r="D145">
        <v>0</v>
      </c>
      <c r="E145">
        <v>0</v>
      </c>
      <c r="F145">
        <v>0</v>
      </c>
      <c r="G145">
        <v>14</v>
      </c>
      <c r="I145" t="s">
        <v>15</v>
      </c>
      <c r="J145">
        <v>0</v>
      </c>
      <c r="K145" t="s">
        <v>14</v>
      </c>
      <c r="L145" s="2">
        <v>44527</v>
      </c>
      <c r="M145" t="s">
        <v>45</v>
      </c>
      <c r="N145" t="s">
        <v>22</v>
      </c>
      <c r="O145">
        <v>1</v>
      </c>
    </row>
    <row r="146" spans="1:15" x14ac:dyDescent="0.2">
      <c r="A146">
        <v>0</v>
      </c>
      <c r="B146">
        <v>0</v>
      </c>
      <c r="C146">
        <v>98.7</v>
      </c>
      <c r="D146">
        <v>0</v>
      </c>
      <c r="E146">
        <v>0</v>
      </c>
      <c r="F146">
        <v>0</v>
      </c>
      <c r="G146">
        <v>14</v>
      </c>
      <c r="H146" t="s">
        <v>0</v>
      </c>
      <c r="I146" t="s">
        <v>15</v>
      </c>
      <c r="J146">
        <v>0</v>
      </c>
      <c r="K146" t="s">
        <v>14</v>
      </c>
      <c r="L146" s="2">
        <v>44527</v>
      </c>
      <c r="M146" t="s">
        <v>45</v>
      </c>
      <c r="N146" t="s">
        <v>25</v>
      </c>
      <c r="O146">
        <v>1</v>
      </c>
    </row>
    <row r="147" spans="1:15" x14ac:dyDescent="0.2">
      <c r="A147">
        <v>0</v>
      </c>
      <c r="B147">
        <v>0</v>
      </c>
      <c r="C147">
        <v>98.8</v>
      </c>
      <c r="D147">
        <v>0</v>
      </c>
      <c r="E147">
        <v>0</v>
      </c>
      <c r="F147">
        <v>0</v>
      </c>
      <c r="G147">
        <v>14</v>
      </c>
      <c r="I147" t="s">
        <v>15</v>
      </c>
      <c r="J147">
        <v>0</v>
      </c>
      <c r="K147" t="s">
        <v>14</v>
      </c>
      <c r="L147" s="2">
        <v>44527</v>
      </c>
      <c r="M147" t="s">
        <v>46</v>
      </c>
      <c r="N147" t="s">
        <v>23</v>
      </c>
      <c r="O147">
        <v>1</v>
      </c>
    </row>
    <row r="148" spans="1:15" x14ac:dyDescent="0.2">
      <c r="A148">
        <v>0</v>
      </c>
      <c r="B148">
        <v>0</v>
      </c>
      <c r="C148">
        <v>98.7</v>
      </c>
      <c r="D148">
        <v>0</v>
      </c>
      <c r="E148">
        <v>0</v>
      </c>
      <c r="F148">
        <v>0</v>
      </c>
      <c r="G148">
        <v>15</v>
      </c>
      <c r="H148" t="s">
        <v>1</v>
      </c>
      <c r="I148" t="s">
        <v>15</v>
      </c>
      <c r="J148">
        <v>0</v>
      </c>
      <c r="K148" t="s">
        <v>14</v>
      </c>
      <c r="L148" s="2">
        <v>44513</v>
      </c>
      <c r="M148" t="s">
        <v>27</v>
      </c>
      <c r="N148" t="s">
        <v>21</v>
      </c>
      <c r="O148">
        <v>1</v>
      </c>
    </row>
    <row r="149" spans="1:15" x14ac:dyDescent="0.2">
      <c r="A149">
        <v>0</v>
      </c>
      <c r="B149">
        <v>1</v>
      </c>
      <c r="C149">
        <v>100.6</v>
      </c>
      <c r="D149">
        <v>0</v>
      </c>
      <c r="E149">
        <v>0</v>
      </c>
      <c r="F149">
        <v>0</v>
      </c>
      <c r="G149">
        <v>15</v>
      </c>
      <c r="H149" t="s">
        <v>1</v>
      </c>
      <c r="I149" t="s">
        <v>15</v>
      </c>
      <c r="J149">
        <v>0</v>
      </c>
      <c r="K149" t="s">
        <v>14</v>
      </c>
      <c r="L149" s="2">
        <v>44501</v>
      </c>
      <c r="M149" t="s">
        <v>28</v>
      </c>
      <c r="N149" t="s">
        <v>22</v>
      </c>
      <c r="O149">
        <v>1</v>
      </c>
    </row>
    <row r="150" spans="1:15" x14ac:dyDescent="0.2">
      <c r="A150">
        <v>0</v>
      </c>
      <c r="B150">
        <v>0</v>
      </c>
      <c r="C150">
        <v>98.7</v>
      </c>
      <c r="D150">
        <v>0</v>
      </c>
      <c r="E150">
        <v>0</v>
      </c>
      <c r="F150">
        <v>0</v>
      </c>
      <c r="G150">
        <v>15</v>
      </c>
      <c r="H150" t="s">
        <v>1</v>
      </c>
      <c r="I150" t="s">
        <v>15</v>
      </c>
      <c r="J150">
        <v>0</v>
      </c>
      <c r="K150" t="s">
        <v>14</v>
      </c>
      <c r="L150" s="2">
        <v>44513</v>
      </c>
      <c r="M150" t="s">
        <v>28</v>
      </c>
      <c r="N150" t="s">
        <v>21</v>
      </c>
      <c r="O150">
        <v>1</v>
      </c>
    </row>
    <row r="151" spans="1:15" x14ac:dyDescent="0.2">
      <c r="A151">
        <v>0</v>
      </c>
      <c r="B151">
        <v>0</v>
      </c>
      <c r="C151">
        <v>98.6</v>
      </c>
      <c r="D151">
        <v>0</v>
      </c>
      <c r="E151">
        <v>0</v>
      </c>
      <c r="F151">
        <v>0</v>
      </c>
      <c r="G151">
        <v>15</v>
      </c>
      <c r="H151" t="s">
        <v>1</v>
      </c>
      <c r="I151" t="s">
        <v>15</v>
      </c>
      <c r="J151">
        <v>0</v>
      </c>
      <c r="K151" t="s">
        <v>14</v>
      </c>
      <c r="L151" s="2">
        <v>44503</v>
      </c>
      <c r="M151" t="s">
        <v>29</v>
      </c>
      <c r="N151" t="s">
        <v>22</v>
      </c>
      <c r="O151">
        <v>1</v>
      </c>
    </row>
    <row r="152" spans="1:15" x14ac:dyDescent="0.2">
      <c r="A152">
        <v>0</v>
      </c>
      <c r="B152">
        <v>0</v>
      </c>
      <c r="C152">
        <v>98.7</v>
      </c>
      <c r="D152">
        <v>0</v>
      </c>
      <c r="E152">
        <v>0</v>
      </c>
      <c r="F152">
        <v>0</v>
      </c>
      <c r="G152">
        <v>15</v>
      </c>
      <c r="H152" t="s">
        <v>1</v>
      </c>
      <c r="I152" t="s">
        <v>15</v>
      </c>
      <c r="J152">
        <v>0</v>
      </c>
      <c r="K152" t="s">
        <v>14</v>
      </c>
      <c r="L152" s="2">
        <v>44515</v>
      </c>
      <c r="M152" t="s">
        <v>39</v>
      </c>
      <c r="N152" t="s">
        <v>25</v>
      </c>
      <c r="O152">
        <v>1</v>
      </c>
    </row>
    <row r="153" spans="1:15" x14ac:dyDescent="0.2">
      <c r="A153">
        <v>0</v>
      </c>
      <c r="B153">
        <v>0</v>
      </c>
      <c r="C153">
        <v>98.6</v>
      </c>
      <c r="D153">
        <v>0</v>
      </c>
      <c r="E153">
        <v>0</v>
      </c>
      <c r="F153">
        <v>0</v>
      </c>
      <c r="G153">
        <v>15</v>
      </c>
      <c r="H153" t="s">
        <v>1</v>
      </c>
      <c r="I153" t="s">
        <v>13</v>
      </c>
      <c r="J153">
        <v>0</v>
      </c>
      <c r="K153" t="s">
        <v>14</v>
      </c>
      <c r="L153" s="2">
        <v>44506</v>
      </c>
      <c r="M153" t="s">
        <v>31</v>
      </c>
      <c r="N153" t="s">
        <v>23</v>
      </c>
      <c r="O153">
        <v>1</v>
      </c>
    </row>
    <row r="154" spans="1:15" x14ac:dyDescent="0.2">
      <c r="A154">
        <v>0</v>
      </c>
      <c r="B154">
        <v>0</v>
      </c>
      <c r="C154">
        <v>98.7</v>
      </c>
      <c r="D154">
        <v>0</v>
      </c>
      <c r="E154">
        <v>0</v>
      </c>
      <c r="F154">
        <v>0</v>
      </c>
      <c r="G154">
        <v>15</v>
      </c>
      <c r="H154" t="s">
        <v>1</v>
      </c>
      <c r="I154" t="s">
        <v>13</v>
      </c>
      <c r="J154">
        <v>0</v>
      </c>
      <c r="K154" t="s">
        <v>14</v>
      </c>
      <c r="L154" s="2">
        <v>44516</v>
      </c>
      <c r="M154" t="s">
        <v>40</v>
      </c>
      <c r="O154">
        <v>2</v>
      </c>
    </row>
    <row r="155" spans="1:15" x14ac:dyDescent="0.2">
      <c r="A155">
        <v>0</v>
      </c>
      <c r="B155">
        <v>0</v>
      </c>
      <c r="C155">
        <v>98.8</v>
      </c>
      <c r="D155">
        <v>0</v>
      </c>
      <c r="E155">
        <v>0</v>
      </c>
      <c r="F155">
        <v>0</v>
      </c>
      <c r="G155">
        <v>15</v>
      </c>
      <c r="H155" t="s">
        <v>1</v>
      </c>
      <c r="I155" t="s">
        <v>15</v>
      </c>
      <c r="J155">
        <v>0</v>
      </c>
      <c r="K155" t="s">
        <v>14</v>
      </c>
      <c r="L155" s="2">
        <v>44520</v>
      </c>
      <c r="M155" t="s">
        <v>40</v>
      </c>
      <c r="O155">
        <v>2</v>
      </c>
    </row>
    <row r="156" spans="1:15" x14ac:dyDescent="0.2">
      <c r="A156">
        <v>0</v>
      </c>
      <c r="B156">
        <v>0</v>
      </c>
      <c r="C156">
        <v>101.1</v>
      </c>
      <c r="D156">
        <v>0</v>
      </c>
      <c r="E156">
        <v>0</v>
      </c>
      <c r="F156">
        <v>0</v>
      </c>
      <c r="G156">
        <v>15</v>
      </c>
      <c r="H156" t="s">
        <v>1</v>
      </c>
      <c r="I156" t="s">
        <v>15</v>
      </c>
      <c r="J156">
        <v>0</v>
      </c>
      <c r="K156" t="s">
        <v>14</v>
      </c>
      <c r="L156" s="2">
        <v>44504</v>
      </c>
      <c r="M156" t="s">
        <v>26</v>
      </c>
      <c r="N156" t="s">
        <v>24</v>
      </c>
      <c r="O156">
        <v>1</v>
      </c>
    </row>
    <row r="157" spans="1:15" x14ac:dyDescent="0.2">
      <c r="A157">
        <v>0</v>
      </c>
      <c r="B157">
        <v>0</v>
      </c>
      <c r="C157">
        <v>98.7</v>
      </c>
      <c r="D157">
        <v>0</v>
      </c>
      <c r="E157">
        <v>0</v>
      </c>
      <c r="F157">
        <v>0</v>
      </c>
      <c r="G157">
        <v>15</v>
      </c>
      <c r="H157" t="s">
        <v>1</v>
      </c>
      <c r="I157" t="s">
        <v>13</v>
      </c>
      <c r="J157">
        <v>0</v>
      </c>
      <c r="K157" t="s">
        <v>14</v>
      </c>
      <c r="L157" s="2">
        <v>44506</v>
      </c>
      <c r="M157" t="s">
        <v>32</v>
      </c>
      <c r="O157">
        <v>1</v>
      </c>
    </row>
    <row r="158" spans="1:15" x14ac:dyDescent="0.2">
      <c r="A158">
        <v>0</v>
      </c>
      <c r="B158">
        <v>0</v>
      </c>
      <c r="C158">
        <v>98.7</v>
      </c>
      <c r="D158">
        <v>0</v>
      </c>
      <c r="E158">
        <v>0</v>
      </c>
      <c r="F158">
        <v>0</v>
      </c>
      <c r="G158">
        <v>15</v>
      </c>
      <c r="H158" t="s">
        <v>1</v>
      </c>
      <c r="I158" t="s">
        <v>15</v>
      </c>
      <c r="J158">
        <v>0</v>
      </c>
      <c r="K158" t="s">
        <v>14</v>
      </c>
      <c r="L158" s="2">
        <v>44516</v>
      </c>
      <c r="M158" t="s">
        <v>37</v>
      </c>
      <c r="O158">
        <v>1</v>
      </c>
    </row>
    <row r="159" spans="1:15" x14ac:dyDescent="0.2">
      <c r="A159">
        <v>0</v>
      </c>
      <c r="B159">
        <v>0</v>
      </c>
      <c r="C159">
        <v>98.7</v>
      </c>
      <c r="D159">
        <v>0</v>
      </c>
      <c r="E159">
        <v>0</v>
      </c>
      <c r="F159">
        <v>0</v>
      </c>
      <c r="G159">
        <v>15</v>
      </c>
      <c r="I159" t="s">
        <v>13</v>
      </c>
      <c r="J159">
        <v>0</v>
      </c>
      <c r="K159" t="s">
        <v>14</v>
      </c>
      <c r="L159" s="2">
        <v>44527</v>
      </c>
      <c r="M159" t="s">
        <v>28</v>
      </c>
      <c r="N159" t="s">
        <v>22</v>
      </c>
      <c r="O159">
        <v>1</v>
      </c>
    </row>
    <row r="160" spans="1:15" x14ac:dyDescent="0.2">
      <c r="A160">
        <v>0</v>
      </c>
      <c r="B160">
        <v>0</v>
      </c>
      <c r="C160">
        <v>98.7</v>
      </c>
      <c r="D160">
        <v>0</v>
      </c>
      <c r="E160">
        <v>0</v>
      </c>
      <c r="F160">
        <v>0</v>
      </c>
      <c r="G160">
        <v>15</v>
      </c>
      <c r="H160" t="s">
        <v>0</v>
      </c>
      <c r="I160" t="s">
        <v>13</v>
      </c>
      <c r="J160">
        <v>0</v>
      </c>
      <c r="K160" t="s">
        <v>14</v>
      </c>
      <c r="L160" s="2">
        <v>44527</v>
      </c>
      <c r="M160" t="s">
        <v>28</v>
      </c>
      <c r="N160" t="s">
        <v>22</v>
      </c>
      <c r="O160">
        <v>1</v>
      </c>
    </row>
    <row r="161" spans="1:15" x14ac:dyDescent="0.2">
      <c r="A161">
        <v>0</v>
      </c>
      <c r="B161">
        <v>0</v>
      </c>
      <c r="C161">
        <v>98.7</v>
      </c>
      <c r="D161">
        <v>0</v>
      </c>
      <c r="E161">
        <v>0</v>
      </c>
      <c r="F161">
        <v>0</v>
      </c>
      <c r="G161">
        <v>15</v>
      </c>
      <c r="I161" t="s">
        <v>13</v>
      </c>
      <c r="J161">
        <v>0</v>
      </c>
      <c r="K161" t="s">
        <v>14</v>
      </c>
      <c r="L161" s="2">
        <v>44527</v>
      </c>
      <c r="M161" t="s">
        <v>28</v>
      </c>
      <c r="N161" t="s">
        <v>22</v>
      </c>
      <c r="O161">
        <v>1</v>
      </c>
    </row>
    <row r="162" spans="1:15" x14ac:dyDescent="0.2">
      <c r="A162">
        <v>0</v>
      </c>
      <c r="B162">
        <v>1</v>
      </c>
      <c r="C162">
        <v>100.1</v>
      </c>
      <c r="D162">
        <v>0</v>
      </c>
      <c r="E162">
        <v>0</v>
      </c>
      <c r="F162">
        <v>0</v>
      </c>
      <c r="G162">
        <v>15</v>
      </c>
      <c r="H162" t="s">
        <v>0</v>
      </c>
      <c r="I162" t="s">
        <v>15</v>
      </c>
      <c r="J162">
        <v>1</v>
      </c>
      <c r="K162" t="s">
        <v>16</v>
      </c>
      <c r="L162" s="2">
        <v>44527</v>
      </c>
      <c r="M162" t="s">
        <v>45</v>
      </c>
      <c r="N162" t="s">
        <v>21</v>
      </c>
      <c r="O162">
        <v>1</v>
      </c>
    </row>
    <row r="163" spans="1:15" x14ac:dyDescent="0.2">
      <c r="A163">
        <v>0</v>
      </c>
      <c r="B163">
        <v>0</v>
      </c>
      <c r="C163">
        <v>98.6</v>
      </c>
      <c r="D163">
        <v>0</v>
      </c>
      <c r="E163">
        <v>0</v>
      </c>
      <c r="F163">
        <v>0</v>
      </c>
      <c r="G163">
        <v>16</v>
      </c>
      <c r="H163" t="s">
        <v>1</v>
      </c>
      <c r="I163" t="s">
        <v>13</v>
      </c>
      <c r="J163">
        <v>0</v>
      </c>
      <c r="K163" t="s">
        <v>14</v>
      </c>
      <c r="L163" s="2">
        <v>44503</v>
      </c>
      <c r="M163" t="s">
        <v>29</v>
      </c>
      <c r="N163" t="s">
        <v>22</v>
      </c>
      <c r="O163">
        <v>1</v>
      </c>
    </row>
    <row r="164" spans="1:15" x14ac:dyDescent="0.2">
      <c r="A164">
        <v>0</v>
      </c>
      <c r="B164">
        <v>0</v>
      </c>
      <c r="C164">
        <v>98.7</v>
      </c>
      <c r="D164">
        <v>0</v>
      </c>
      <c r="E164">
        <v>0</v>
      </c>
      <c r="F164">
        <v>0</v>
      </c>
      <c r="G164">
        <v>16</v>
      </c>
      <c r="H164" t="s">
        <v>1</v>
      </c>
      <c r="I164" t="s">
        <v>13</v>
      </c>
      <c r="J164">
        <v>0</v>
      </c>
      <c r="K164" t="s">
        <v>14</v>
      </c>
      <c r="L164" s="2">
        <v>44513</v>
      </c>
      <c r="M164" t="s">
        <v>38</v>
      </c>
      <c r="N164" t="s">
        <v>21</v>
      </c>
      <c r="O164">
        <v>1</v>
      </c>
    </row>
    <row r="165" spans="1:15" x14ac:dyDescent="0.2">
      <c r="A165">
        <v>0</v>
      </c>
      <c r="B165">
        <v>0</v>
      </c>
      <c r="C165">
        <v>98.7</v>
      </c>
      <c r="D165">
        <v>0</v>
      </c>
      <c r="E165">
        <v>0</v>
      </c>
      <c r="F165">
        <v>0</v>
      </c>
      <c r="G165">
        <v>16</v>
      </c>
      <c r="H165" t="s">
        <v>1</v>
      </c>
      <c r="I165" t="s">
        <v>15</v>
      </c>
      <c r="J165">
        <v>0</v>
      </c>
      <c r="K165" t="s">
        <v>14</v>
      </c>
      <c r="L165" s="2">
        <v>44515</v>
      </c>
      <c r="M165" t="s">
        <v>39</v>
      </c>
      <c r="N165" t="s">
        <v>22</v>
      </c>
      <c r="O165">
        <v>1</v>
      </c>
    </row>
    <row r="166" spans="1:15" x14ac:dyDescent="0.2">
      <c r="A166">
        <v>0</v>
      </c>
      <c r="B166">
        <v>0</v>
      </c>
      <c r="C166">
        <v>98.6</v>
      </c>
      <c r="D166">
        <v>0</v>
      </c>
      <c r="E166">
        <v>0</v>
      </c>
      <c r="F166">
        <v>1</v>
      </c>
      <c r="G166">
        <v>16</v>
      </c>
      <c r="H166" t="s">
        <v>1</v>
      </c>
      <c r="I166" t="s">
        <v>13</v>
      </c>
      <c r="J166">
        <v>1</v>
      </c>
      <c r="K166" t="s">
        <v>16</v>
      </c>
      <c r="L166" s="2">
        <v>44506</v>
      </c>
      <c r="M166" t="s">
        <v>31</v>
      </c>
      <c r="N166" t="s">
        <v>25</v>
      </c>
      <c r="O166">
        <v>1</v>
      </c>
    </row>
    <row r="167" spans="1:15" x14ac:dyDescent="0.2">
      <c r="A167">
        <v>0</v>
      </c>
      <c r="B167">
        <v>0</v>
      </c>
      <c r="C167">
        <v>98.7</v>
      </c>
      <c r="D167">
        <v>0</v>
      </c>
      <c r="E167">
        <v>0</v>
      </c>
      <c r="F167">
        <v>0</v>
      </c>
      <c r="G167">
        <v>16</v>
      </c>
      <c r="H167" t="s">
        <v>1</v>
      </c>
      <c r="I167" t="s">
        <v>13</v>
      </c>
      <c r="J167">
        <v>0</v>
      </c>
      <c r="K167" t="s">
        <v>14</v>
      </c>
      <c r="L167" s="2">
        <v>44516</v>
      </c>
      <c r="M167" t="s">
        <v>40</v>
      </c>
      <c r="N167" t="s">
        <v>23</v>
      </c>
      <c r="O167">
        <v>2</v>
      </c>
    </row>
    <row r="168" spans="1:15" x14ac:dyDescent="0.2">
      <c r="A168">
        <v>0</v>
      </c>
      <c r="B168">
        <v>0</v>
      </c>
      <c r="C168">
        <v>98.8</v>
      </c>
      <c r="D168">
        <v>0</v>
      </c>
      <c r="E168">
        <v>0</v>
      </c>
      <c r="F168">
        <v>0</v>
      </c>
      <c r="G168">
        <v>16</v>
      </c>
      <c r="H168" t="s">
        <v>1</v>
      </c>
      <c r="I168" t="s">
        <v>13</v>
      </c>
      <c r="J168">
        <v>0</v>
      </c>
      <c r="K168" t="s">
        <v>14</v>
      </c>
      <c r="L168" s="2">
        <v>44520</v>
      </c>
      <c r="M168" t="s">
        <v>40</v>
      </c>
      <c r="O168">
        <v>2</v>
      </c>
    </row>
    <row r="169" spans="1:15" x14ac:dyDescent="0.2">
      <c r="A169">
        <v>0</v>
      </c>
      <c r="B169">
        <v>0</v>
      </c>
      <c r="C169">
        <v>101.1</v>
      </c>
      <c r="D169">
        <v>0</v>
      </c>
      <c r="E169">
        <v>0</v>
      </c>
      <c r="F169">
        <v>0</v>
      </c>
      <c r="G169">
        <v>16</v>
      </c>
      <c r="H169" t="s">
        <v>1</v>
      </c>
      <c r="I169" t="s">
        <v>13</v>
      </c>
      <c r="J169">
        <v>0</v>
      </c>
      <c r="K169" t="s">
        <v>14</v>
      </c>
      <c r="L169" s="2">
        <v>44504</v>
      </c>
      <c r="M169" t="s">
        <v>26</v>
      </c>
      <c r="N169" t="s">
        <v>24</v>
      </c>
      <c r="O169">
        <v>1</v>
      </c>
    </row>
    <row r="170" spans="1:15" x14ac:dyDescent="0.2">
      <c r="A170">
        <v>0</v>
      </c>
      <c r="B170">
        <v>0</v>
      </c>
      <c r="C170">
        <v>101.1</v>
      </c>
      <c r="D170">
        <v>0</v>
      </c>
      <c r="E170">
        <v>0</v>
      </c>
      <c r="F170">
        <v>0</v>
      </c>
      <c r="G170">
        <v>16</v>
      </c>
      <c r="H170" t="s">
        <v>1</v>
      </c>
      <c r="I170" t="s">
        <v>13</v>
      </c>
      <c r="J170">
        <v>0</v>
      </c>
      <c r="K170" t="s">
        <v>14</v>
      </c>
      <c r="L170" s="2">
        <v>44504</v>
      </c>
      <c r="M170" t="s">
        <v>26</v>
      </c>
      <c r="N170" t="s">
        <v>24</v>
      </c>
      <c r="O170">
        <v>1</v>
      </c>
    </row>
    <row r="171" spans="1:15" x14ac:dyDescent="0.2">
      <c r="A171">
        <v>0</v>
      </c>
      <c r="B171">
        <v>0</v>
      </c>
      <c r="C171">
        <v>98.7</v>
      </c>
      <c r="D171">
        <v>0</v>
      </c>
      <c r="E171">
        <v>0</v>
      </c>
      <c r="F171">
        <v>0</v>
      </c>
      <c r="G171">
        <v>16</v>
      </c>
      <c r="H171" t="s">
        <v>1</v>
      </c>
      <c r="I171" t="s">
        <v>15</v>
      </c>
      <c r="J171">
        <v>0</v>
      </c>
      <c r="K171" t="s">
        <v>14</v>
      </c>
      <c r="L171" s="2">
        <v>44506</v>
      </c>
      <c r="M171" t="s">
        <v>32</v>
      </c>
      <c r="O171">
        <v>1</v>
      </c>
    </row>
    <row r="172" spans="1:15" x14ac:dyDescent="0.2">
      <c r="A172">
        <v>0</v>
      </c>
      <c r="B172">
        <v>0</v>
      </c>
      <c r="C172">
        <v>98.7</v>
      </c>
      <c r="D172">
        <v>0</v>
      </c>
      <c r="E172">
        <v>0</v>
      </c>
      <c r="F172">
        <v>0</v>
      </c>
      <c r="G172">
        <v>16</v>
      </c>
      <c r="H172" t="s">
        <v>1</v>
      </c>
      <c r="I172" t="s">
        <v>13</v>
      </c>
      <c r="J172">
        <v>0</v>
      </c>
      <c r="K172" t="s">
        <v>14</v>
      </c>
      <c r="L172" s="2">
        <v>44513</v>
      </c>
      <c r="M172" t="s">
        <v>37</v>
      </c>
      <c r="O172">
        <v>1</v>
      </c>
    </row>
    <row r="173" spans="1:15" x14ac:dyDescent="0.2">
      <c r="A173">
        <v>0</v>
      </c>
      <c r="B173">
        <v>0</v>
      </c>
      <c r="C173">
        <v>98.7</v>
      </c>
      <c r="D173">
        <v>0</v>
      </c>
      <c r="E173">
        <v>0</v>
      </c>
      <c r="F173">
        <v>0</v>
      </c>
      <c r="G173">
        <v>16</v>
      </c>
      <c r="H173" t="s">
        <v>1</v>
      </c>
      <c r="I173" t="s">
        <v>15</v>
      </c>
      <c r="J173">
        <v>0</v>
      </c>
      <c r="K173" t="s">
        <v>14</v>
      </c>
      <c r="L173" s="2">
        <v>44516</v>
      </c>
      <c r="M173" t="s">
        <v>37</v>
      </c>
      <c r="O173">
        <v>1</v>
      </c>
    </row>
    <row r="174" spans="1:15" x14ac:dyDescent="0.2">
      <c r="A174">
        <v>0</v>
      </c>
      <c r="B174">
        <v>0</v>
      </c>
      <c r="C174">
        <v>98.7</v>
      </c>
      <c r="D174">
        <v>0</v>
      </c>
      <c r="E174">
        <v>0</v>
      </c>
      <c r="F174">
        <v>0</v>
      </c>
      <c r="G174">
        <v>16</v>
      </c>
      <c r="H174" t="s">
        <v>0</v>
      </c>
      <c r="I174" t="s">
        <v>13</v>
      </c>
      <c r="J174">
        <v>0</v>
      </c>
      <c r="K174" t="s">
        <v>14</v>
      </c>
      <c r="L174" s="2">
        <v>44527</v>
      </c>
      <c r="M174" t="s">
        <v>28</v>
      </c>
      <c r="N174" t="s">
        <v>22</v>
      </c>
      <c r="O174">
        <v>1</v>
      </c>
    </row>
    <row r="175" spans="1:15" x14ac:dyDescent="0.2">
      <c r="A175">
        <v>0</v>
      </c>
      <c r="B175">
        <v>0</v>
      </c>
      <c r="C175">
        <v>98.7</v>
      </c>
      <c r="D175">
        <v>0</v>
      </c>
      <c r="E175">
        <v>0</v>
      </c>
      <c r="F175">
        <v>0</v>
      </c>
      <c r="G175">
        <v>16</v>
      </c>
      <c r="H175" t="s">
        <v>0</v>
      </c>
      <c r="I175" t="s">
        <v>13</v>
      </c>
      <c r="J175">
        <v>0</v>
      </c>
      <c r="K175" t="s">
        <v>14</v>
      </c>
      <c r="L175" s="2">
        <v>44527</v>
      </c>
      <c r="M175" t="s">
        <v>28</v>
      </c>
      <c r="N175" t="s">
        <v>22</v>
      </c>
      <c r="O175">
        <v>1</v>
      </c>
    </row>
    <row r="176" spans="1:15" x14ac:dyDescent="0.2">
      <c r="A176">
        <v>0</v>
      </c>
      <c r="B176">
        <v>1</v>
      </c>
      <c r="C176">
        <v>100.2</v>
      </c>
      <c r="D176">
        <v>0</v>
      </c>
      <c r="E176">
        <v>0</v>
      </c>
      <c r="F176">
        <v>0</v>
      </c>
      <c r="G176">
        <v>16</v>
      </c>
      <c r="H176" t="s">
        <v>0</v>
      </c>
      <c r="I176" t="s">
        <v>15</v>
      </c>
      <c r="J176">
        <v>0</v>
      </c>
      <c r="K176" t="s">
        <v>14</v>
      </c>
      <c r="L176" s="2">
        <v>44527</v>
      </c>
      <c r="M176" t="s">
        <v>45</v>
      </c>
      <c r="N176" t="s">
        <v>21</v>
      </c>
      <c r="O176">
        <v>1</v>
      </c>
    </row>
    <row r="177" spans="1:15" x14ac:dyDescent="0.2">
      <c r="A177">
        <v>0</v>
      </c>
      <c r="B177">
        <v>0</v>
      </c>
      <c r="C177">
        <v>98.7</v>
      </c>
      <c r="D177">
        <v>0</v>
      </c>
      <c r="E177">
        <v>0</v>
      </c>
      <c r="F177">
        <v>0</v>
      </c>
      <c r="G177">
        <v>16</v>
      </c>
      <c r="H177" t="s">
        <v>0</v>
      </c>
      <c r="I177" t="s">
        <v>15</v>
      </c>
      <c r="J177">
        <v>0</v>
      </c>
      <c r="K177" t="s">
        <v>14</v>
      </c>
      <c r="L177" s="2">
        <v>44527</v>
      </c>
      <c r="M177" t="s">
        <v>45</v>
      </c>
      <c r="N177" t="s">
        <v>22</v>
      </c>
      <c r="O177">
        <v>1</v>
      </c>
    </row>
    <row r="178" spans="1:15" x14ac:dyDescent="0.2">
      <c r="A178">
        <v>0</v>
      </c>
      <c r="B178">
        <v>0</v>
      </c>
      <c r="C178">
        <v>98.7</v>
      </c>
      <c r="D178">
        <v>0</v>
      </c>
      <c r="E178">
        <v>0</v>
      </c>
      <c r="F178">
        <v>0</v>
      </c>
      <c r="G178">
        <v>17</v>
      </c>
      <c r="H178" t="s">
        <v>1</v>
      </c>
      <c r="I178" t="s">
        <v>13</v>
      </c>
      <c r="J178">
        <v>0</v>
      </c>
      <c r="K178" t="s">
        <v>14</v>
      </c>
      <c r="L178" s="2">
        <v>44513</v>
      </c>
      <c r="M178" t="s">
        <v>27</v>
      </c>
      <c r="N178" t="s">
        <v>21</v>
      </c>
      <c r="O178">
        <v>1</v>
      </c>
    </row>
    <row r="179" spans="1:15" x14ac:dyDescent="0.2">
      <c r="A179">
        <v>0</v>
      </c>
      <c r="B179">
        <v>1</v>
      </c>
      <c r="C179">
        <v>100.9</v>
      </c>
      <c r="D179">
        <v>0</v>
      </c>
      <c r="E179">
        <v>0</v>
      </c>
      <c r="F179">
        <v>0</v>
      </c>
      <c r="G179">
        <v>17</v>
      </c>
      <c r="H179" t="s">
        <v>1</v>
      </c>
      <c r="I179" t="s">
        <v>15</v>
      </c>
      <c r="J179">
        <v>0</v>
      </c>
      <c r="K179" t="s">
        <v>16</v>
      </c>
      <c r="L179" s="2">
        <v>44502</v>
      </c>
      <c r="M179" t="s">
        <v>27</v>
      </c>
      <c r="N179" t="s">
        <v>22</v>
      </c>
      <c r="O179">
        <v>1</v>
      </c>
    </row>
    <row r="180" spans="1:15" x14ac:dyDescent="0.2">
      <c r="A180">
        <v>0</v>
      </c>
      <c r="B180">
        <v>1</v>
      </c>
      <c r="C180">
        <v>102.3</v>
      </c>
      <c r="D180">
        <v>0</v>
      </c>
      <c r="E180">
        <v>0</v>
      </c>
      <c r="F180">
        <v>1</v>
      </c>
      <c r="G180">
        <v>17</v>
      </c>
      <c r="H180" t="s">
        <v>1</v>
      </c>
      <c r="I180" t="s">
        <v>15</v>
      </c>
      <c r="J180">
        <v>1</v>
      </c>
      <c r="K180" t="s">
        <v>16</v>
      </c>
      <c r="L180" s="2">
        <v>44502</v>
      </c>
      <c r="M180" t="s">
        <v>28</v>
      </c>
      <c r="N180" t="s">
        <v>25</v>
      </c>
      <c r="O180">
        <v>1</v>
      </c>
    </row>
    <row r="181" spans="1:15" x14ac:dyDescent="0.2">
      <c r="A181">
        <v>0</v>
      </c>
      <c r="B181">
        <v>0</v>
      </c>
      <c r="C181">
        <v>98.6</v>
      </c>
      <c r="D181">
        <v>0</v>
      </c>
      <c r="E181">
        <v>0</v>
      </c>
      <c r="F181">
        <v>0</v>
      </c>
      <c r="G181">
        <v>17</v>
      </c>
      <c r="H181" t="s">
        <v>1</v>
      </c>
      <c r="I181" t="s">
        <v>13</v>
      </c>
      <c r="J181">
        <v>0</v>
      </c>
      <c r="K181" t="s">
        <v>14</v>
      </c>
      <c r="L181" s="2">
        <v>44503</v>
      </c>
      <c r="M181" t="s">
        <v>29</v>
      </c>
      <c r="N181" t="s">
        <v>23</v>
      </c>
      <c r="O181">
        <v>1</v>
      </c>
    </row>
    <row r="182" spans="1:15" x14ac:dyDescent="0.2">
      <c r="A182">
        <v>0</v>
      </c>
      <c r="B182">
        <v>0</v>
      </c>
      <c r="C182">
        <v>98.7</v>
      </c>
      <c r="D182">
        <v>0</v>
      </c>
      <c r="E182">
        <v>0</v>
      </c>
      <c r="F182">
        <v>0</v>
      </c>
      <c r="G182">
        <v>17</v>
      </c>
      <c r="H182" t="s">
        <v>1</v>
      </c>
      <c r="I182" t="s">
        <v>15</v>
      </c>
      <c r="J182">
        <v>0</v>
      </c>
      <c r="K182" t="s">
        <v>14</v>
      </c>
      <c r="L182" s="2">
        <v>44513</v>
      </c>
      <c r="M182" t="s">
        <v>38</v>
      </c>
      <c r="O182">
        <v>1</v>
      </c>
    </row>
    <row r="183" spans="1:15" x14ac:dyDescent="0.2">
      <c r="A183">
        <v>0</v>
      </c>
      <c r="B183">
        <v>0</v>
      </c>
      <c r="C183">
        <v>98.7</v>
      </c>
      <c r="D183">
        <v>0</v>
      </c>
      <c r="E183">
        <v>0</v>
      </c>
      <c r="F183">
        <v>0</v>
      </c>
      <c r="G183">
        <v>17</v>
      </c>
      <c r="H183" t="s">
        <v>1</v>
      </c>
      <c r="I183" t="s">
        <v>15</v>
      </c>
      <c r="J183">
        <v>0</v>
      </c>
      <c r="K183" t="s">
        <v>14</v>
      </c>
      <c r="L183" s="2">
        <v>44506</v>
      </c>
      <c r="M183" t="s">
        <v>33</v>
      </c>
      <c r="O183">
        <v>1</v>
      </c>
    </row>
    <row r="184" spans="1:15" x14ac:dyDescent="0.2">
      <c r="A184">
        <v>0</v>
      </c>
      <c r="B184">
        <v>0</v>
      </c>
      <c r="C184">
        <v>98.7</v>
      </c>
      <c r="D184">
        <v>0</v>
      </c>
      <c r="E184">
        <v>0</v>
      </c>
      <c r="F184">
        <v>0</v>
      </c>
      <c r="G184">
        <v>17</v>
      </c>
      <c r="H184" t="s">
        <v>1</v>
      </c>
      <c r="I184" t="s">
        <v>13</v>
      </c>
      <c r="J184">
        <v>0</v>
      </c>
      <c r="K184" t="s">
        <v>14</v>
      </c>
      <c r="L184" s="2">
        <v>44516</v>
      </c>
      <c r="M184" t="s">
        <v>40</v>
      </c>
      <c r="O184">
        <v>2</v>
      </c>
    </row>
    <row r="185" spans="1:15" x14ac:dyDescent="0.2">
      <c r="A185">
        <v>0</v>
      </c>
      <c r="B185">
        <v>0</v>
      </c>
      <c r="C185">
        <v>98.8</v>
      </c>
      <c r="D185">
        <v>0</v>
      </c>
      <c r="E185">
        <v>0</v>
      </c>
      <c r="F185">
        <v>0</v>
      </c>
      <c r="G185">
        <v>17</v>
      </c>
      <c r="H185" t="s">
        <v>1</v>
      </c>
      <c r="I185" t="s">
        <v>13</v>
      </c>
      <c r="J185">
        <v>0</v>
      </c>
      <c r="K185" t="s">
        <v>14</v>
      </c>
      <c r="L185" s="2">
        <v>44520</v>
      </c>
      <c r="M185" t="s">
        <v>40</v>
      </c>
      <c r="O185">
        <v>2</v>
      </c>
    </row>
    <row r="186" spans="1:15" x14ac:dyDescent="0.2">
      <c r="A186">
        <v>0</v>
      </c>
      <c r="B186">
        <v>0</v>
      </c>
      <c r="C186">
        <v>101.1</v>
      </c>
      <c r="D186">
        <v>0</v>
      </c>
      <c r="E186">
        <v>0</v>
      </c>
      <c r="F186">
        <v>0</v>
      </c>
      <c r="G186">
        <v>17</v>
      </c>
      <c r="H186" t="s">
        <v>1</v>
      </c>
      <c r="I186" t="s">
        <v>13</v>
      </c>
      <c r="J186">
        <v>0</v>
      </c>
      <c r="K186" t="s">
        <v>16</v>
      </c>
      <c r="L186" s="2">
        <v>44504</v>
      </c>
      <c r="M186" t="s">
        <v>26</v>
      </c>
      <c r="N186" t="s">
        <v>24</v>
      </c>
      <c r="O186">
        <v>1</v>
      </c>
    </row>
    <row r="187" spans="1:15" x14ac:dyDescent="0.2">
      <c r="A187">
        <v>0</v>
      </c>
      <c r="B187">
        <v>0</v>
      </c>
      <c r="C187">
        <v>98.7</v>
      </c>
      <c r="D187">
        <v>0</v>
      </c>
      <c r="E187">
        <v>0</v>
      </c>
      <c r="F187">
        <v>0</v>
      </c>
      <c r="G187">
        <v>17</v>
      </c>
      <c r="H187" t="s">
        <v>1</v>
      </c>
      <c r="I187" t="s">
        <v>15</v>
      </c>
      <c r="J187">
        <v>0</v>
      </c>
      <c r="K187" t="s">
        <v>14</v>
      </c>
      <c r="L187" s="2">
        <v>44513</v>
      </c>
      <c r="M187" t="s">
        <v>37</v>
      </c>
      <c r="O187">
        <v>1</v>
      </c>
    </row>
    <row r="188" spans="1:15" x14ac:dyDescent="0.2">
      <c r="A188">
        <v>0</v>
      </c>
      <c r="B188">
        <v>0</v>
      </c>
      <c r="C188">
        <v>98.7</v>
      </c>
      <c r="D188">
        <v>0</v>
      </c>
      <c r="E188">
        <v>0</v>
      </c>
      <c r="F188">
        <v>0</v>
      </c>
      <c r="G188">
        <v>17</v>
      </c>
      <c r="H188" t="s">
        <v>1</v>
      </c>
      <c r="I188" t="s">
        <v>15</v>
      </c>
      <c r="J188">
        <v>0</v>
      </c>
      <c r="K188" t="s">
        <v>14</v>
      </c>
      <c r="L188" s="2">
        <v>44516</v>
      </c>
      <c r="M188" t="s">
        <v>37</v>
      </c>
      <c r="O188">
        <v>1</v>
      </c>
    </row>
    <row r="189" spans="1:15" x14ac:dyDescent="0.2">
      <c r="A189">
        <v>0</v>
      </c>
      <c r="B189">
        <v>0</v>
      </c>
      <c r="C189">
        <v>98.7</v>
      </c>
      <c r="D189">
        <v>0</v>
      </c>
      <c r="E189">
        <v>0</v>
      </c>
      <c r="F189">
        <v>0</v>
      </c>
      <c r="G189">
        <v>17</v>
      </c>
      <c r="H189" t="s">
        <v>0</v>
      </c>
      <c r="I189" t="s">
        <v>13</v>
      </c>
      <c r="J189">
        <v>0</v>
      </c>
      <c r="K189" t="s">
        <v>14</v>
      </c>
      <c r="L189" s="2">
        <v>44527</v>
      </c>
      <c r="M189" t="s">
        <v>44</v>
      </c>
      <c r="N189" t="s">
        <v>24</v>
      </c>
      <c r="O189">
        <v>1</v>
      </c>
    </row>
    <row r="190" spans="1:15" x14ac:dyDescent="0.2">
      <c r="A190">
        <v>0</v>
      </c>
      <c r="B190">
        <v>0</v>
      </c>
      <c r="C190">
        <v>98.7</v>
      </c>
      <c r="D190">
        <v>0</v>
      </c>
      <c r="E190">
        <v>0</v>
      </c>
      <c r="F190">
        <v>0</v>
      </c>
      <c r="G190">
        <v>17</v>
      </c>
      <c r="I190" t="s">
        <v>13</v>
      </c>
      <c r="J190">
        <v>0</v>
      </c>
      <c r="K190" t="s">
        <v>14</v>
      </c>
      <c r="L190" s="2">
        <v>44527</v>
      </c>
      <c r="M190" t="s">
        <v>28</v>
      </c>
      <c r="N190" t="s">
        <v>22</v>
      </c>
      <c r="O190">
        <v>1</v>
      </c>
    </row>
    <row r="191" spans="1:15" x14ac:dyDescent="0.2">
      <c r="A191">
        <v>0</v>
      </c>
      <c r="B191">
        <v>0</v>
      </c>
      <c r="C191">
        <v>98.7</v>
      </c>
      <c r="D191">
        <v>0</v>
      </c>
      <c r="E191">
        <v>0</v>
      </c>
      <c r="F191">
        <v>0</v>
      </c>
      <c r="G191">
        <v>17</v>
      </c>
      <c r="H191" t="s">
        <v>0</v>
      </c>
      <c r="I191" t="s">
        <v>13</v>
      </c>
      <c r="J191">
        <v>1</v>
      </c>
      <c r="K191" t="s">
        <v>16</v>
      </c>
      <c r="L191" s="2">
        <v>44527</v>
      </c>
      <c r="M191" t="s">
        <v>28</v>
      </c>
      <c r="N191" t="s">
        <v>22</v>
      </c>
      <c r="O191">
        <v>1</v>
      </c>
    </row>
    <row r="192" spans="1:15" x14ac:dyDescent="0.2">
      <c r="A192">
        <v>0</v>
      </c>
      <c r="B192">
        <v>0</v>
      </c>
      <c r="C192">
        <v>98.6</v>
      </c>
      <c r="D192">
        <v>0</v>
      </c>
      <c r="E192">
        <v>0</v>
      </c>
      <c r="F192">
        <v>0</v>
      </c>
      <c r="G192">
        <v>17</v>
      </c>
      <c r="H192" t="s">
        <v>0</v>
      </c>
      <c r="I192" t="s">
        <v>15</v>
      </c>
      <c r="J192">
        <v>0</v>
      </c>
      <c r="K192" t="s">
        <v>14</v>
      </c>
      <c r="L192" s="2">
        <v>44527</v>
      </c>
      <c r="M192" t="s">
        <v>45</v>
      </c>
      <c r="N192" t="s">
        <v>21</v>
      </c>
      <c r="O192">
        <v>1</v>
      </c>
    </row>
    <row r="193" spans="1:15" x14ac:dyDescent="0.2">
      <c r="A193">
        <v>0</v>
      </c>
      <c r="B193">
        <v>0</v>
      </c>
      <c r="C193">
        <v>98.7</v>
      </c>
      <c r="D193">
        <v>0</v>
      </c>
      <c r="E193">
        <v>0</v>
      </c>
      <c r="F193">
        <v>0</v>
      </c>
      <c r="G193">
        <v>18</v>
      </c>
      <c r="H193" t="s">
        <v>1</v>
      </c>
      <c r="I193" t="s">
        <v>13</v>
      </c>
      <c r="J193">
        <v>0</v>
      </c>
      <c r="K193" t="s">
        <v>14</v>
      </c>
      <c r="L193" s="2">
        <v>44513</v>
      </c>
      <c r="M193" t="s">
        <v>27</v>
      </c>
      <c r="N193" t="s">
        <v>22</v>
      </c>
      <c r="O193">
        <v>1</v>
      </c>
    </row>
    <row r="194" spans="1:15" x14ac:dyDescent="0.2">
      <c r="A194">
        <v>0</v>
      </c>
      <c r="B194">
        <v>1</v>
      </c>
      <c r="C194">
        <v>0</v>
      </c>
      <c r="D194">
        <v>0</v>
      </c>
      <c r="E194">
        <v>0</v>
      </c>
      <c r="F194">
        <v>0</v>
      </c>
      <c r="G194">
        <v>18</v>
      </c>
      <c r="H194" t="s">
        <v>1</v>
      </c>
      <c r="I194" t="s">
        <v>15</v>
      </c>
      <c r="J194">
        <v>1</v>
      </c>
      <c r="K194" t="s">
        <v>14</v>
      </c>
      <c r="L194" s="2">
        <v>44502</v>
      </c>
      <c r="M194" t="s">
        <v>27</v>
      </c>
      <c r="N194" t="s">
        <v>21</v>
      </c>
      <c r="O194">
        <v>1</v>
      </c>
    </row>
    <row r="195" spans="1:15" x14ac:dyDescent="0.2">
      <c r="A195">
        <v>0</v>
      </c>
      <c r="B195">
        <v>1</v>
      </c>
      <c r="C195">
        <v>99.9</v>
      </c>
      <c r="D195">
        <v>0</v>
      </c>
      <c r="E195">
        <v>0</v>
      </c>
      <c r="F195">
        <v>0</v>
      </c>
      <c r="G195">
        <v>18</v>
      </c>
      <c r="H195" t="s">
        <v>1</v>
      </c>
      <c r="I195" t="s">
        <v>15</v>
      </c>
      <c r="J195">
        <v>0</v>
      </c>
      <c r="K195" t="s">
        <v>14</v>
      </c>
      <c r="L195" s="2">
        <v>44502</v>
      </c>
      <c r="M195" t="s">
        <v>27</v>
      </c>
      <c r="N195" t="s">
        <v>22</v>
      </c>
      <c r="O195">
        <v>1</v>
      </c>
    </row>
    <row r="196" spans="1:15" x14ac:dyDescent="0.2">
      <c r="A196">
        <v>0</v>
      </c>
      <c r="B196">
        <v>0</v>
      </c>
      <c r="C196">
        <v>98.6</v>
      </c>
      <c r="D196">
        <v>0</v>
      </c>
      <c r="E196">
        <v>0</v>
      </c>
      <c r="F196">
        <v>0</v>
      </c>
      <c r="G196">
        <v>18</v>
      </c>
      <c r="H196" t="s">
        <v>1</v>
      </c>
      <c r="I196" t="s">
        <v>15</v>
      </c>
      <c r="J196">
        <v>0</v>
      </c>
      <c r="K196" t="s">
        <v>14</v>
      </c>
      <c r="L196" s="2">
        <v>44502</v>
      </c>
      <c r="M196" t="s">
        <v>28</v>
      </c>
      <c r="N196" t="s">
        <v>25</v>
      </c>
      <c r="O196">
        <v>1</v>
      </c>
    </row>
    <row r="197" spans="1:15" x14ac:dyDescent="0.2">
      <c r="A197">
        <v>0</v>
      </c>
      <c r="B197">
        <v>1</v>
      </c>
      <c r="C197">
        <v>100.8</v>
      </c>
      <c r="D197">
        <v>0</v>
      </c>
      <c r="E197">
        <v>0</v>
      </c>
      <c r="F197">
        <v>0</v>
      </c>
      <c r="G197">
        <v>18</v>
      </c>
      <c r="H197" t="s">
        <v>1</v>
      </c>
      <c r="I197" t="s">
        <v>15</v>
      </c>
      <c r="J197">
        <v>0</v>
      </c>
      <c r="K197" t="s">
        <v>14</v>
      </c>
      <c r="L197" s="2">
        <v>44502</v>
      </c>
      <c r="M197" t="s">
        <v>28</v>
      </c>
      <c r="N197" t="s">
        <v>23</v>
      </c>
      <c r="O197">
        <v>1</v>
      </c>
    </row>
    <row r="198" spans="1:15" x14ac:dyDescent="0.2">
      <c r="A198">
        <v>0</v>
      </c>
      <c r="B198">
        <v>0</v>
      </c>
      <c r="C198">
        <v>98.7</v>
      </c>
      <c r="D198">
        <v>0</v>
      </c>
      <c r="E198">
        <v>0</v>
      </c>
      <c r="F198">
        <v>0</v>
      </c>
      <c r="G198">
        <v>18</v>
      </c>
      <c r="H198" t="s">
        <v>1</v>
      </c>
      <c r="I198" t="s">
        <v>15</v>
      </c>
      <c r="J198">
        <v>0</v>
      </c>
      <c r="K198" t="s">
        <v>14</v>
      </c>
      <c r="L198" s="2">
        <v>44513</v>
      </c>
      <c r="M198" t="s">
        <v>38</v>
      </c>
      <c r="N198" t="s">
        <v>21</v>
      </c>
      <c r="O198">
        <v>1</v>
      </c>
    </row>
    <row r="199" spans="1:15" x14ac:dyDescent="0.2">
      <c r="A199">
        <v>0</v>
      </c>
      <c r="B199">
        <v>0</v>
      </c>
      <c r="C199">
        <v>98.7</v>
      </c>
      <c r="D199">
        <v>0</v>
      </c>
      <c r="E199">
        <v>0</v>
      </c>
      <c r="F199">
        <v>0</v>
      </c>
      <c r="G199">
        <v>18</v>
      </c>
      <c r="H199" t="s">
        <v>1</v>
      </c>
      <c r="I199" t="s">
        <v>15</v>
      </c>
      <c r="J199">
        <v>0</v>
      </c>
      <c r="K199" t="s">
        <v>14</v>
      </c>
      <c r="L199" s="2">
        <v>44515</v>
      </c>
      <c r="M199" t="s">
        <v>39</v>
      </c>
      <c r="N199" t="s">
        <v>22</v>
      </c>
      <c r="O199">
        <v>1</v>
      </c>
    </row>
    <row r="200" spans="1:15" x14ac:dyDescent="0.2">
      <c r="A200">
        <v>0</v>
      </c>
      <c r="B200">
        <v>0</v>
      </c>
      <c r="C200">
        <v>98.7</v>
      </c>
      <c r="D200">
        <v>0</v>
      </c>
      <c r="E200">
        <v>0</v>
      </c>
      <c r="F200">
        <v>0</v>
      </c>
      <c r="G200">
        <v>18</v>
      </c>
      <c r="H200" t="s">
        <v>1</v>
      </c>
      <c r="I200" t="s">
        <v>13</v>
      </c>
      <c r="J200">
        <v>0</v>
      </c>
      <c r="K200" t="s">
        <v>14</v>
      </c>
      <c r="L200" s="2">
        <v>44506</v>
      </c>
      <c r="M200" t="s">
        <v>33</v>
      </c>
      <c r="N200" t="s">
        <v>21</v>
      </c>
      <c r="O200">
        <v>1</v>
      </c>
    </row>
    <row r="201" spans="1:15" x14ac:dyDescent="0.2">
      <c r="A201">
        <v>0</v>
      </c>
      <c r="B201">
        <v>0</v>
      </c>
      <c r="C201">
        <v>98.7</v>
      </c>
      <c r="D201">
        <v>0</v>
      </c>
      <c r="E201">
        <v>0</v>
      </c>
      <c r="F201">
        <v>0</v>
      </c>
      <c r="G201">
        <v>18</v>
      </c>
      <c r="H201" t="s">
        <v>1</v>
      </c>
      <c r="I201" t="s">
        <v>13</v>
      </c>
      <c r="J201">
        <v>0</v>
      </c>
      <c r="K201" t="s">
        <v>14</v>
      </c>
      <c r="L201" s="2">
        <v>44506</v>
      </c>
      <c r="M201" t="s">
        <v>33</v>
      </c>
      <c r="N201" t="s">
        <v>22</v>
      </c>
      <c r="O201">
        <v>1</v>
      </c>
    </row>
    <row r="202" spans="1:15" x14ac:dyDescent="0.2">
      <c r="A202">
        <v>0</v>
      </c>
      <c r="B202">
        <v>0</v>
      </c>
      <c r="C202">
        <v>98.7</v>
      </c>
      <c r="D202">
        <v>0</v>
      </c>
      <c r="E202">
        <v>0</v>
      </c>
      <c r="F202">
        <v>0</v>
      </c>
      <c r="G202">
        <v>18</v>
      </c>
      <c r="H202" t="s">
        <v>1</v>
      </c>
      <c r="I202" t="s">
        <v>15</v>
      </c>
      <c r="J202">
        <v>0</v>
      </c>
      <c r="K202" t="s">
        <v>14</v>
      </c>
      <c r="L202" s="2">
        <v>44506</v>
      </c>
      <c r="M202" t="s">
        <v>33</v>
      </c>
      <c r="N202" t="s">
        <v>25</v>
      </c>
      <c r="O202">
        <v>1</v>
      </c>
    </row>
    <row r="203" spans="1:15" x14ac:dyDescent="0.2">
      <c r="A203">
        <v>0</v>
      </c>
      <c r="B203">
        <v>0</v>
      </c>
      <c r="C203">
        <v>98.6</v>
      </c>
      <c r="D203">
        <v>0</v>
      </c>
      <c r="E203">
        <v>0</v>
      </c>
      <c r="F203">
        <v>0</v>
      </c>
      <c r="G203">
        <v>18</v>
      </c>
      <c r="H203" t="s">
        <v>1</v>
      </c>
      <c r="I203" t="s">
        <v>15</v>
      </c>
      <c r="J203">
        <v>0</v>
      </c>
      <c r="K203" t="s">
        <v>14</v>
      </c>
      <c r="L203" s="2">
        <v>44505</v>
      </c>
      <c r="M203" t="s">
        <v>30</v>
      </c>
      <c r="N203" t="s">
        <v>23</v>
      </c>
      <c r="O203">
        <v>1</v>
      </c>
    </row>
    <row r="204" spans="1:15" x14ac:dyDescent="0.2">
      <c r="A204">
        <v>0</v>
      </c>
      <c r="B204">
        <v>0</v>
      </c>
      <c r="C204">
        <v>98.6</v>
      </c>
      <c r="D204">
        <v>0</v>
      </c>
      <c r="E204">
        <v>0</v>
      </c>
      <c r="F204">
        <v>0</v>
      </c>
      <c r="G204">
        <v>18</v>
      </c>
      <c r="H204" t="s">
        <v>1</v>
      </c>
      <c r="I204" t="s">
        <v>15</v>
      </c>
      <c r="J204">
        <v>1</v>
      </c>
      <c r="K204" t="s">
        <v>14</v>
      </c>
      <c r="L204" s="2">
        <v>44505</v>
      </c>
      <c r="M204" t="s">
        <v>30</v>
      </c>
      <c r="O204">
        <v>1</v>
      </c>
    </row>
    <row r="205" spans="1:15" x14ac:dyDescent="0.2">
      <c r="A205">
        <v>0</v>
      </c>
      <c r="B205">
        <v>0</v>
      </c>
      <c r="C205">
        <v>98.7</v>
      </c>
      <c r="D205">
        <v>0</v>
      </c>
      <c r="E205">
        <v>0</v>
      </c>
      <c r="F205">
        <v>0</v>
      </c>
      <c r="G205">
        <v>18</v>
      </c>
      <c r="H205" t="s">
        <v>1</v>
      </c>
      <c r="I205" t="s">
        <v>15</v>
      </c>
      <c r="J205">
        <v>0</v>
      </c>
      <c r="K205" t="s">
        <v>14</v>
      </c>
      <c r="L205" s="2">
        <v>44516</v>
      </c>
      <c r="M205" t="s">
        <v>40</v>
      </c>
      <c r="O205">
        <v>2</v>
      </c>
    </row>
    <row r="206" spans="1:15" x14ac:dyDescent="0.2">
      <c r="A206">
        <v>0</v>
      </c>
      <c r="B206">
        <v>0</v>
      </c>
      <c r="C206">
        <v>98.8</v>
      </c>
      <c r="D206">
        <v>0</v>
      </c>
      <c r="E206">
        <v>0</v>
      </c>
      <c r="F206">
        <v>0</v>
      </c>
      <c r="G206">
        <v>18</v>
      </c>
      <c r="H206" t="s">
        <v>1</v>
      </c>
      <c r="I206" t="s">
        <v>15</v>
      </c>
      <c r="J206">
        <v>0</v>
      </c>
      <c r="K206" t="s">
        <v>14</v>
      </c>
      <c r="L206" s="2">
        <v>44520</v>
      </c>
      <c r="M206" t="s">
        <v>40</v>
      </c>
      <c r="O206">
        <v>2</v>
      </c>
    </row>
    <row r="207" spans="1:15" x14ac:dyDescent="0.2">
      <c r="A207">
        <v>0</v>
      </c>
      <c r="B207">
        <v>0</v>
      </c>
      <c r="C207">
        <v>101.1</v>
      </c>
      <c r="D207">
        <v>0</v>
      </c>
      <c r="E207">
        <v>0</v>
      </c>
      <c r="F207">
        <v>0</v>
      </c>
      <c r="G207">
        <v>18</v>
      </c>
      <c r="H207" t="s">
        <v>1</v>
      </c>
      <c r="I207" t="s">
        <v>13</v>
      </c>
      <c r="J207">
        <v>0</v>
      </c>
      <c r="K207" t="s">
        <v>14</v>
      </c>
      <c r="L207" s="2">
        <v>44504</v>
      </c>
      <c r="M207" t="s">
        <v>26</v>
      </c>
      <c r="N207" t="s">
        <v>24</v>
      </c>
      <c r="O207">
        <v>1</v>
      </c>
    </row>
    <row r="208" spans="1:15" x14ac:dyDescent="0.2">
      <c r="A208">
        <v>0</v>
      </c>
      <c r="B208">
        <v>0</v>
      </c>
      <c r="C208">
        <v>101.1</v>
      </c>
      <c r="D208">
        <v>0</v>
      </c>
      <c r="E208">
        <v>0</v>
      </c>
      <c r="F208">
        <v>0</v>
      </c>
      <c r="G208">
        <v>18</v>
      </c>
      <c r="H208" t="s">
        <v>1</v>
      </c>
      <c r="I208" t="s">
        <v>13</v>
      </c>
      <c r="J208">
        <v>0</v>
      </c>
      <c r="K208" t="s">
        <v>14</v>
      </c>
      <c r="L208" s="2">
        <v>44504</v>
      </c>
      <c r="M208" t="s">
        <v>26</v>
      </c>
      <c r="N208" t="s">
        <v>24</v>
      </c>
      <c r="O208">
        <v>1</v>
      </c>
    </row>
    <row r="209" spans="1:15" x14ac:dyDescent="0.2">
      <c r="A209">
        <v>0</v>
      </c>
      <c r="B209">
        <v>0</v>
      </c>
      <c r="C209">
        <v>98.7</v>
      </c>
      <c r="D209">
        <v>0</v>
      </c>
      <c r="E209">
        <v>0</v>
      </c>
      <c r="F209">
        <v>0</v>
      </c>
      <c r="G209">
        <v>18</v>
      </c>
      <c r="H209" t="s">
        <v>1</v>
      </c>
      <c r="I209" t="s">
        <v>13</v>
      </c>
      <c r="J209">
        <v>0</v>
      </c>
      <c r="K209" t="s">
        <v>14</v>
      </c>
      <c r="L209" s="2">
        <v>44506</v>
      </c>
      <c r="M209" t="s">
        <v>32</v>
      </c>
      <c r="O209">
        <v>1</v>
      </c>
    </row>
    <row r="210" spans="1:15" x14ac:dyDescent="0.2">
      <c r="A210">
        <v>0</v>
      </c>
      <c r="B210">
        <v>0</v>
      </c>
      <c r="C210">
        <v>98.7</v>
      </c>
      <c r="D210">
        <v>0</v>
      </c>
      <c r="E210">
        <v>0</v>
      </c>
      <c r="F210">
        <v>0</v>
      </c>
      <c r="G210">
        <v>18</v>
      </c>
      <c r="H210" t="s">
        <v>1</v>
      </c>
      <c r="I210" t="s">
        <v>15</v>
      </c>
      <c r="J210">
        <v>0</v>
      </c>
      <c r="K210" t="s">
        <v>14</v>
      </c>
      <c r="L210" s="2">
        <v>44506</v>
      </c>
      <c r="M210" t="s">
        <v>32</v>
      </c>
      <c r="O210">
        <v>1</v>
      </c>
    </row>
    <row r="211" spans="1:15" x14ac:dyDescent="0.2">
      <c r="A211">
        <v>0</v>
      </c>
      <c r="B211">
        <v>0</v>
      </c>
      <c r="C211">
        <v>98.7</v>
      </c>
      <c r="D211">
        <v>0</v>
      </c>
      <c r="E211">
        <v>0</v>
      </c>
      <c r="F211">
        <v>0</v>
      </c>
      <c r="G211">
        <v>18</v>
      </c>
      <c r="H211" t="s">
        <v>1</v>
      </c>
      <c r="I211" t="s">
        <v>15</v>
      </c>
      <c r="J211">
        <v>0</v>
      </c>
      <c r="K211" t="s">
        <v>14</v>
      </c>
      <c r="L211" s="2">
        <v>44513</v>
      </c>
      <c r="M211" t="s">
        <v>37</v>
      </c>
      <c r="O211">
        <v>1</v>
      </c>
    </row>
    <row r="212" spans="1:15" x14ac:dyDescent="0.2">
      <c r="A212">
        <v>0</v>
      </c>
      <c r="B212">
        <v>0</v>
      </c>
      <c r="C212">
        <v>98.7</v>
      </c>
      <c r="D212">
        <v>0</v>
      </c>
      <c r="E212">
        <v>0</v>
      </c>
      <c r="F212">
        <v>0</v>
      </c>
      <c r="G212">
        <v>18</v>
      </c>
      <c r="H212" t="s">
        <v>1</v>
      </c>
      <c r="I212" t="s">
        <v>15</v>
      </c>
      <c r="J212">
        <v>0</v>
      </c>
      <c r="K212" t="s">
        <v>14</v>
      </c>
      <c r="L212" s="2">
        <v>44516</v>
      </c>
      <c r="M212" t="s">
        <v>37</v>
      </c>
      <c r="O212">
        <v>1</v>
      </c>
    </row>
    <row r="213" spans="1:15" x14ac:dyDescent="0.2">
      <c r="A213">
        <v>0</v>
      </c>
      <c r="B213">
        <v>0</v>
      </c>
      <c r="C213">
        <v>98.6</v>
      </c>
      <c r="D213">
        <v>0</v>
      </c>
      <c r="E213">
        <v>0</v>
      </c>
      <c r="F213">
        <v>0</v>
      </c>
      <c r="G213">
        <v>18</v>
      </c>
      <c r="H213" t="s">
        <v>0</v>
      </c>
      <c r="I213" t="s">
        <v>13</v>
      </c>
      <c r="J213">
        <v>0</v>
      </c>
      <c r="K213" t="s">
        <v>14</v>
      </c>
      <c r="L213" s="2">
        <v>44527</v>
      </c>
      <c r="M213" t="s">
        <v>44</v>
      </c>
      <c r="N213" t="s">
        <v>24</v>
      </c>
      <c r="O213">
        <v>1</v>
      </c>
    </row>
    <row r="214" spans="1:15" x14ac:dyDescent="0.2">
      <c r="A214">
        <v>0</v>
      </c>
      <c r="B214">
        <v>0</v>
      </c>
      <c r="C214">
        <v>98.6</v>
      </c>
      <c r="D214">
        <v>0</v>
      </c>
      <c r="E214">
        <v>0</v>
      </c>
      <c r="F214">
        <v>0</v>
      </c>
      <c r="G214">
        <v>18</v>
      </c>
      <c r="H214" t="s">
        <v>0</v>
      </c>
      <c r="I214" t="s">
        <v>13</v>
      </c>
      <c r="J214">
        <v>0</v>
      </c>
      <c r="K214" t="s">
        <v>14</v>
      </c>
      <c r="L214" s="2">
        <v>44527</v>
      </c>
      <c r="M214" t="s">
        <v>44</v>
      </c>
      <c r="N214" t="s">
        <v>24</v>
      </c>
      <c r="O214">
        <v>1</v>
      </c>
    </row>
    <row r="215" spans="1:15" x14ac:dyDescent="0.2">
      <c r="A215">
        <v>0</v>
      </c>
      <c r="B215">
        <v>0</v>
      </c>
      <c r="C215">
        <v>98.7</v>
      </c>
      <c r="D215">
        <v>0</v>
      </c>
      <c r="E215">
        <v>0</v>
      </c>
      <c r="F215">
        <v>0</v>
      </c>
      <c r="G215">
        <v>18</v>
      </c>
      <c r="H215" t="s">
        <v>0</v>
      </c>
      <c r="I215" t="s">
        <v>15</v>
      </c>
      <c r="J215">
        <v>0</v>
      </c>
      <c r="K215" t="s">
        <v>14</v>
      </c>
      <c r="L215" s="2">
        <v>44527</v>
      </c>
      <c r="M215" t="s">
        <v>45</v>
      </c>
      <c r="N215" t="s">
        <v>21</v>
      </c>
      <c r="O215">
        <v>1</v>
      </c>
    </row>
    <row r="216" spans="1:15" x14ac:dyDescent="0.2">
      <c r="A216">
        <v>0</v>
      </c>
      <c r="B216">
        <v>1</v>
      </c>
      <c r="C216">
        <v>99.9</v>
      </c>
      <c r="D216">
        <v>0</v>
      </c>
      <c r="E216">
        <v>0</v>
      </c>
      <c r="F216">
        <v>0</v>
      </c>
      <c r="G216">
        <v>19</v>
      </c>
      <c r="H216" t="s">
        <v>1</v>
      </c>
      <c r="I216" t="s">
        <v>13</v>
      </c>
      <c r="J216">
        <v>0</v>
      </c>
      <c r="K216" t="s">
        <v>16</v>
      </c>
      <c r="L216" s="2">
        <v>44502</v>
      </c>
      <c r="M216" t="s">
        <v>27</v>
      </c>
      <c r="N216" t="s">
        <v>22</v>
      </c>
      <c r="O216">
        <v>1</v>
      </c>
    </row>
    <row r="217" spans="1:15" x14ac:dyDescent="0.2">
      <c r="A217">
        <v>0</v>
      </c>
      <c r="B217">
        <v>0</v>
      </c>
      <c r="C217">
        <v>98.7</v>
      </c>
      <c r="D217">
        <v>0</v>
      </c>
      <c r="E217">
        <v>0</v>
      </c>
      <c r="F217">
        <v>0</v>
      </c>
      <c r="G217">
        <v>19</v>
      </c>
      <c r="H217" t="s">
        <v>1</v>
      </c>
      <c r="I217" t="s">
        <v>15</v>
      </c>
      <c r="J217">
        <v>0</v>
      </c>
      <c r="K217" t="s">
        <v>14</v>
      </c>
      <c r="L217" s="2">
        <v>44513</v>
      </c>
      <c r="M217" t="s">
        <v>27</v>
      </c>
      <c r="N217" t="s">
        <v>21</v>
      </c>
      <c r="O217">
        <v>1</v>
      </c>
    </row>
    <row r="218" spans="1:15" x14ac:dyDescent="0.2">
      <c r="A218">
        <v>0</v>
      </c>
      <c r="B218">
        <v>0</v>
      </c>
      <c r="C218">
        <v>98.7</v>
      </c>
      <c r="D218">
        <v>0</v>
      </c>
      <c r="E218">
        <v>0</v>
      </c>
      <c r="F218">
        <v>0</v>
      </c>
      <c r="G218">
        <v>19</v>
      </c>
      <c r="H218" t="s">
        <v>1</v>
      </c>
      <c r="I218" t="s">
        <v>15</v>
      </c>
      <c r="J218">
        <v>0</v>
      </c>
      <c r="K218" t="s">
        <v>14</v>
      </c>
      <c r="L218" s="2">
        <v>44517</v>
      </c>
      <c r="M218" t="s">
        <v>27</v>
      </c>
      <c r="N218" t="s">
        <v>22</v>
      </c>
      <c r="O218">
        <v>2</v>
      </c>
    </row>
    <row r="219" spans="1:15" x14ac:dyDescent="0.2">
      <c r="A219">
        <v>0</v>
      </c>
      <c r="B219">
        <v>0</v>
      </c>
      <c r="C219">
        <v>98.7</v>
      </c>
      <c r="D219">
        <v>0</v>
      </c>
      <c r="E219">
        <v>0</v>
      </c>
      <c r="F219">
        <v>0</v>
      </c>
      <c r="G219">
        <v>19</v>
      </c>
      <c r="H219" t="s">
        <v>1</v>
      </c>
      <c r="I219" t="s">
        <v>13</v>
      </c>
      <c r="J219">
        <v>0</v>
      </c>
      <c r="K219" t="s">
        <v>14</v>
      </c>
      <c r="L219" s="2">
        <v>44513</v>
      </c>
      <c r="M219" t="s">
        <v>38</v>
      </c>
      <c r="N219" t="s">
        <v>25</v>
      </c>
      <c r="O219">
        <v>1</v>
      </c>
    </row>
    <row r="220" spans="1:15" x14ac:dyDescent="0.2">
      <c r="A220">
        <v>0</v>
      </c>
      <c r="B220">
        <v>0</v>
      </c>
      <c r="C220">
        <v>98.7</v>
      </c>
      <c r="D220">
        <v>0</v>
      </c>
      <c r="E220">
        <v>0</v>
      </c>
      <c r="F220">
        <v>0</v>
      </c>
      <c r="G220">
        <v>19</v>
      </c>
      <c r="H220" t="s">
        <v>1</v>
      </c>
      <c r="I220" t="s">
        <v>15</v>
      </c>
      <c r="J220">
        <v>0</v>
      </c>
      <c r="K220" t="s">
        <v>14</v>
      </c>
      <c r="L220" s="2">
        <v>44515</v>
      </c>
      <c r="M220" t="s">
        <v>39</v>
      </c>
      <c r="N220" t="s">
        <v>23</v>
      </c>
      <c r="O220">
        <v>1</v>
      </c>
    </row>
    <row r="221" spans="1:15" x14ac:dyDescent="0.2">
      <c r="A221">
        <v>0</v>
      </c>
      <c r="B221">
        <v>0</v>
      </c>
      <c r="C221">
        <v>98.6</v>
      </c>
      <c r="D221">
        <v>0</v>
      </c>
      <c r="E221">
        <v>0</v>
      </c>
      <c r="F221">
        <v>0</v>
      </c>
      <c r="G221">
        <v>19</v>
      </c>
      <c r="H221" t="s">
        <v>1</v>
      </c>
      <c r="I221" t="s">
        <v>15</v>
      </c>
      <c r="J221">
        <v>0</v>
      </c>
      <c r="K221" t="s">
        <v>14</v>
      </c>
      <c r="L221" s="2">
        <v>44506</v>
      </c>
      <c r="M221" t="s">
        <v>31</v>
      </c>
      <c r="O221">
        <v>1</v>
      </c>
    </row>
    <row r="222" spans="1:15" x14ac:dyDescent="0.2">
      <c r="A222">
        <v>0</v>
      </c>
      <c r="B222">
        <v>0</v>
      </c>
      <c r="C222">
        <v>98.7</v>
      </c>
      <c r="D222">
        <v>0</v>
      </c>
      <c r="E222">
        <v>0</v>
      </c>
      <c r="F222">
        <v>0</v>
      </c>
      <c r="G222">
        <v>19</v>
      </c>
      <c r="H222" t="s">
        <v>1</v>
      </c>
      <c r="I222" t="s">
        <v>13</v>
      </c>
      <c r="J222">
        <v>0</v>
      </c>
      <c r="K222" t="s">
        <v>14</v>
      </c>
      <c r="L222" s="2">
        <v>44506</v>
      </c>
      <c r="M222" t="s">
        <v>33</v>
      </c>
      <c r="O222">
        <v>1</v>
      </c>
    </row>
    <row r="223" spans="1:15" x14ac:dyDescent="0.2">
      <c r="A223">
        <v>0</v>
      </c>
      <c r="B223">
        <v>0</v>
      </c>
      <c r="C223">
        <v>98.6</v>
      </c>
      <c r="D223">
        <v>0</v>
      </c>
      <c r="E223">
        <v>0</v>
      </c>
      <c r="F223">
        <v>0</v>
      </c>
      <c r="G223">
        <v>19</v>
      </c>
      <c r="H223" t="s">
        <v>1</v>
      </c>
      <c r="I223" t="s">
        <v>13</v>
      </c>
      <c r="J223">
        <v>0</v>
      </c>
      <c r="K223" t="s">
        <v>14</v>
      </c>
      <c r="L223" s="2">
        <v>44505</v>
      </c>
      <c r="M223" t="s">
        <v>30</v>
      </c>
      <c r="O223">
        <v>1</v>
      </c>
    </row>
    <row r="224" spans="1:15" x14ac:dyDescent="0.2">
      <c r="A224">
        <v>0</v>
      </c>
      <c r="B224">
        <v>0</v>
      </c>
      <c r="C224">
        <v>98.8</v>
      </c>
      <c r="D224">
        <v>0</v>
      </c>
      <c r="E224">
        <v>0</v>
      </c>
      <c r="F224">
        <v>0</v>
      </c>
      <c r="G224">
        <v>19</v>
      </c>
      <c r="H224" t="s">
        <v>1</v>
      </c>
      <c r="I224" t="s">
        <v>13</v>
      </c>
      <c r="J224">
        <v>0</v>
      </c>
      <c r="K224" t="s">
        <v>14</v>
      </c>
      <c r="L224" s="2">
        <v>44520</v>
      </c>
      <c r="M224" t="s">
        <v>40</v>
      </c>
      <c r="O224">
        <v>2</v>
      </c>
    </row>
    <row r="225" spans="1:15" x14ac:dyDescent="0.2">
      <c r="A225">
        <v>0</v>
      </c>
      <c r="B225">
        <v>0</v>
      </c>
      <c r="C225">
        <v>101.1</v>
      </c>
      <c r="D225">
        <v>0</v>
      </c>
      <c r="E225">
        <v>0</v>
      </c>
      <c r="F225">
        <v>0</v>
      </c>
      <c r="G225">
        <v>19</v>
      </c>
      <c r="H225" t="s">
        <v>1</v>
      </c>
      <c r="I225" t="s">
        <v>13</v>
      </c>
      <c r="J225">
        <v>0</v>
      </c>
      <c r="K225" t="s">
        <v>14</v>
      </c>
      <c r="L225" s="2">
        <v>44504</v>
      </c>
      <c r="M225" t="s">
        <v>26</v>
      </c>
      <c r="N225" t="s">
        <v>24</v>
      </c>
      <c r="O225">
        <v>1</v>
      </c>
    </row>
    <row r="226" spans="1:15" x14ac:dyDescent="0.2">
      <c r="A226">
        <v>0</v>
      </c>
      <c r="B226">
        <v>0</v>
      </c>
      <c r="C226">
        <v>98.7</v>
      </c>
      <c r="D226">
        <v>0</v>
      </c>
      <c r="E226">
        <v>0</v>
      </c>
      <c r="F226">
        <v>0</v>
      </c>
      <c r="G226">
        <v>19</v>
      </c>
      <c r="H226" t="s">
        <v>1</v>
      </c>
      <c r="I226" t="s">
        <v>13</v>
      </c>
      <c r="J226">
        <v>0</v>
      </c>
      <c r="K226" t="s">
        <v>14</v>
      </c>
      <c r="L226" s="2">
        <v>44506</v>
      </c>
      <c r="M226" t="s">
        <v>32</v>
      </c>
      <c r="O226">
        <v>1</v>
      </c>
    </row>
    <row r="227" spans="1:15" x14ac:dyDescent="0.2">
      <c r="A227">
        <v>0</v>
      </c>
      <c r="B227">
        <v>0</v>
      </c>
      <c r="C227">
        <v>98.7</v>
      </c>
      <c r="D227">
        <v>0</v>
      </c>
      <c r="E227">
        <v>0</v>
      </c>
      <c r="F227">
        <v>0</v>
      </c>
      <c r="G227">
        <v>19</v>
      </c>
      <c r="H227" t="s">
        <v>1</v>
      </c>
      <c r="I227" t="s">
        <v>13</v>
      </c>
      <c r="J227">
        <v>0</v>
      </c>
      <c r="K227" t="s">
        <v>14</v>
      </c>
      <c r="L227" s="2">
        <v>44513</v>
      </c>
      <c r="M227" t="s">
        <v>37</v>
      </c>
      <c r="O227">
        <v>1</v>
      </c>
    </row>
    <row r="228" spans="1:15" x14ac:dyDescent="0.2">
      <c r="A228">
        <v>0</v>
      </c>
      <c r="B228">
        <v>0</v>
      </c>
      <c r="C228">
        <v>98.7</v>
      </c>
      <c r="D228">
        <v>0</v>
      </c>
      <c r="E228">
        <v>0</v>
      </c>
      <c r="F228">
        <v>0</v>
      </c>
      <c r="G228">
        <v>19</v>
      </c>
      <c r="H228" t="s">
        <v>1</v>
      </c>
      <c r="I228" t="s">
        <v>15</v>
      </c>
      <c r="J228">
        <v>0</v>
      </c>
      <c r="K228" t="s">
        <v>14</v>
      </c>
      <c r="L228" s="2">
        <v>44516</v>
      </c>
      <c r="M228" t="s">
        <v>37</v>
      </c>
      <c r="O228">
        <v>1</v>
      </c>
    </row>
    <row r="229" spans="1:15" x14ac:dyDescent="0.2">
      <c r="A229">
        <v>0</v>
      </c>
      <c r="B229">
        <v>0</v>
      </c>
      <c r="C229">
        <v>98.6</v>
      </c>
      <c r="D229">
        <v>0</v>
      </c>
      <c r="E229">
        <v>0</v>
      </c>
      <c r="F229">
        <v>0</v>
      </c>
      <c r="G229">
        <v>19</v>
      </c>
      <c r="H229" t="s">
        <v>0</v>
      </c>
      <c r="I229" t="s">
        <v>13</v>
      </c>
      <c r="J229">
        <v>1</v>
      </c>
      <c r="K229" t="s">
        <v>14</v>
      </c>
      <c r="L229" s="2">
        <v>44527</v>
      </c>
      <c r="M229" t="s">
        <v>44</v>
      </c>
      <c r="N229" t="s">
        <v>24</v>
      </c>
      <c r="O229">
        <v>1</v>
      </c>
    </row>
    <row r="230" spans="1:15" x14ac:dyDescent="0.2">
      <c r="A230">
        <v>0</v>
      </c>
      <c r="B230">
        <v>0</v>
      </c>
      <c r="C230">
        <v>98.7</v>
      </c>
      <c r="D230">
        <v>0</v>
      </c>
      <c r="E230">
        <v>0</v>
      </c>
      <c r="F230">
        <v>0</v>
      </c>
      <c r="G230">
        <v>19</v>
      </c>
      <c r="I230" t="s">
        <v>13</v>
      </c>
      <c r="J230">
        <v>0</v>
      </c>
      <c r="K230" t="s">
        <v>14</v>
      </c>
      <c r="L230" s="2">
        <v>44527</v>
      </c>
      <c r="M230" t="s">
        <v>28</v>
      </c>
      <c r="N230" t="s">
        <v>22</v>
      </c>
      <c r="O230">
        <v>1</v>
      </c>
    </row>
    <row r="231" spans="1:15" x14ac:dyDescent="0.2">
      <c r="A231">
        <v>0</v>
      </c>
      <c r="B231">
        <v>0</v>
      </c>
      <c r="C231">
        <v>98.7</v>
      </c>
      <c r="D231">
        <v>0</v>
      </c>
      <c r="E231">
        <v>0</v>
      </c>
      <c r="F231">
        <v>0</v>
      </c>
      <c r="G231">
        <v>20</v>
      </c>
      <c r="H231" t="s">
        <v>1</v>
      </c>
      <c r="I231" t="s">
        <v>13</v>
      </c>
      <c r="J231">
        <v>0</v>
      </c>
      <c r="K231" t="s">
        <v>14</v>
      </c>
      <c r="L231" s="2">
        <v>44513</v>
      </c>
      <c r="M231" t="s">
        <v>27</v>
      </c>
      <c r="N231" t="s">
        <v>21</v>
      </c>
      <c r="O231">
        <v>1</v>
      </c>
    </row>
    <row r="232" spans="1:15" x14ac:dyDescent="0.2">
      <c r="A232">
        <v>0</v>
      </c>
      <c r="B232">
        <v>0</v>
      </c>
      <c r="C232">
        <v>98.7</v>
      </c>
      <c r="D232">
        <v>0</v>
      </c>
      <c r="E232">
        <v>0</v>
      </c>
      <c r="F232">
        <v>0</v>
      </c>
      <c r="G232">
        <v>20</v>
      </c>
      <c r="H232" t="s">
        <v>1</v>
      </c>
      <c r="I232" t="s">
        <v>13</v>
      </c>
      <c r="J232">
        <v>0</v>
      </c>
      <c r="K232" t="s">
        <v>14</v>
      </c>
      <c r="L232" s="2">
        <v>44517</v>
      </c>
      <c r="M232" t="s">
        <v>27</v>
      </c>
      <c r="N232" t="s">
        <v>22</v>
      </c>
      <c r="O232">
        <v>2</v>
      </c>
    </row>
    <row r="233" spans="1:15" x14ac:dyDescent="0.2">
      <c r="A233">
        <v>0</v>
      </c>
      <c r="B233">
        <v>0</v>
      </c>
      <c r="C233">
        <v>98.6</v>
      </c>
      <c r="D233">
        <v>0</v>
      </c>
      <c r="E233">
        <v>0</v>
      </c>
      <c r="F233">
        <v>0</v>
      </c>
      <c r="G233">
        <v>20</v>
      </c>
      <c r="H233" t="s">
        <v>1</v>
      </c>
      <c r="I233" t="s">
        <v>15</v>
      </c>
      <c r="J233">
        <v>0</v>
      </c>
      <c r="K233" t="s">
        <v>14</v>
      </c>
      <c r="L233" s="2">
        <v>44502</v>
      </c>
      <c r="M233" t="s">
        <v>28</v>
      </c>
      <c r="N233" t="s">
        <v>21</v>
      </c>
      <c r="O233">
        <v>1</v>
      </c>
    </row>
    <row r="234" spans="1:15" x14ac:dyDescent="0.2">
      <c r="A234">
        <v>0</v>
      </c>
      <c r="B234">
        <v>0</v>
      </c>
      <c r="C234">
        <v>98.7</v>
      </c>
      <c r="D234">
        <v>0</v>
      </c>
      <c r="E234">
        <v>0</v>
      </c>
      <c r="F234">
        <v>0</v>
      </c>
      <c r="G234">
        <v>20</v>
      </c>
      <c r="H234" t="s">
        <v>1</v>
      </c>
      <c r="I234" t="s">
        <v>13</v>
      </c>
      <c r="J234">
        <v>0</v>
      </c>
      <c r="K234" t="s">
        <v>14</v>
      </c>
      <c r="L234" s="2">
        <v>44513</v>
      </c>
      <c r="M234" t="s">
        <v>38</v>
      </c>
      <c r="N234" t="s">
        <v>22</v>
      </c>
      <c r="O234">
        <v>1</v>
      </c>
    </row>
    <row r="235" spans="1:15" x14ac:dyDescent="0.2">
      <c r="A235">
        <v>0</v>
      </c>
      <c r="B235">
        <v>0</v>
      </c>
      <c r="C235">
        <v>98.7</v>
      </c>
      <c r="D235">
        <v>0</v>
      </c>
      <c r="E235">
        <v>0</v>
      </c>
      <c r="F235">
        <v>0</v>
      </c>
      <c r="G235">
        <v>20</v>
      </c>
      <c r="H235" t="s">
        <v>1</v>
      </c>
      <c r="I235" t="s">
        <v>15</v>
      </c>
      <c r="J235">
        <v>0</v>
      </c>
      <c r="K235" t="s">
        <v>14</v>
      </c>
      <c r="L235" s="2">
        <v>44515</v>
      </c>
      <c r="M235" t="s">
        <v>39</v>
      </c>
      <c r="N235" t="s">
        <v>25</v>
      </c>
      <c r="O235">
        <v>1</v>
      </c>
    </row>
    <row r="236" spans="1:15" x14ac:dyDescent="0.2">
      <c r="A236">
        <v>0</v>
      </c>
      <c r="B236">
        <v>0</v>
      </c>
      <c r="C236">
        <v>98.7</v>
      </c>
      <c r="D236">
        <v>0</v>
      </c>
      <c r="E236">
        <v>0</v>
      </c>
      <c r="F236">
        <v>0</v>
      </c>
      <c r="G236">
        <v>20</v>
      </c>
      <c r="H236" t="s">
        <v>1</v>
      </c>
      <c r="I236" t="s">
        <v>15</v>
      </c>
      <c r="J236">
        <v>0</v>
      </c>
      <c r="K236" t="s">
        <v>14</v>
      </c>
      <c r="L236" s="2">
        <v>44506</v>
      </c>
      <c r="M236" t="s">
        <v>33</v>
      </c>
      <c r="N236" t="s">
        <v>23</v>
      </c>
      <c r="O236">
        <v>1</v>
      </c>
    </row>
    <row r="237" spans="1:15" x14ac:dyDescent="0.2">
      <c r="A237">
        <v>0</v>
      </c>
      <c r="B237">
        <v>0</v>
      </c>
      <c r="C237">
        <v>98.6</v>
      </c>
      <c r="D237">
        <v>0</v>
      </c>
      <c r="E237">
        <v>0</v>
      </c>
      <c r="F237">
        <v>0</v>
      </c>
      <c r="G237">
        <v>20</v>
      </c>
      <c r="H237" t="s">
        <v>1</v>
      </c>
      <c r="I237" t="s">
        <v>15</v>
      </c>
      <c r="J237">
        <v>0</v>
      </c>
      <c r="K237" t="s">
        <v>14</v>
      </c>
      <c r="L237" s="2">
        <v>44505</v>
      </c>
      <c r="M237" t="s">
        <v>30</v>
      </c>
      <c r="O237">
        <v>1</v>
      </c>
    </row>
    <row r="238" spans="1:15" x14ac:dyDescent="0.2">
      <c r="A238">
        <v>0</v>
      </c>
      <c r="B238">
        <v>0</v>
      </c>
      <c r="C238">
        <v>98.8</v>
      </c>
      <c r="D238">
        <v>0</v>
      </c>
      <c r="E238">
        <v>0</v>
      </c>
      <c r="F238">
        <v>0</v>
      </c>
      <c r="G238">
        <v>20</v>
      </c>
      <c r="H238" t="s">
        <v>1</v>
      </c>
      <c r="I238" t="s">
        <v>15</v>
      </c>
      <c r="J238">
        <v>0</v>
      </c>
      <c r="K238" t="s">
        <v>14</v>
      </c>
      <c r="L238" s="2">
        <v>44520</v>
      </c>
      <c r="M238" t="s">
        <v>40</v>
      </c>
      <c r="O238">
        <v>2</v>
      </c>
    </row>
    <row r="239" spans="1:15" x14ac:dyDescent="0.2">
      <c r="A239">
        <v>0</v>
      </c>
      <c r="B239">
        <v>0</v>
      </c>
      <c r="C239">
        <v>101.1</v>
      </c>
      <c r="D239">
        <v>0</v>
      </c>
      <c r="E239">
        <v>0</v>
      </c>
      <c r="F239">
        <v>0</v>
      </c>
      <c r="G239">
        <v>20</v>
      </c>
      <c r="H239" t="s">
        <v>1</v>
      </c>
      <c r="I239" t="s">
        <v>13</v>
      </c>
      <c r="J239">
        <v>0</v>
      </c>
      <c r="K239" t="s">
        <v>14</v>
      </c>
      <c r="L239" s="2">
        <v>44504</v>
      </c>
      <c r="M239" t="s">
        <v>26</v>
      </c>
      <c r="N239" t="s">
        <v>24</v>
      </c>
      <c r="O239">
        <v>1</v>
      </c>
    </row>
    <row r="240" spans="1:15" x14ac:dyDescent="0.2">
      <c r="A240">
        <v>0</v>
      </c>
      <c r="B240">
        <v>0</v>
      </c>
      <c r="C240">
        <v>98.7</v>
      </c>
      <c r="D240">
        <v>0</v>
      </c>
      <c r="E240">
        <v>0</v>
      </c>
      <c r="F240">
        <v>0</v>
      </c>
      <c r="G240">
        <v>20</v>
      </c>
      <c r="H240" t="s">
        <v>1</v>
      </c>
      <c r="I240" t="s">
        <v>15</v>
      </c>
      <c r="J240">
        <v>0</v>
      </c>
      <c r="K240" t="s">
        <v>14</v>
      </c>
      <c r="L240" s="2">
        <v>44506</v>
      </c>
      <c r="M240" t="s">
        <v>32</v>
      </c>
      <c r="O240">
        <v>1</v>
      </c>
    </row>
    <row r="241" spans="1:15" x14ac:dyDescent="0.2">
      <c r="A241">
        <v>0</v>
      </c>
      <c r="B241">
        <v>0</v>
      </c>
      <c r="C241">
        <v>98.7</v>
      </c>
      <c r="D241">
        <v>0</v>
      </c>
      <c r="E241">
        <v>0</v>
      </c>
      <c r="F241">
        <v>0</v>
      </c>
      <c r="G241">
        <v>20</v>
      </c>
      <c r="H241" t="s">
        <v>1</v>
      </c>
      <c r="I241" t="s">
        <v>13</v>
      </c>
      <c r="J241">
        <v>0</v>
      </c>
      <c r="K241" t="s">
        <v>14</v>
      </c>
      <c r="L241" s="2">
        <v>44516</v>
      </c>
      <c r="M241" t="s">
        <v>37</v>
      </c>
      <c r="O241">
        <v>1</v>
      </c>
    </row>
    <row r="242" spans="1:15" x14ac:dyDescent="0.2">
      <c r="A242">
        <v>0</v>
      </c>
      <c r="B242">
        <v>0</v>
      </c>
      <c r="C242">
        <v>98.7</v>
      </c>
      <c r="D242">
        <v>0</v>
      </c>
      <c r="E242">
        <v>0</v>
      </c>
      <c r="F242">
        <v>0</v>
      </c>
      <c r="G242">
        <v>20</v>
      </c>
      <c r="H242" t="s">
        <v>1</v>
      </c>
      <c r="I242" t="s">
        <v>15</v>
      </c>
      <c r="J242">
        <v>0</v>
      </c>
      <c r="K242" t="s">
        <v>14</v>
      </c>
      <c r="L242" s="2">
        <v>44513</v>
      </c>
      <c r="M242" t="s">
        <v>37</v>
      </c>
      <c r="O242">
        <v>1</v>
      </c>
    </row>
    <row r="243" spans="1:15" x14ac:dyDescent="0.2">
      <c r="A243">
        <v>0</v>
      </c>
      <c r="B243">
        <v>1</v>
      </c>
      <c r="C243">
        <v>101.4</v>
      </c>
      <c r="D243">
        <v>0</v>
      </c>
      <c r="E243">
        <v>0</v>
      </c>
      <c r="F243">
        <v>0</v>
      </c>
      <c r="G243">
        <v>20</v>
      </c>
      <c r="I243" t="s">
        <v>13</v>
      </c>
      <c r="J243">
        <v>0</v>
      </c>
      <c r="K243" t="s">
        <v>14</v>
      </c>
      <c r="L243" s="2">
        <v>44527</v>
      </c>
      <c r="M243" t="s">
        <v>44</v>
      </c>
      <c r="N243" t="s">
        <v>24</v>
      </c>
      <c r="O243">
        <v>1</v>
      </c>
    </row>
    <row r="244" spans="1:15" x14ac:dyDescent="0.2">
      <c r="A244">
        <v>0</v>
      </c>
      <c r="B244">
        <v>0</v>
      </c>
      <c r="C244">
        <v>98.6</v>
      </c>
      <c r="D244">
        <v>0</v>
      </c>
      <c r="E244">
        <v>0</v>
      </c>
      <c r="F244">
        <v>0</v>
      </c>
      <c r="G244">
        <v>20</v>
      </c>
      <c r="H244" t="s">
        <v>0</v>
      </c>
      <c r="I244" t="s">
        <v>13</v>
      </c>
      <c r="J244">
        <v>0</v>
      </c>
      <c r="K244" t="s">
        <v>14</v>
      </c>
      <c r="L244" s="2">
        <v>44527</v>
      </c>
      <c r="M244" t="s">
        <v>44</v>
      </c>
      <c r="N244" t="s">
        <v>24</v>
      </c>
      <c r="O244">
        <v>1</v>
      </c>
    </row>
    <row r="245" spans="1:15" x14ac:dyDescent="0.2">
      <c r="A245">
        <v>0</v>
      </c>
      <c r="B245">
        <v>0</v>
      </c>
      <c r="C245">
        <v>98.7</v>
      </c>
      <c r="D245">
        <v>0</v>
      </c>
      <c r="E245">
        <v>0</v>
      </c>
      <c r="F245">
        <v>0</v>
      </c>
      <c r="G245">
        <v>20</v>
      </c>
      <c r="H245" t="s">
        <v>0</v>
      </c>
      <c r="I245" t="s">
        <v>13</v>
      </c>
      <c r="J245">
        <v>0</v>
      </c>
      <c r="K245" t="s">
        <v>14</v>
      </c>
      <c r="L245" s="2">
        <v>44527</v>
      </c>
      <c r="M245" t="s">
        <v>28</v>
      </c>
      <c r="N245" t="s">
        <v>22</v>
      </c>
      <c r="O245">
        <v>1</v>
      </c>
    </row>
    <row r="246" spans="1:15" x14ac:dyDescent="0.2">
      <c r="A246">
        <v>0</v>
      </c>
      <c r="B246">
        <v>1</v>
      </c>
      <c r="C246">
        <v>101.2</v>
      </c>
      <c r="D246">
        <v>0</v>
      </c>
      <c r="E246">
        <v>0</v>
      </c>
      <c r="F246">
        <v>0</v>
      </c>
      <c r="G246">
        <v>21</v>
      </c>
      <c r="H246" t="s">
        <v>1</v>
      </c>
      <c r="I246" t="s">
        <v>13</v>
      </c>
      <c r="J246">
        <v>0</v>
      </c>
      <c r="K246" t="s">
        <v>14</v>
      </c>
      <c r="L246" s="2">
        <v>44502</v>
      </c>
      <c r="M246" t="s">
        <v>27</v>
      </c>
      <c r="N246" t="s">
        <v>21</v>
      </c>
      <c r="O246">
        <v>1</v>
      </c>
    </row>
    <row r="247" spans="1:15" x14ac:dyDescent="0.2">
      <c r="A247">
        <v>0</v>
      </c>
      <c r="B247">
        <v>0</v>
      </c>
      <c r="C247">
        <v>98.7</v>
      </c>
      <c r="D247">
        <v>0</v>
      </c>
      <c r="E247">
        <v>0</v>
      </c>
      <c r="F247">
        <v>0</v>
      </c>
      <c r="G247">
        <v>21</v>
      </c>
      <c r="H247" t="s">
        <v>1</v>
      </c>
      <c r="I247" t="s">
        <v>15</v>
      </c>
      <c r="J247">
        <v>0</v>
      </c>
      <c r="K247" t="s">
        <v>14</v>
      </c>
      <c r="L247" s="2">
        <v>44513</v>
      </c>
      <c r="M247" t="s">
        <v>27</v>
      </c>
      <c r="N247" t="s">
        <v>22</v>
      </c>
      <c r="O247">
        <v>1</v>
      </c>
    </row>
    <row r="248" spans="1:15" x14ac:dyDescent="0.2">
      <c r="A248">
        <v>0</v>
      </c>
      <c r="B248">
        <v>0</v>
      </c>
      <c r="C248">
        <v>98.6</v>
      </c>
      <c r="D248">
        <v>0</v>
      </c>
      <c r="E248">
        <v>0</v>
      </c>
      <c r="F248">
        <v>0</v>
      </c>
      <c r="G248">
        <v>21</v>
      </c>
      <c r="H248" t="s">
        <v>1</v>
      </c>
      <c r="I248" t="s">
        <v>15</v>
      </c>
      <c r="J248">
        <v>1</v>
      </c>
      <c r="K248" t="s">
        <v>16</v>
      </c>
      <c r="L248" s="2">
        <v>44502</v>
      </c>
      <c r="M248" t="s">
        <v>28</v>
      </c>
      <c r="N248" t="s">
        <v>21</v>
      </c>
      <c r="O248">
        <v>1</v>
      </c>
    </row>
    <row r="249" spans="1:15" x14ac:dyDescent="0.2">
      <c r="A249">
        <v>0</v>
      </c>
      <c r="B249">
        <v>0</v>
      </c>
      <c r="C249">
        <v>98.7</v>
      </c>
      <c r="D249">
        <v>0</v>
      </c>
      <c r="E249">
        <v>0</v>
      </c>
      <c r="F249">
        <v>0</v>
      </c>
      <c r="G249">
        <v>21</v>
      </c>
      <c r="H249" t="s">
        <v>1</v>
      </c>
      <c r="I249" t="s">
        <v>15</v>
      </c>
      <c r="J249">
        <v>0</v>
      </c>
      <c r="K249" t="s">
        <v>14</v>
      </c>
      <c r="L249" s="2">
        <v>44513</v>
      </c>
      <c r="M249" t="s">
        <v>38</v>
      </c>
      <c r="N249" t="s">
        <v>22</v>
      </c>
      <c r="O249">
        <v>1</v>
      </c>
    </row>
    <row r="250" spans="1:15" x14ac:dyDescent="0.2">
      <c r="A250">
        <v>0</v>
      </c>
      <c r="B250">
        <v>0</v>
      </c>
      <c r="C250">
        <v>98.7</v>
      </c>
      <c r="D250">
        <v>0</v>
      </c>
      <c r="E250">
        <v>0</v>
      </c>
      <c r="F250">
        <v>0</v>
      </c>
      <c r="G250">
        <v>21</v>
      </c>
      <c r="H250" t="s">
        <v>1</v>
      </c>
      <c r="I250" t="s">
        <v>13</v>
      </c>
      <c r="J250">
        <v>0</v>
      </c>
      <c r="K250" t="s">
        <v>14</v>
      </c>
      <c r="L250" s="2">
        <v>44515</v>
      </c>
      <c r="M250" t="s">
        <v>39</v>
      </c>
      <c r="N250" t="s">
        <v>25</v>
      </c>
      <c r="O250">
        <v>1</v>
      </c>
    </row>
    <row r="251" spans="1:15" x14ac:dyDescent="0.2">
      <c r="A251">
        <v>0</v>
      </c>
      <c r="B251">
        <v>0</v>
      </c>
      <c r="C251">
        <v>98.7</v>
      </c>
      <c r="D251">
        <v>0</v>
      </c>
      <c r="E251">
        <v>0</v>
      </c>
      <c r="F251">
        <v>0</v>
      </c>
      <c r="G251">
        <v>21</v>
      </c>
      <c r="H251" t="s">
        <v>1</v>
      </c>
      <c r="I251" t="s">
        <v>15</v>
      </c>
      <c r="J251">
        <v>0</v>
      </c>
      <c r="K251" t="s">
        <v>14</v>
      </c>
      <c r="L251" s="2">
        <v>44506</v>
      </c>
      <c r="M251" t="s">
        <v>33</v>
      </c>
      <c r="N251" t="s">
        <v>23</v>
      </c>
      <c r="O251">
        <v>1</v>
      </c>
    </row>
    <row r="252" spans="1:15" x14ac:dyDescent="0.2">
      <c r="A252">
        <v>0</v>
      </c>
      <c r="B252">
        <v>0</v>
      </c>
      <c r="C252">
        <v>98.7</v>
      </c>
      <c r="D252">
        <v>0</v>
      </c>
      <c r="E252">
        <v>0</v>
      </c>
      <c r="F252">
        <v>0</v>
      </c>
      <c r="G252">
        <v>21</v>
      </c>
      <c r="H252" t="s">
        <v>1</v>
      </c>
      <c r="I252" t="s">
        <v>15</v>
      </c>
      <c r="J252">
        <v>0</v>
      </c>
      <c r="K252" t="s">
        <v>14</v>
      </c>
      <c r="L252" s="2">
        <v>44506</v>
      </c>
      <c r="M252" t="s">
        <v>33</v>
      </c>
      <c r="O252">
        <v>1</v>
      </c>
    </row>
    <row r="253" spans="1:15" x14ac:dyDescent="0.2">
      <c r="A253">
        <v>1</v>
      </c>
      <c r="B253">
        <v>1</v>
      </c>
      <c r="C253">
        <v>101.4</v>
      </c>
      <c r="D253">
        <v>0</v>
      </c>
      <c r="E253">
        <v>0</v>
      </c>
      <c r="F253">
        <v>0</v>
      </c>
      <c r="G253">
        <v>21</v>
      </c>
      <c r="H253" t="s">
        <v>1</v>
      </c>
      <c r="I253" t="s">
        <v>13</v>
      </c>
      <c r="J253">
        <v>1</v>
      </c>
      <c r="K253" t="s">
        <v>16</v>
      </c>
      <c r="L253" s="2">
        <v>44505</v>
      </c>
      <c r="M253" t="s">
        <v>30</v>
      </c>
      <c r="O253">
        <v>1</v>
      </c>
    </row>
    <row r="254" spans="1:15" x14ac:dyDescent="0.2">
      <c r="A254">
        <v>0</v>
      </c>
      <c r="B254">
        <v>0</v>
      </c>
      <c r="C254">
        <v>98.8</v>
      </c>
      <c r="D254">
        <v>0</v>
      </c>
      <c r="E254">
        <v>0</v>
      </c>
      <c r="F254">
        <v>0</v>
      </c>
      <c r="G254">
        <v>21</v>
      </c>
      <c r="H254" t="s">
        <v>1</v>
      </c>
      <c r="I254" t="s">
        <v>13</v>
      </c>
      <c r="J254">
        <v>1</v>
      </c>
      <c r="K254" t="s">
        <v>14</v>
      </c>
      <c r="L254" s="2">
        <v>44520</v>
      </c>
      <c r="M254" t="s">
        <v>40</v>
      </c>
      <c r="O254">
        <v>2</v>
      </c>
    </row>
    <row r="255" spans="1:15" x14ac:dyDescent="0.2">
      <c r="A255">
        <v>0</v>
      </c>
      <c r="B255">
        <v>0</v>
      </c>
      <c r="C255">
        <v>101.1</v>
      </c>
      <c r="D255">
        <v>0</v>
      </c>
      <c r="E255">
        <v>0</v>
      </c>
      <c r="F255">
        <v>0</v>
      </c>
      <c r="G255">
        <v>21</v>
      </c>
      <c r="H255" t="s">
        <v>1</v>
      </c>
      <c r="I255" t="s">
        <v>15</v>
      </c>
      <c r="J255">
        <v>0</v>
      </c>
      <c r="K255" t="s">
        <v>14</v>
      </c>
      <c r="L255" s="2">
        <v>44504</v>
      </c>
      <c r="M255" t="s">
        <v>26</v>
      </c>
      <c r="N255" t="s">
        <v>24</v>
      </c>
      <c r="O255">
        <v>1</v>
      </c>
    </row>
    <row r="256" spans="1:15" x14ac:dyDescent="0.2">
      <c r="A256">
        <v>0</v>
      </c>
      <c r="B256">
        <v>0</v>
      </c>
      <c r="C256">
        <v>98.7</v>
      </c>
      <c r="D256">
        <v>0</v>
      </c>
      <c r="E256">
        <v>0</v>
      </c>
      <c r="F256">
        <v>0</v>
      </c>
      <c r="G256">
        <v>21</v>
      </c>
      <c r="H256" t="s">
        <v>1</v>
      </c>
      <c r="I256" t="s">
        <v>13</v>
      </c>
      <c r="J256">
        <v>0</v>
      </c>
      <c r="K256" t="s">
        <v>14</v>
      </c>
      <c r="L256" s="2">
        <v>44506</v>
      </c>
      <c r="M256" t="s">
        <v>32</v>
      </c>
      <c r="O256">
        <v>1</v>
      </c>
    </row>
    <row r="257" spans="1:15" x14ac:dyDescent="0.2">
      <c r="A257">
        <v>0</v>
      </c>
      <c r="B257">
        <v>0</v>
      </c>
      <c r="C257">
        <v>98.7</v>
      </c>
      <c r="D257">
        <v>0</v>
      </c>
      <c r="E257">
        <v>0</v>
      </c>
      <c r="F257">
        <v>0</v>
      </c>
      <c r="G257">
        <v>21</v>
      </c>
      <c r="H257" t="s">
        <v>1</v>
      </c>
      <c r="I257" t="s">
        <v>13</v>
      </c>
      <c r="J257">
        <v>0</v>
      </c>
      <c r="K257" t="s">
        <v>14</v>
      </c>
      <c r="L257" s="2">
        <v>44513</v>
      </c>
      <c r="M257" t="s">
        <v>37</v>
      </c>
      <c r="N257" t="s">
        <v>21</v>
      </c>
      <c r="O257">
        <v>1</v>
      </c>
    </row>
    <row r="258" spans="1:15" x14ac:dyDescent="0.2">
      <c r="A258">
        <v>0</v>
      </c>
      <c r="B258">
        <v>1</v>
      </c>
      <c r="C258">
        <v>100.6</v>
      </c>
      <c r="D258">
        <v>0</v>
      </c>
      <c r="E258">
        <v>0</v>
      </c>
      <c r="F258">
        <v>1</v>
      </c>
      <c r="G258">
        <v>21</v>
      </c>
      <c r="H258" t="s">
        <v>1</v>
      </c>
      <c r="I258" t="s">
        <v>13</v>
      </c>
      <c r="J258">
        <v>1</v>
      </c>
      <c r="K258" t="s">
        <v>16</v>
      </c>
      <c r="L258" s="2">
        <v>44516</v>
      </c>
      <c r="M258" t="s">
        <v>37</v>
      </c>
      <c r="N258" t="s">
        <v>22</v>
      </c>
      <c r="O258">
        <v>1</v>
      </c>
    </row>
    <row r="259" spans="1:15" x14ac:dyDescent="0.2">
      <c r="A259">
        <v>0</v>
      </c>
      <c r="B259">
        <v>0</v>
      </c>
      <c r="C259">
        <v>98.6</v>
      </c>
      <c r="D259">
        <v>0</v>
      </c>
      <c r="E259">
        <v>0</v>
      </c>
      <c r="F259">
        <v>0</v>
      </c>
      <c r="G259">
        <v>21</v>
      </c>
      <c r="H259" t="s">
        <v>0</v>
      </c>
      <c r="I259" t="s">
        <v>15</v>
      </c>
      <c r="J259">
        <v>0</v>
      </c>
      <c r="K259" t="s">
        <v>14</v>
      </c>
      <c r="L259" s="2">
        <v>44527</v>
      </c>
      <c r="M259" t="s">
        <v>45</v>
      </c>
      <c r="N259" t="s">
        <v>21</v>
      </c>
      <c r="O259">
        <v>1</v>
      </c>
    </row>
    <row r="260" spans="1:15" x14ac:dyDescent="0.2">
      <c r="A260">
        <v>0</v>
      </c>
      <c r="B260">
        <v>0</v>
      </c>
      <c r="C260">
        <v>98.7</v>
      </c>
      <c r="D260">
        <v>0</v>
      </c>
      <c r="E260">
        <v>0</v>
      </c>
      <c r="F260">
        <v>0</v>
      </c>
      <c r="G260">
        <v>21</v>
      </c>
      <c r="H260" t="s">
        <v>0</v>
      </c>
      <c r="I260" t="s">
        <v>15</v>
      </c>
      <c r="J260">
        <v>0</v>
      </c>
      <c r="K260" t="s">
        <v>14</v>
      </c>
      <c r="L260" s="2">
        <v>44527</v>
      </c>
      <c r="M260" t="s">
        <v>46</v>
      </c>
      <c r="N260" t="s">
        <v>22</v>
      </c>
      <c r="O260">
        <v>1</v>
      </c>
    </row>
    <row r="261" spans="1:15" x14ac:dyDescent="0.2">
      <c r="A261">
        <v>0</v>
      </c>
      <c r="B261">
        <v>0</v>
      </c>
      <c r="C261">
        <v>98.6</v>
      </c>
      <c r="D261">
        <v>0</v>
      </c>
      <c r="E261">
        <v>0</v>
      </c>
      <c r="F261">
        <v>0</v>
      </c>
      <c r="G261">
        <v>22</v>
      </c>
      <c r="H261" t="s">
        <v>1</v>
      </c>
      <c r="I261" t="s">
        <v>13</v>
      </c>
      <c r="J261">
        <v>0</v>
      </c>
      <c r="K261" t="s">
        <v>14</v>
      </c>
      <c r="L261" s="2">
        <v>44502</v>
      </c>
      <c r="M261" t="s">
        <v>27</v>
      </c>
      <c r="N261" t="s">
        <v>25</v>
      </c>
      <c r="O261">
        <v>1</v>
      </c>
    </row>
    <row r="262" spans="1:15" x14ac:dyDescent="0.2">
      <c r="A262">
        <v>0</v>
      </c>
      <c r="B262">
        <v>1</v>
      </c>
      <c r="C262">
        <v>102.5</v>
      </c>
      <c r="D262">
        <v>0</v>
      </c>
      <c r="E262">
        <v>0</v>
      </c>
      <c r="F262">
        <v>0</v>
      </c>
      <c r="G262">
        <v>22</v>
      </c>
      <c r="H262" t="s">
        <v>1</v>
      </c>
      <c r="I262" t="s">
        <v>13</v>
      </c>
      <c r="J262">
        <v>0</v>
      </c>
      <c r="K262" t="s">
        <v>14</v>
      </c>
      <c r="L262" s="2">
        <v>44502</v>
      </c>
      <c r="M262" t="s">
        <v>27</v>
      </c>
      <c r="N262" t="s">
        <v>23</v>
      </c>
      <c r="O262">
        <v>1</v>
      </c>
    </row>
    <row r="263" spans="1:15" x14ac:dyDescent="0.2">
      <c r="A263">
        <v>0</v>
      </c>
      <c r="B263">
        <v>0</v>
      </c>
      <c r="C263">
        <v>98.6</v>
      </c>
      <c r="D263">
        <v>0</v>
      </c>
      <c r="E263">
        <v>0</v>
      </c>
      <c r="F263">
        <v>0</v>
      </c>
      <c r="G263">
        <v>22</v>
      </c>
      <c r="H263" t="s">
        <v>1</v>
      </c>
      <c r="I263" t="s">
        <v>15</v>
      </c>
      <c r="J263">
        <v>0</v>
      </c>
      <c r="K263" t="s">
        <v>14</v>
      </c>
      <c r="L263" s="2">
        <v>44506</v>
      </c>
      <c r="M263" t="s">
        <v>31</v>
      </c>
      <c r="O263">
        <v>1</v>
      </c>
    </row>
    <row r="264" spans="1:15" x14ac:dyDescent="0.2">
      <c r="A264">
        <v>0</v>
      </c>
      <c r="B264">
        <v>0</v>
      </c>
      <c r="C264">
        <v>98.7</v>
      </c>
      <c r="D264">
        <v>0</v>
      </c>
      <c r="E264">
        <v>0</v>
      </c>
      <c r="F264">
        <v>0</v>
      </c>
      <c r="G264">
        <v>22</v>
      </c>
      <c r="H264" t="s">
        <v>1</v>
      </c>
      <c r="I264" t="s">
        <v>13</v>
      </c>
      <c r="J264">
        <v>0</v>
      </c>
      <c r="K264" t="s">
        <v>14</v>
      </c>
      <c r="L264" s="2">
        <v>44506</v>
      </c>
      <c r="M264" t="s">
        <v>33</v>
      </c>
      <c r="O264">
        <v>1</v>
      </c>
    </row>
    <row r="265" spans="1:15" x14ac:dyDescent="0.2">
      <c r="A265">
        <v>0</v>
      </c>
      <c r="B265">
        <v>0</v>
      </c>
      <c r="C265">
        <v>98.7</v>
      </c>
      <c r="D265">
        <v>0</v>
      </c>
      <c r="E265">
        <v>0</v>
      </c>
      <c r="F265">
        <v>0</v>
      </c>
      <c r="G265">
        <v>22</v>
      </c>
      <c r="H265" t="s">
        <v>1</v>
      </c>
      <c r="I265" t="s">
        <v>13</v>
      </c>
      <c r="J265">
        <v>0</v>
      </c>
      <c r="K265" t="s">
        <v>14</v>
      </c>
      <c r="L265" s="2">
        <v>44506</v>
      </c>
      <c r="M265" t="s">
        <v>33</v>
      </c>
      <c r="O265">
        <v>1</v>
      </c>
    </row>
    <row r="266" spans="1:15" x14ac:dyDescent="0.2">
      <c r="A266">
        <v>0</v>
      </c>
      <c r="B266">
        <v>0</v>
      </c>
      <c r="C266">
        <v>98.6</v>
      </c>
      <c r="D266">
        <v>0</v>
      </c>
      <c r="E266">
        <v>0</v>
      </c>
      <c r="F266">
        <v>0</v>
      </c>
      <c r="G266">
        <v>22</v>
      </c>
      <c r="H266" t="s">
        <v>1</v>
      </c>
      <c r="I266" t="s">
        <v>13</v>
      </c>
      <c r="J266">
        <v>0</v>
      </c>
      <c r="K266" t="s">
        <v>14</v>
      </c>
      <c r="L266" s="2">
        <v>44505</v>
      </c>
      <c r="M266" t="s">
        <v>30</v>
      </c>
      <c r="O266">
        <v>1</v>
      </c>
    </row>
    <row r="267" spans="1:15" x14ac:dyDescent="0.2">
      <c r="A267">
        <v>0</v>
      </c>
      <c r="B267">
        <v>0</v>
      </c>
      <c r="C267">
        <v>101.1</v>
      </c>
      <c r="D267">
        <v>0</v>
      </c>
      <c r="E267">
        <v>0</v>
      </c>
      <c r="F267">
        <v>0</v>
      </c>
      <c r="G267">
        <v>22</v>
      </c>
      <c r="H267" t="s">
        <v>1</v>
      </c>
      <c r="I267" t="s">
        <v>13</v>
      </c>
      <c r="J267">
        <v>1</v>
      </c>
      <c r="K267" t="s">
        <v>16</v>
      </c>
      <c r="L267" s="2">
        <v>44504</v>
      </c>
      <c r="M267" t="s">
        <v>26</v>
      </c>
      <c r="N267" t="s">
        <v>24</v>
      </c>
      <c r="O267">
        <v>1</v>
      </c>
    </row>
    <row r="268" spans="1:15" x14ac:dyDescent="0.2">
      <c r="A268">
        <v>0</v>
      </c>
      <c r="B268">
        <v>0</v>
      </c>
      <c r="C268">
        <v>98.7</v>
      </c>
      <c r="D268">
        <v>0</v>
      </c>
      <c r="E268">
        <v>0</v>
      </c>
      <c r="F268">
        <v>0</v>
      </c>
      <c r="G268">
        <v>22</v>
      </c>
      <c r="H268" t="s">
        <v>1</v>
      </c>
      <c r="I268" t="s">
        <v>13</v>
      </c>
      <c r="J268">
        <v>0</v>
      </c>
      <c r="K268" t="s">
        <v>14</v>
      </c>
      <c r="L268" s="2">
        <v>44506</v>
      </c>
      <c r="M268" t="s">
        <v>32</v>
      </c>
      <c r="N268" t="s">
        <v>21</v>
      </c>
      <c r="O268">
        <v>1</v>
      </c>
    </row>
    <row r="269" spans="1:15" x14ac:dyDescent="0.2">
      <c r="A269">
        <v>0</v>
      </c>
      <c r="B269">
        <v>1</v>
      </c>
      <c r="C269">
        <v>101.4</v>
      </c>
      <c r="D269">
        <v>0</v>
      </c>
      <c r="E269">
        <v>0</v>
      </c>
      <c r="F269">
        <v>0</v>
      </c>
      <c r="G269">
        <v>23</v>
      </c>
      <c r="H269" t="s">
        <v>1</v>
      </c>
      <c r="I269" t="s">
        <v>13</v>
      </c>
      <c r="J269">
        <v>0</v>
      </c>
      <c r="K269" t="s">
        <v>14</v>
      </c>
      <c r="L269" s="2">
        <v>44501</v>
      </c>
      <c r="M269" t="s">
        <v>27</v>
      </c>
      <c r="N269" t="s">
        <v>22</v>
      </c>
      <c r="O269">
        <v>1</v>
      </c>
    </row>
    <row r="270" spans="1:15" x14ac:dyDescent="0.2">
      <c r="A270">
        <v>0</v>
      </c>
      <c r="B270">
        <v>1</v>
      </c>
      <c r="C270">
        <v>102.4</v>
      </c>
      <c r="D270">
        <v>0</v>
      </c>
      <c r="E270">
        <v>0</v>
      </c>
      <c r="F270">
        <v>0</v>
      </c>
      <c r="G270">
        <v>23</v>
      </c>
      <c r="H270" t="s">
        <v>1</v>
      </c>
      <c r="I270" t="s">
        <v>13</v>
      </c>
      <c r="J270">
        <v>0</v>
      </c>
      <c r="K270" t="s">
        <v>14</v>
      </c>
      <c r="L270" s="2">
        <v>44502</v>
      </c>
      <c r="M270" t="s">
        <v>27</v>
      </c>
      <c r="N270" t="s">
        <v>21</v>
      </c>
      <c r="O270">
        <v>1</v>
      </c>
    </row>
    <row r="271" spans="1:15" x14ac:dyDescent="0.2">
      <c r="A271">
        <v>0</v>
      </c>
      <c r="B271">
        <v>0</v>
      </c>
      <c r="C271">
        <v>98.6</v>
      </c>
      <c r="D271">
        <v>0</v>
      </c>
      <c r="E271">
        <v>0</v>
      </c>
      <c r="F271">
        <v>1</v>
      </c>
      <c r="G271">
        <v>23</v>
      </c>
      <c r="H271" t="s">
        <v>1</v>
      </c>
      <c r="I271" t="s">
        <v>15</v>
      </c>
      <c r="J271">
        <v>1</v>
      </c>
      <c r="K271" t="s">
        <v>16</v>
      </c>
      <c r="L271" s="2">
        <v>44506</v>
      </c>
      <c r="M271" t="s">
        <v>31</v>
      </c>
      <c r="N271" t="s">
        <v>22</v>
      </c>
      <c r="O271">
        <v>1</v>
      </c>
    </row>
    <row r="272" spans="1:15" x14ac:dyDescent="0.2">
      <c r="A272">
        <v>0</v>
      </c>
      <c r="B272">
        <v>0</v>
      </c>
      <c r="C272">
        <v>98.7</v>
      </c>
      <c r="D272">
        <v>0</v>
      </c>
      <c r="E272">
        <v>0</v>
      </c>
      <c r="F272">
        <v>0</v>
      </c>
      <c r="G272">
        <v>23</v>
      </c>
      <c r="H272" t="s">
        <v>1</v>
      </c>
      <c r="I272" t="s">
        <v>15</v>
      </c>
      <c r="J272">
        <v>0</v>
      </c>
      <c r="K272" t="s">
        <v>14</v>
      </c>
      <c r="L272" s="2">
        <v>44506</v>
      </c>
      <c r="M272" t="s">
        <v>33</v>
      </c>
      <c r="N272" t="s">
        <v>25</v>
      </c>
      <c r="O272">
        <v>1</v>
      </c>
    </row>
    <row r="273" spans="1:15" x14ac:dyDescent="0.2">
      <c r="A273">
        <v>0</v>
      </c>
      <c r="B273">
        <v>0</v>
      </c>
      <c r="C273">
        <v>98.7</v>
      </c>
      <c r="D273">
        <v>0</v>
      </c>
      <c r="E273">
        <v>0</v>
      </c>
      <c r="F273">
        <v>0</v>
      </c>
      <c r="G273">
        <v>23</v>
      </c>
      <c r="H273" t="s">
        <v>1</v>
      </c>
      <c r="I273" t="s">
        <v>15</v>
      </c>
      <c r="J273">
        <v>0</v>
      </c>
      <c r="K273" t="s">
        <v>14</v>
      </c>
      <c r="L273" s="2">
        <v>44506</v>
      </c>
      <c r="M273" t="s">
        <v>32</v>
      </c>
      <c r="N273" t="s">
        <v>23</v>
      </c>
      <c r="O273">
        <v>1</v>
      </c>
    </row>
    <row r="274" spans="1:15" x14ac:dyDescent="0.2">
      <c r="A274">
        <v>0</v>
      </c>
      <c r="B274">
        <v>0</v>
      </c>
      <c r="C274">
        <v>98.6</v>
      </c>
      <c r="D274">
        <v>0</v>
      </c>
      <c r="E274">
        <v>0</v>
      </c>
      <c r="F274">
        <v>0</v>
      </c>
      <c r="G274">
        <v>23</v>
      </c>
      <c r="H274" t="s">
        <v>0</v>
      </c>
      <c r="I274" t="s">
        <v>13</v>
      </c>
      <c r="J274">
        <v>0</v>
      </c>
      <c r="K274" t="s">
        <v>14</v>
      </c>
      <c r="L274" s="2">
        <v>44527</v>
      </c>
      <c r="M274" t="s">
        <v>44</v>
      </c>
      <c r="N274" t="s">
        <v>24</v>
      </c>
      <c r="O274">
        <v>1</v>
      </c>
    </row>
    <row r="275" spans="1:15" x14ac:dyDescent="0.2">
      <c r="A275">
        <v>0</v>
      </c>
      <c r="B275">
        <v>1</v>
      </c>
      <c r="C275">
        <v>101.8</v>
      </c>
      <c r="D275">
        <v>0</v>
      </c>
      <c r="E275">
        <v>0</v>
      </c>
      <c r="F275">
        <v>0</v>
      </c>
      <c r="G275">
        <v>23</v>
      </c>
      <c r="H275" t="s">
        <v>0</v>
      </c>
      <c r="I275" t="s">
        <v>15</v>
      </c>
      <c r="J275">
        <v>0</v>
      </c>
      <c r="K275" t="s">
        <v>16</v>
      </c>
      <c r="L275" s="2">
        <v>44527</v>
      </c>
      <c r="M275" t="s">
        <v>45</v>
      </c>
      <c r="N275" t="s">
        <v>21</v>
      </c>
      <c r="O275">
        <v>1</v>
      </c>
    </row>
    <row r="276" spans="1:15" x14ac:dyDescent="0.2">
      <c r="A276">
        <v>0</v>
      </c>
      <c r="B276">
        <v>0</v>
      </c>
      <c r="C276">
        <v>98.7</v>
      </c>
      <c r="D276">
        <v>0</v>
      </c>
      <c r="E276">
        <v>0</v>
      </c>
      <c r="F276">
        <v>0</v>
      </c>
      <c r="G276">
        <v>23</v>
      </c>
      <c r="I276" t="s">
        <v>15</v>
      </c>
      <c r="J276">
        <v>0</v>
      </c>
      <c r="K276" t="s">
        <v>14</v>
      </c>
      <c r="L276" s="2">
        <v>44527</v>
      </c>
      <c r="M276" t="s">
        <v>45</v>
      </c>
      <c r="N276" t="s">
        <v>22</v>
      </c>
      <c r="O276">
        <v>1</v>
      </c>
    </row>
    <row r="277" spans="1:15" x14ac:dyDescent="0.2">
      <c r="A277">
        <v>0</v>
      </c>
      <c r="B277">
        <v>0</v>
      </c>
      <c r="C277">
        <v>98.6</v>
      </c>
      <c r="D277">
        <v>0</v>
      </c>
      <c r="E277">
        <v>0</v>
      </c>
      <c r="F277">
        <v>0</v>
      </c>
      <c r="G277">
        <v>24</v>
      </c>
      <c r="H277" t="s">
        <v>1</v>
      </c>
      <c r="I277" t="s">
        <v>13</v>
      </c>
      <c r="J277">
        <v>0</v>
      </c>
      <c r="K277" t="s">
        <v>14</v>
      </c>
      <c r="L277" s="2">
        <v>44502</v>
      </c>
      <c r="M277" t="s">
        <v>27</v>
      </c>
      <c r="N277" t="s">
        <v>21</v>
      </c>
      <c r="O277">
        <v>1</v>
      </c>
    </row>
    <row r="278" spans="1:15" x14ac:dyDescent="0.2">
      <c r="A278">
        <v>0</v>
      </c>
      <c r="B278">
        <v>1</v>
      </c>
      <c r="C278">
        <v>99.9</v>
      </c>
      <c r="D278">
        <v>0</v>
      </c>
      <c r="E278">
        <v>0</v>
      </c>
      <c r="F278">
        <v>0</v>
      </c>
      <c r="G278">
        <v>24</v>
      </c>
      <c r="H278" t="s">
        <v>1</v>
      </c>
      <c r="I278" t="s">
        <v>15</v>
      </c>
      <c r="J278">
        <v>0</v>
      </c>
      <c r="K278" t="s">
        <v>14</v>
      </c>
      <c r="L278" s="2">
        <v>44501</v>
      </c>
      <c r="M278" t="s">
        <v>27</v>
      </c>
      <c r="N278" t="s">
        <v>22</v>
      </c>
      <c r="O278">
        <v>1</v>
      </c>
    </row>
    <row r="279" spans="1:15" x14ac:dyDescent="0.2">
      <c r="A279">
        <v>0</v>
      </c>
      <c r="B279">
        <v>0</v>
      </c>
      <c r="C279">
        <v>98.7</v>
      </c>
      <c r="D279">
        <v>0</v>
      </c>
      <c r="E279">
        <v>0</v>
      </c>
      <c r="F279">
        <v>0</v>
      </c>
      <c r="G279">
        <v>24</v>
      </c>
      <c r="H279" t="s">
        <v>1</v>
      </c>
      <c r="I279" t="s">
        <v>13</v>
      </c>
      <c r="J279">
        <v>0</v>
      </c>
      <c r="K279" t="s">
        <v>14</v>
      </c>
      <c r="L279" s="2">
        <v>44506</v>
      </c>
      <c r="M279" t="s">
        <v>33</v>
      </c>
      <c r="N279" t="s">
        <v>25</v>
      </c>
      <c r="O279">
        <v>1</v>
      </c>
    </row>
    <row r="280" spans="1:15" x14ac:dyDescent="0.2">
      <c r="A280">
        <v>0</v>
      </c>
      <c r="B280">
        <v>0</v>
      </c>
      <c r="C280">
        <v>98.6</v>
      </c>
      <c r="D280">
        <v>0</v>
      </c>
      <c r="E280">
        <v>0</v>
      </c>
      <c r="F280">
        <v>0</v>
      </c>
      <c r="G280">
        <v>24</v>
      </c>
      <c r="H280" t="s">
        <v>1</v>
      </c>
      <c r="I280" t="s">
        <v>13</v>
      </c>
      <c r="J280">
        <v>0</v>
      </c>
      <c r="K280" t="s">
        <v>14</v>
      </c>
      <c r="L280" s="2">
        <v>44505</v>
      </c>
      <c r="M280" t="s">
        <v>30</v>
      </c>
      <c r="N280" t="s">
        <v>23</v>
      </c>
      <c r="O280">
        <v>1</v>
      </c>
    </row>
    <row r="281" spans="1:15" x14ac:dyDescent="0.2">
      <c r="A281">
        <v>0</v>
      </c>
      <c r="B281">
        <v>0</v>
      </c>
      <c r="C281">
        <v>98.7</v>
      </c>
      <c r="D281">
        <v>0</v>
      </c>
      <c r="E281">
        <v>0</v>
      </c>
      <c r="F281">
        <v>0</v>
      </c>
      <c r="G281">
        <v>24</v>
      </c>
      <c r="H281" t="s">
        <v>1</v>
      </c>
      <c r="I281" t="s">
        <v>13</v>
      </c>
      <c r="J281">
        <v>0</v>
      </c>
      <c r="K281" t="s">
        <v>14</v>
      </c>
      <c r="L281" s="2">
        <v>44506</v>
      </c>
      <c r="M281" t="s">
        <v>32</v>
      </c>
      <c r="O281">
        <v>1</v>
      </c>
    </row>
    <row r="282" spans="1:15" x14ac:dyDescent="0.2">
      <c r="A282">
        <v>0</v>
      </c>
      <c r="B282">
        <v>1</v>
      </c>
      <c r="C282">
        <v>101.2</v>
      </c>
      <c r="D282">
        <v>0</v>
      </c>
      <c r="E282">
        <v>0</v>
      </c>
      <c r="F282">
        <v>0</v>
      </c>
      <c r="G282">
        <v>24</v>
      </c>
      <c r="H282" t="s">
        <v>0</v>
      </c>
      <c r="I282" t="s">
        <v>13</v>
      </c>
      <c r="J282">
        <v>0</v>
      </c>
      <c r="K282" t="s">
        <v>14</v>
      </c>
      <c r="L282" s="2">
        <v>44527</v>
      </c>
      <c r="M282" t="s">
        <v>44</v>
      </c>
      <c r="N282" t="s">
        <v>24</v>
      </c>
      <c r="O282">
        <v>1</v>
      </c>
    </row>
    <row r="283" spans="1:15" x14ac:dyDescent="0.2">
      <c r="A283">
        <v>0</v>
      </c>
      <c r="B283">
        <v>0</v>
      </c>
      <c r="C283">
        <v>98.6</v>
      </c>
      <c r="D283">
        <v>0</v>
      </c>
      <c r="E283">
        <v>0</v>
      </c>
      <c r="F283">
        <v>0</v>
      </c>
      <c r="G283">
        <v>24</v>
      </c>
      <c r="H283" t="s">
        <v>0</v>
      </c>
      <c r="I283" t="s">
        <v>13</v>
      </c>
      <c r="J283">
        <v>0</v>
      </c>
      <c r="K283" t="s">
        <v>14</v>
      </c>
      <c r="L283" s="2">
        <v>44527</v>
      </c>
      <c r="M283" t="s">
        <v>44</v>
      </c>
      <c r="N283" t="s">
        <v>24</v>
      </c>
      <c r="O283">
        <v>1</v>
      </c>
    </row>
    <row r="284" spans="1:15" x14ac:dyDescent="0.2">
      <c r="A284">
        <v>0</v>
      </c>
      <c r="B284">
        <v>0</v>
      </c>
      <c r="C284">
        <v>98.7</v>
      </c>
      <c r="D284">
        <v>0</v>
      </c>
      <c r="E284">
        <v>0</v>
      </c>
      <c r="F284">
        <v>0</v>
      </c>
      <c r="G284">
        <v>24</v>
      </c>
      <c r="H284" t="s">
        <v>0</v>
      </c>
      <c r="I284" t="s">
        <v>15</v>
      </c>
      <c r="J284">
        <v>0</v>
      </c>
      <c r="K284" t="s">
        <v>14</v>
      </c>
      <c r="L284" s="2">
        <v>44527</v>
      </c>
      <c r="M284" t="s">
        <v>45</v>
      </c>
      <c r="N284" t="s">
        <v>21</v>
      </c>
      <c r="O284">
        <v>1</v>
      </c>
    </row>
    <row r="285" spans="1:15" x14ac:dyDescent="0.2">
      <c r="A285">
        <v>0</v>
      </c>
      <c r="B285">
        <v>0</v>
      </c>
      <c r="C285">
        <v>98.6</v>
      </c>
      <c r="D285">
        <v>0</v>
      </c>
      <c r="E285">
        <v>0</v>
      </c>
      <c r="F285">
        <v>0</v>
      </c>
      <c r="G285">
        <v>25</v>
      </c>
      <c r="H285" t="s">
        <v>1</v>
      </c>
      <c r="I285" t="s">
        <v>13</v>
      </c>
      <c r="J285">
        <v>0</v>
      </c>
      <c r="K285" t="s">
        <v>14</v>
      </c>
      <c r="L285" s="2">
        <v>44502</v>
      </c>
      <c r="M285" t="s">
        <v>27</v>
      </c>
      <c r="N285" t="s">
        <v>22</v>
      </c>
      <c r="O285">
        <v>1</v>
      </c>
    </row>
    <row r="286" spans="1:15" x14ac:dyDescent="0.2">
      <c r="A286">
        <v>0</v>
      </c>
      <c r="B286">
        <v>1</v>
      </c>
      <c r="C286">
        <v>101.2</v>
      </c>
      <c r="D286">
        <v>0</v>
      </c>
      <c r="E286">
        <v>0</v>
      </c>
      <c r="F286">
        <v>0</v>
      </c>
      <c r="G286">
        <v>25</v>
      </c>
      <c r="H286" t="s">
        <v>1</v>
      </c>
      <c r="I286" t="s">
        <v>15</v>
      </c>
      <c r="J286">
        <v>0</v>
      </c>
      <c r="K286" t="s">
        <v>14</v>
      </c>
      <c r="L286" s="2">
        <v>44501</v>
      </c>
      <c r="M286" t="s">
        <v>27</v>
      </c>
      <c r="N286" t="s">
        <v>21</v>
      </c>
      <c r="O286">
        <v>1</v>
      </c>
    </row>
    <row r="287" spans="1:15" x14ac:dyDescent="0.2">
      <c r="A287">
        <v>0</v>
      </c>
      <c r="B287">
        <v>1</v>
      </c>
      <c r="C287">
        <v>101.1</v>
      </c>
      <c r="D287">
        <v>0</v>
      </c>
      <c r="E287">
        <v>0</v>
      </c>
      <c r="F287">
        <v>1</v>
      </c>
      <c r="G287">
        <v>25</v>
      </c>
      <c r="H287" t="s">
        <v>1</v>
      </c>
      <c r="I287" t="s">
        <v>15</v>
      </c>
      <c r="J287">
        <v>0</v>
      </c>
      <c r="K287" t="s">
        <v>14</v>
      </c>
      <c r="L287" s="2">
        <v>44502</v>
      </c>
      <c r="M287" t="s">
        <v>29</v>
      </c>
      <c r="N287" t="s">
        <v>22</v>
      </c>
      <c r="O287">
        <v>1</v>
      </c>
    </row>
    <row r="288" spans="1:15" x14ac:dyDescent="0.2">
      <c r="A288">
        <v>0</v>
      </c>
      <c r="B288">
        <v>0</v>
      </c>
      <c r="C288">
        <v>98.6</v>
      </c>
      <c r="D288">
        <v>0</v>
      </c>
      <c r="E288">
        <v>0</v>
      </c>
      <c r="F288">
        <v>0</v>
      </c>
      <c r="G288">
        <v>25</v>
      </c>
      <c r="H288" t="s">
        <v>1</v>
      </c>
      <c r="I288" t="s">
        <v>15</v>
      </c>
      <c r="J288">
        <v>0</v>
      </c>
      <c r="K288" t="s">
        <v>14</v>
      </c>
      <c r="L288" s="2">
        <v>44506</v>
      </c>
      <c r="M288" t="s">
        <v>31</v>
      </c>
      <c r="N288" t="s">
        <v>25</v>
      </c>
      <c r="O288">
        <v>1</v>
      </c>
    </row>
    <row r="289" spans="1:15" x14ac:dyDescent="0.2">
      <c r="A289">
        <v>0</v>
      </c>
      <c r="B289">
        <v>0</v>
      </c>
      <c r="C289">
        <v>98.7</v>
      </c>
      <c r="D289">
        <v>0</v>
      </c>
      <c r="E289">
        <v>0</v>
      </c>
      <c r="F289">
        <v>0</v>
      </c>
      <c r="G289">
        <v>25</v>
      </c>
      <c r="H289" t="s">
        <v>1</v>
      </c>
      <c r="I289" t="s">
        <v>13</v>
      </c>
      <c r="J289">
        <v>0</v>
      </c>
      <c r="K289" t="s">
        <v>14</v>
      </c>
      <c r="L289" s="2">
        <v>44506</v>
      </c>
      <c r="M289" t="s">
        <v>33</v>
      </c>
      <c r="N289" t="s">
        <v>23</v>
      </c>
      <c r="O289">
        <v>1</v>
      </c>
    </row>
    <row r="290" spans="1:15" x14ac:dyDescent="0.2">
      <c r="A290">
        <v>0</v>
      </c>
      <c r="B290">
        <v>0</v>
      </c>
      <c r="C290">
        <v>98.7</v>
      </c>
      <c r="D290">
        <v>0</v>
      </c>
      <c r="E290">
        <v>0</v>
      </c>
      <c r="F290">
        <v>0</v>
      </c>
      <c r="G290">
        <v>25</v>
      </c>
      <c r="H290" t="s">
        <v>1</v>
      </c>
      <c r="I290" t="s">
        <v>13</v>
      </c>
      <c r="J290">
        <v>0</v>
      </c>
      <c r="K290" t="s">
        <v>14</v>
      </c>
      <c r="L290" s="2">
        <v>44506</v>
      </c>
      <c r="M290" t="s">
        <v>33</v>
      </c>
      <c r="N290" t="s">
        <v>21</v>
      </c>
      <c r="O290">
        <v>1</v>
      </c>
    </row>
    <row r="291" spans="1:15" x14ac:dyDescent="0.2">
      <c r="A291">
        <v>0</v>
      </c>
      <c r="B291">
        <v>0</v>
      </c>
      <c r="C291">
        <v>98.6</v>
      </c>
      <c r="D291">
        <v>0</v>
      </c>
      <c r="E291">
        <v>0</v>
      </c>
      <c r="F291">
        <v>0</v>
      </c>
      <c r="G291">
        <v>25</v>
      </c>
      <c r="H291" t="s">
        <v>1</v>
      </c>
      <c r="I291" t="s">
        <v>15</v>
      </c>
      <c r="J291">
        <v>0</v>
      </c>
      <c r="K291" t="s">
        <v>14</v>
      </c>
      <c r="L291" s="2">
        <v>44505</v>
      </c>
      <c r="M291" t="s">
        <v>30</v>
      </c>
      <c r="N291" t="s">
        <v>22</v>
      </c>
      <c r="O291">
        <v>1</v>
      </c>
    </row>
    <row r="292" spans="1:15" x14ac:dyDescent="0.2">
      <c r="A292">
        <v>0</v>
      </c>
      <c r="B292">
        <v>0</v>
      </c>
      <c r="C292">
        <v>98.7</v>
      </c>
      <c r="D292">
        <v>0</v>
      </c>
      <c r="E292">
        <v>0</v>
      </c>
      <c r="F292">
        <v>0</v>
      </c>
      <c r="G292">
        <v>25</v>
      </c>
      <c r="H292" t="s">
        <v>1</v>
      </c>
      <c r="I292" t="s">
        <v>15</v>
      </c>
      <c r="J292">
        <v>0</v>
      </c>
      <c r="K292" t="s">
        <v>14</v>
      </c>
      <c r="L292" s="2">
        <v>44506</v>
      </c>
      <c r="M292" t="s">
        <v>32</v>
      </c>
      <c r="N292" t="s">
        <v>21</v>
      </c>
      <c r="O292">
        <v>1</v>
      </c>
    </row>
    <row r="293" spans="1:15" x14ac:dyDescent="0.2">
      <c r="A293">
        <v>0</v>
      </c>
      <c r="B293">
        <v>1</v>
      </c>
      <c r="C293">
        <v>103.1</v>
      </c>
      <c r="D293">
        <v>0</v>
      </c>
      <c r="E293">
        <v>0</v>
      </c>
      <c r="F293">
        <v>0</v>
      </c>
      <c r="G293">
        <v>26</v>
      </c>
      <c r="H293" t="s">
        <v>1</v>
      </c>
      <c r="I293" t="s">
        <v>15</v>
      </c>
      <c r="J293">
        <v>0</v>
      </c>
      <c r="K293" t="s">
        <v>14</v>
      </c>
      <c r="L293" s="2">
        <v>44501</v>
      </c>
      <c r="M293" t="s">
        <v>27</v>
      </c>
      <c r="N293" t="s">
        <v>22</v>
      </c>
      <c r="O293">
        <v>1</v>
      </c>
    </row>
    <row r="294" spans="1:15" x14ac:dyDescent="0.2">
      <c r="A294">
        <v>0</v>
      </c>
      <c r="B294">
        <v>0</v>
      </c>
      <c r="C294">
        <v>98.6</v>
      </c>
      <c r="D294">
        <v>0</v>
      </c>
      <c r="E294">
        <v>0</v>
      </c>
      <c r="F294">
        <v>0</v>
      </c>
      <c r="G294">
        <v>26</v>
      </c>
      <c r="H294" t="s">
        <v>1</v>
      </c>
      <c r="I294" t="s">
        <v>15</v>
      </c>
      <c r="J294">
        <v>0</v>
      </c>
      <c r="K294" t="s">
        <v>14</v>
      </c>
      <c r="L294" s="2">
        <v>44502</v>
      </c>
      <c r="M294" t="s">
        <v>29</v>
      </c>
      <c r="N294" t="s">
        <v>25</v>
      </c>
      <c r="O294">
        <v>1</v>
      </c>
    </row>
    <row r="295" spans="1:15" x14ac:dyDescent="0.2">
      <c r="A295">
        <v>0</v>
      </c>
      <c r="B295">
        <v>0</v>
      </c>
      <c r="C295">
        <v>98.6</v>
      </c>
      <c r="D295">
        <v>0</v>
      </c>
      <c r="E295">
        <v>0</v>
      </c>
      <c r="F295">
        <v>0</v>
      </c>
      <c r="G295">
        <v>26</v>
      </c>
      <c r="H295" t="s">
        <v>1</v>
      </c>
      <c r="I295" t="s">
        <v>13</v>
      </c>
      <c r="J295">
        <v>0</v>
      </c>
      <c r="K295" t="s">
        <v>14</v>
      </c>
      <c r="L295" s="2">
        <v>44506</v>
      </c>
      <c r="M295" t="s">
        <v>31</v>
      </c>
      <c r="N295" t="s">
        <v>23</v>
      </c>
      <c r="O295">
        <v>1</v>
      </c>
    </row>
    <row r="296" spans="1:15" x14ac:dyDescent="0.2">
      <c r="A296">
        <v>0</v>
      </c>
      <c r="B296">
        <v>0</v>
      </c>
      <c r="C296">
        <v>98.7</v>
      </c>
      <c r="D296">
        <v>0</v>
      </c>
      <c r="E296">
        <v>0</v>
      </c>
      <c r="F296">
        <v>0</v>
      </c>
      <c r="G296">
        <v>26</v>
      </c>
      <c r="H296" t="s">
        <v>1</v>
      </c>
      <c r="I296" t="s">
        <v>13</v>
      </c>
      <c r="J296">
        <v>1</v>
      </c>
      <c r="K296" t="s">
        <v>14</v>
      </c>
      <c r="L296" s="2">
        <v>44506</v>
      </c>
      <c r="M296" t="s">
        <v>33</v>
      </c>
      <c r="N296" t="s">
        <v>21</v>
      </c>
      <c r="O296">
        <v>1</v>
      </c>
    </row>
    <row r="297" spans="1:15" x14ac:dyDescent="0.2">
      <c r="A297">
        <v>0</v>
      </c>
      <c r="B297">
        <v>0</v>
      </c>
      <c r="C297">
        <v>98.7</v>
      </c>
      <c r="D297">
        <v>0</v>
      </c>
      <c r="E297">
        <v>0</v>
      </c>
      <c r="F297">
        <v>0</v>
      </c>
      <c r="G297">
        <v>26</v>
      </c>
      <c r="H297" t="s">
        <v>1</v>
      </c>
      <c r="I297" t="s">
        <v>15</v>
      </c>
      <c r="J297">
        <v>0</v>
      </c>
      <c r="K297" t="s">
        <v>14</v>
      </c>
      <c r="L297" s="2">
        <v>44506</v>
      </c>
      <c r="M297" t="s">
        <v>33</v>
      </c>
      <c r="N297" t="s">
        <v>22</v>
      </c>
      <c r="O297">
        <v>1</v>
      </c>
    </row>
    <row r="298" spans="1:15" x14ac:dyDescent="0.2">
      <c r="A298">
        <v>0</v>
      </c>
      <c r="B298">
        <v>0</v>
      </c>
      <c r="C298">
        <v>98.6</v>
      </c>
      <c r="D298">
        <v>0</v>
      </c>
      <c r="E298">
        <v>0</v>
      </c>
      <c r="F298">
        <v>0</v>
      </c>
      <c r="G298">
        <v>26</v>
      </c>
      <c r="H298" t="s">
        <v>1</v>
      </c>
      <c r="I298" t="s">
        <v>15</v>
      </c>
      <c r="J298">
        <v>0</v>
      </c>
      <c r="K298" t="s">
        <v>14</v>
      </c>
      <c r="L298" s="2">
        <v>44505</v>
      </c>
      <c r="M298" t="s">
        <v>30</v>
      </c>
      <c r="N298" t="s">
        <v>21</v>
      </c>
      <c r="O298">
        <v>1</v>
      </c>
    </row>
    <row r="299" spans="1:15" x14ac:dyDescent="0.2">
      <c r="A299">
        <v>0</v>
      </c>
      <c r="B299">
        <v>0</v>
      </c>
      <c r="C299">
        <v>98.6</v>
      </c>
      <c r="D299">
        <v>0</v>
      </c>
      <c r="E299">
        <v>0</v>
      </c>
      <c r="F299">
        <v>0</v>
      </c>
      <c r="G299">
        <v>26</v>
      </c>
      <c r="H299" t="s">
        <v>0</v>
      </c>
      <c r="I299" t="s">
        <v>15</v>
      </c>
      <c r="J299">
        <v>0</v>
      </c>
      <c r="K299" t="s">
        <v>14</v>
      </c>
      <c r="L299" s="2">
        <v>44527</v>
      </c>
      <c r="M299" t="s">
        <v>45</v>
      </c>
      <c r="N299" t="s">
        <v>22</v>
      </c>
      <c r="O299">
        <v>1</v>
      </c>
    </row>
    <row r="300" spans="1:15" x14ac:dyDescent="0.2">
      <c r="A300">
        <v>0</v>
      </c>
      <c r="B300">
        <v>0</v>
      </c>
      <c r="C300">
        <v>98.7</v>
      </c>
      <c r="D300">
        <v>0</v>
      </c>
      <c r="E300">
        <v>0</v>
      </c>
      <c r="F300">
        <v>0</v>
      </c>
      <c r="G300">
        <v>26</v>
      </c>
      <c r="I300" t="s">
        <v>15</v>
      </c>
      <c r="J300">
        <v>0</v>
      </c>
      <c r="K300" t="s">
        <v>14</v>
      </c>
      <c r="L300" s="2">
        <v>44527</v>
      </c>
      <c r="M300" t="s">
        <v>45</v>
      </c>
      <c r="N300" t="s">
        <v>25</v>
      </c>
      <c r="O300">
        <v>1</v>
      </c>
    </row>
    <row r="301" spans="1:15" x14ac:dyDescent="0.2">
      <c r="A301">
        <v>0</v>
      </c>
      <c r="B301">
        <v>1</v>
      </c>
      <c r="C301">
        <v>100</v>
      </c>
      <c r="D301">
        <v>0</v>
      </c>
      <c r="E301">
        <v>0</v>
      </c>
      <c r="F301">
        <v>0</v>
      </c>
      <c r="G301">
        <v>27</v>
      </c>
      <c r="H301" t="s">
        <v>1</v>
      </c>
      <c r="I301" t="s">
        <v>13</v>
      </c>
      <c r="J301">
        <v>0</v>
      </c>
      <c r="K301" t="s">
        <v>14</v>
      </c>
      <c r="L301" s="2">
        <v>44501</v>
      </c>
      <c r="M301" t="s">
        <v>27</v>
      </c>
      <c r="N301" t="s">
        <v>23</v>
      </c>
      <c r="O301">
        <v>1</v>
      </c>
    </row>
    <row r="302" spans="1:15" x14ac:dyDescent="0.2">
      <c r="A302">
        <v>0</v>
      </c>
      <c r="B302">
        <v>0</v>
      </c>
      <c r="C302">
        <v>98.6</v>
      </c>
      <c r="D302">
        <v>0</v>
      </c>
      <c r="E302">
        <v>0</v>
      </c>
      <c r="F302">
        <v>0</v>
      </c>
      <c r="G302">
        <v>27</v>
      </c>
      <c r="H302" t="s">
        <v>1</v>
      </c>
      <c r="I302" t="s">
        <v>15</v>
      </c>
      <c r="J302">
        <v>0</v>
      </c>
      <c r="K302" t="s">
        <v>14</v>
      </c>
      <c r="L302" s="2">
        <v>44502</v>
      </c>
      <c r="M302" t="s">
        <v>27</v>
      </c>
      <c r="N302" t="s">
        <v>21</v>
      </c>
      <c r="O302">
        <v>1</v>
      </c>
    </row>
    <row r="303" spans="1:15" x14ac:dyDescent="0.2">
      <c r="A303">
        <v>0</v>
      </c>
      <c r="B303">
        <v>0</v>
      </c>
      <c r="C303">
        <v>98.6</v>
      </c>
      <c r="D303">
        <v>0</v>
      </c>
      <c r="E303">
        <v>0</v>
      </c>
      <c r="F303">
        <v>0</v>
      </c>
      <c r="G303">
        <v>27</v>
      </c>
      <c r="H303" t="s">
        <v>1</v>
      </c>
      <c r="I303" t="s">
        <v>15</v>
      </c>
      <c r="J303">
        <v>0</v>
      </c>
      <c r="K303" t="s">
        <v>14</v>
      </c>
      <c r="L303" s="2">
        <v>44502</v>
      </c>
      <c r="M303" t="s">
        <v>29</v>
      </c>
      <c r="N303" t="s">
        <v>25</v>
      </c>
      <c r="O303">
        <v>1</v>
      </c>
    </row>
    <row r="304" spans="1:15" x14ac:dyDescent="0.2">
      <c r="A304">
        <v>0</v>
      </c>
      <c r="B304">
        <v>0</v>
      </c>
      <c r="C304">
        <v>98.6</v>
      </c>
      <c r="D304">
        <v>0</v>
      </c>
      <c r="E304">
        <v>0</v>
      </c>
      <c r="F304">
        <v>0</v>
      </c>
      <c r="G304">
        <v>27</v>
      </c>
      <c r="H304" t="s">
        <v>1</v>
      </c>
      <c r="I304" t="s">
        <v>13</v>
      </c>
      <c r="J304">
        <v>0</v>
      </c>
      <c r="K304" t="s">
        <v>14</v>
      </c>
      <c r="L304" s="2">
        <v>44506</v>
      </c>
      <c r="M304" t="s">
        <v>31</v>
      </c>
      <c r="N304" t="s">
        <v>21</v>
      </c>
      <c r="O304">
        <v>1</v>
      </c>
    </row>
    <row r="305" spans="1:15" x14ac:dyDescent="0.2">
      <c r="A305">
        <v>0</v>
      </c>
      <c r="B305">
        <v>1</v>
      </c>
      <c r="C305">
        <v>104.1</v>
      </c>
      <c r="D305">
        <v>1</v>
      </c>
      <c r="E305">
        <v>0</v>
      </c>
      <c r="F305">
        <v>1</v>
      </c>
      <c r="G305">
        <v>27</v>
      </c>
      <c r="H305" t="s">
        <v>1</v>
      </c>
      <c r="I305" t="s">
        <v>13</v>
      </c>
      <c r="J305">
        <v>1</v>
      </c>
      <c r="K305" t="s">
        <v>16</v>
      </c>
      <c r="L305" s="2">
        <v>44506</v>
      </c>
      <c r="M305" t="s">
        <v>33</v>
      </c>
      <c r="N305" t="s">
        <v>21</v>
      </c>
      <c r="O305">
        <v>1</v>
      </c>
    </row>
    <row r="306" spans="1:15" x14ac:dyDescent="0.2">
      <c r="A306">
        <v>0</v>
      </c>
      <c r="B306">
        <v>1</v>
      </c>
      <c r="C306">
        <v>102.5</v>
      </c>
      <c r="D306">
        <v>0</v>
      </c>
      <c r="E306">
        <v>0</v>
      </c>
      <c r="F306">
        <v>0</v>
      </c>
      <c r="G306">
        <v>27</v>
      </c>
      <c r="H306" t="s">
        <v>1</v>
      </c>
      <c r="I306" t="s">
        <v>15</v>
      </c>
      <c r="J306">
        <v>0</v>
      </c>
      <c r="K306" t="s">
        <v>14</v>
      </c>
      <c r="L306" s="2">
        <v>44506</v>
      </c>
      <c r="M306" t="s">
        <v>33</v>
      </c>
      <c r="N306" t="s">
        <v>21</v>
      </c>
      <c r="O306">
        <v>1</v>
      </c>
    </row>
    <row r="307" spans="1:15" x14ac:dyDescent="0.2">
      <c r="A307">
        <v>0</v>
      </c>
      <c r="B307">
        <v>0</v>
      </c>
      <c r="C307">
        <v>98.7</v>
      </c>
      <c r="D307">
        <v>0</v>
      </c>
      <c r="E307">
        <v>0</v>
      </c>
      <c r="F307">
        <v>0</v>
      </c>
      <c r="G307">
        <v>27</v>
      </c>
      <c r="H307" t="s">
        <v>1</v>
      </c>
      <c r="I307" t="s">
        <v>15</v>
      </c>
      <c r="J307">
        <v>0</v>
      </c>
      <c r="K307" t="s">
        <v>14</v>
      </c>
      <c r="L307" s="2">
        <v>44506</v>
      </c>
      <c r="M307" t="s">
        <v>33</v>
      </c>
      <c r="N307" t="s">
        <v>21</v>
      </c>
      <c r="O307">
        <v>1</v>
      </c>
    </row>
    <row r="308" spans="1:15" x14ac:dyDescent="0.2">
      <c r="A308">
        <v>0</v>
      </c>
      <c r="B308">
        <v>0</v>
      </c>
      <c r="C308">
        <v>98.6</v>
      </c>
      <c r="D308">
        <v>0</v>
      </c>
      <c r="E308">
        <v>0</v>
      </c>
      <c r="F308">
        <v>0</v>
      </c>
      <c r="G308">
        <v>27</v>
      </c>
      <c r="H308" t="s">
        <v>1</v>
      </c>
      <c r="I308" t="s">
        <v>15</v>
      </c>
      <c r="J308">
        <v>0</v>
      </c>
      <c r="K308" t="s">
        <v>14</v>
      </c>
      <c r="L308" s="2">
        <v>44505</v>
      </c>
      <c r="M308" t="s">
        <v>30</v>
      </c>
      <c r="N308" t="s">
        <v>23</v>
      </c>
      <c r="O308">
        <v>1</v>
      </c>
    </row>
    <row r="309" spans="1:15" x14ac:dyDescent="0.2">
      <c r="A309">
        <v>0</v>
      </c>
      <c r="B309">
        <v>1</v>
      </c>
      <c r="C309">
        <v>102.9</v>
      </c>
      <c r="D309">
        <v>0</v>
      </c>
      <c r="E309">
        <v>0</v>
      </c>
      <c r="F309">
        <v>0</v>
      </c>
      <c r="G309">
        <v>28</v>
      </c>
      <c r="H309" t="s">
        <v>1</v>
      </c>
      <c r="I309" t="s">
        <v>13</v>
      </c>
      <c r="J309">
        <v>0</v>
      </c>
      <c r="K309" t="s">
        <v>16</v>
      </c>
      <c r="L309" s="2">
        <v>44501</v>
      </c>
      <c r="M309" t="s">
        <v>27</v>
      </c>
      <c r="N309" t="s">
        <v>21</v>
      </c>
      <c r="O309">
        <v>1</v>
      </c>
    </row>
    <row r="310" spans="1:15" x14ac:dyDescent="0.2">
      <c r="A310">
        <v>0</v>
      </c>
      <c r="B310">
        <v>0</v>
      </c>
      <c r="C310">
        <v>98.6</v>
      </c>
      <c r="D310">
        <v>0</v>
      </c>
      <c r="E310">
        <v>0</v>
      </c>
      <c r="F310">
        <v>0</v>
      </c>
      <c r="G310">
        <v>28</v>
      </c>
      <c r="H310" t="s">
        <v>1</v>
      </c>
      <c r="I310" t="s">
        <v>15</v>
      </c>
      <c r="J310">
        <v>0</v>
      </c>
      <c r="K310" t="s">
        <v>14</v>
      </c>
      <c r="L310" s="2">
        <v>44502</v>
      </c>
      <c r="M310" t="s">
        <v>27</v>
      </c>
      <c r="N310" t="s">
        <v>23</v>
      </c>
      <c r="O310">
        <v>1</v>
      </c>
    </row>
    <row r="311" spans="1:15" x14ac:dyDescent="0.2">
      <c r="A311">
        <v>0</v>
      </c>
      <c r="B311">
        <v>0</v>
      </c>
      <c r="C311">
        <v>98.6</v>
      </c>
      <c r="D311">
        <v>0</v>
      </c>
      <c r="E311">
        <v>0</v>
      </c>
      <c r="F311">
        <v>0</v>
      </c>
      <c r="G311">
        <v>28</v>
      </c>
      <c r="H311" t="s">
        <v>1</v>
      </c>
      <c r="I311" t="s">
        <v>15</v>
      </c>
      <c r="J311">
        <v>0</v>
      </c>
      <c r="K311" t="s">
        <v>14</v>
      </c>
      <c r="L311" s="2">
        <v>44502</v>
      </c>
      <c r="M311" t="s">
        <v>29</v>
      </c>
      <c r="O311">
        <v>1</v>
      </c>
    </row>
    <row r="312" spans="1:15" x14ac:dyDescent="0.2">
      <c r="A312">
        <v>0</v>
      </c>
      <c r="B312">
        <v>0</v>
      </c>
      <c r="C312">
        <v>98.7</v>
      </c>
      <c r="D312">
        <v>0</v>
      </c>
      <c r="E312">
        <v>0</v>
      </c>
      <c r="F312">
        <v>0</v>
      </c>
      <c r="G312">
        <v>28</v>
      </c>
      <c r="H312" t="s">
        <v>1</v>
      </c>
      <c r="I312" t="s">
        <v>13</v>
      </c>
      <c r="J312">
        <v>0</v>
      </c>
      <c r="K312" t="s">
        <v>14</v>
      </c>
      <c r="L312" s="2">
        <v>44506</v>
      </c>
      <c r="M312" t="s">
        <v>33</v>
      </c>
      <c r="N312" t="s">
        <v>22</v>
      </c>
      <c r="O312">
        <v>1</v>
      </c>
    </row>
    <row r="313" spans="1:15" x14ac:dyDescent="0.2">
      <c r="A313">
        <v>1</v>
      </c>
      <c r="B313">
        <v>0</v>
      </c>
      <c r="C313">
        <v>98.7</v>
      </c>
      <c r="D313">
        <v>0</v>
      </c>
      <c r="E313">
        <v>0</v>
      </c>
      <c r="F313">
        <v>1</v>
      </c>
      <c r="G313">
        <v>28</v>
      </c>
      <c r="H313" t="s">
        <v>1</v>
      </c>
      <c r="I313" t="s">
        <v>13</v>
      </c>
      <c r="J313">
        <v>0</v>
      </c>
      <c r="K313" t="s">
        <v>16</v>
      </c>
      <c r="L313" s="2">
        <v>44506</v>
      </c>
      <c r="M313" t="s">
        <v>33</v>
      </c>
      <c r="N313" t="s">
        <v>21</v>
      </c>
      <c r="O313">
        <v>1</v>
      </c>
    </row>
    <row r="314" spans="1:15" x14ac:dyDescent="0.2">
      <c r="A314">
        <v>0</v>
      </c>
      <c r="B314">
        <v>0</v>
      </c>
      <c r="C314">
        <v>98.7</v>
      </c>
      <c r="D314">
        <v>0</v>
      </c>
      <c r="E314">
        <v>0</v>
      </c>
      <c r="F314">
        <v>0</v>
      </c>
      <c r="G314">
        <v>28</v>
      </c>
      <c r="H314" t="s">
        <v>1</v>
      </c>
      <c r="I314" t="s">
        <v>15</v>
      </c>
      <c r="J314">
        <v>0</v>
      </c>
      <c r="K314" t="s">
        <v>16</v>
      </c>
      <c r="L314" s="2">
        <v>44506</v>
      </c>
      <c r="M314" t="s">
        <v>33</v>
      </c>
      <c r="N314" t="s">
        <v>22</v>
      </c>
      <c r="O314">
        <v>1</v>
      </c>
    </row>
    <row r="315" spans="1:15" x14ac:dyDescent="0.2">
      <c r="A315">
        <v>0</v>
      </c>
      <c r="B315">
        <v>0</v>
      </c>
      <c r="C315">
        <v>98.6</v>
      </c>
      <c r="D315">
        <v>0</v>
      </c>
      <c r="E315">
        <v>0</v>
      </c>
      <c r="F315">
        <v>0</v>
      </c>
      <c r="G315">
        <v>28</v>
      </c>
      <c r="H315" t="s">
        <v>1</v>
      </c>
      <c r="I315" t="s">
        <v>13</v>
      </c>
      <c r="J315">
        <v>0</v>
      </c>
      <c r="K315" t="s">
        <v>14</v>
      </c>
      <c r="L315" s="2">
        <v>44505</v>
      </c>
      <c r="M315" t="s">
        <v>30</v>
      </c>
      <c r="N315" t="s">
        <v>25</v>
      </c>
      <c r="O315">
        <v>1</v>
      </c>
    </row>
    <row r="316" spans="1:15" x14ac:dyDescent="0.2">
      <c r="A316">
        <v>0</v>
      </c>
      <c r="B316">
        <v>0</v>
      </c>
      <c r="C316">
        <v>98.6</v>
      </c>
      <c r="D316">
        <v>0</v>
      </c>
      <c r="E316">
        <v>0</v>
      </c>
      <c r="F316">
        <v>0</v>
      </c>
      <c r="G316">
        <v>28</v>
      </c>
      <c r="H316" t="s">
        <v>1</v>
      </c>
      <c r="I316" t="s">
        <v>13</v>
      </c>
      <c r="J316">
        <v>0</v>
      </c>
      <c r="K316" t="s">
        <v>14</v>
      </c>
      <c r="L316" s="2">
        <v>44506</v>
      </c>
      <c r="M316" t="s">
        <v>32</v>
      </c>
      <c r="N316" t="s">
        <v>23</v>
      </c>
      <c r="O316">
        <v>1</v>
      </c>
    </row>
    <row r="317" spans="1:15" x14ac:dyDescent="0.2">
      <c r="A317">
        <v>0</v>
      </c>
      <c r="B317">
        <v>1</v>
      </c>
      <c r="C317">
        <v>100.1</v>
      </c>
      <c r="D317">
        <v>0</v>
      </c>
      <c r="E317">
        <v>0</v>
      </c>
      <c r="F317">
        <v>0</v>
      </c>
      <c r="G317">
        <v>29</v>
      </c>
      <c r="H317" t="s">
        <v>1</v>
      </c>
      <c r="I317" t="s">
        <v>13</v>
      </c>
      <c r="J317">
        <v>0</v>
      </c>
      <c r="K317" t="s">
        <v>14</v>
      </c>
      <c r="L317" s="2">
        <v>44501</v>
      </c>
      <c r="M317" t="s">
        <v>27</v>
      </c>
      <c r="N317" t="s">
        <v>21</v>
      </c>
      <c r="O317">
        <v>1</v>
      </c>
    </row>
    <row r="318" spans="1:15" x14ac:dyDescent="0.2">
      <c r="A318">
        <v>0</v>
      </c>
      <c r="B318">
        <v>0</v>
      </c>
      <c r="C318">
        <v>98.6</v>
      </c>
      <c r="D318">
        <v>0</v>
      </c>
      <c r="E318">
        <v>0</v>
      </c>
      <c r="F318">
        <v>0</v>
      </c>
      <c r="G318">
        <v>29</v>
      </c>
      <c r="H318" t="s">
        <v>1</v>
      </c>
      <c r="I318" t="s">
        <v>15</v>
      </c>
      <c r="J318">
        <v>0</v>
      </c>
      <c r="K318" t="s">
        <v>14</v>
      </c>
      <c r="L318" s="2">
        <v>44502</v>
      </c>
      <c r="M318" t="s">
        <v>27</v>
      </c>
      <c r="N318" t="s">
        <v>22</v>
      </c>
      <c r="O318">
        <v>1</v>
      </c>
    </row>
    <row r="319" spans="1:15" x14ac:dyDescent="0.2">
      <c r="A319">
        <v>0</v>
      </c>
      <c r="B319">
        <v>0</v>
      </c>
      <c r="C319">
        <v>98.6</v>
      </c>
      <c r="D319">
        <v>0</v>
      </c>
      <c r="E319">
        <v>0</v>
      </c>
      <c r="F319">
        <v>0</v>
      </c>
      <c r="G319">
        <v>29</v>
      </c>
      <c r="H319" t="s">
        <v>1</v>
      </c>
      <c r="I319" t="s">
        <v>13</v>
      </c>
      <c r="J319">
        <v>0</v>
      </c>
      <c r="K319" t="s">
        <v>14</v>
      </c>
      <c r="L319" s="2">
        <v>44502</v>
      </c>
      <c r="M319" t="s">
        <v>29</v>
      </c>
      <c r="N319" t="s">
        <v>21</v>
      </c>
      <c r="O319">
        <v>1</v>
      </c>
    </row>
    <row r="320" spans="1:15" x14ac:dyDescent="0.2">
      <c r="A320">
        <v>0</v>
      </c>
      <c r="B320">
        <v>0</v>
      </c>
      <c r="C320">
        <v>98.7</v>
      </c>
      <c r="D320">
        <v>0</v>
      </c>
      <c r="E320">
        <v>0</v>
      </c>
      <c r="F320">
        <v>0</v>
      </c>
      <c r="G320">
        <v>29</v>
      </c>
      <c r="H320" t="s">
        <v>1</v>
      </c>
      <c r="I320" t="s">
        <v>13</v>
      </c>
      <c r="J320">
        <v>0</v>
      </c>
      <c r="K320" t="s">
        <v>14</v>
      </c>
      <c r="L320" s="2">
        <v>44506</v>
      </c>
      <c r="M320" t="s">
        <v>33</v>
      </c>
      <c r="N320" t="s">
        <v>22</v>
      </c>
      <c r="O320">
        <v>1</v>
      </c>
    </row>
    <row r="321" spans="1:15" x14ac:dyDescent="0.2">
      <c r="A321">
        <v>0</v>
      </c>
      <c r="B321">
        <v>0</v>
      </c>
      <c r="C321">
        <v>98.7</v>
      </c>
      <c r="D321">
        <v>0</v>
      </c>
      <c r="E321">
        <v>0</v>
      </c>
      <c r="F321">
        <v>0</v>
      </c>
      <c r="G321">
        <v>29</v>
      </c>
      <c r="H321" t="s">
        <v>1</v>
      </c>
      <c r="I321" t="s">
        <v>15</v>
      </c>
      <c r="J321">
        <v>0</v>
      </c>
      <c r="K321" t="s">
        <v>14</v>
      </c>
      <c r="L321" s="2">
        <v>44506</v>
      </c>
      <c r="M321" t="s">
        <v>33</v>
      </c>
      <c r="N321" t="s">
        <v>25</v>
      </c>
      <c r="O321">
        <v>1</v>
      </c>
    </row>
    <row r="322" spans="1:15" x14ac:dyDescent="0.2">
      <c r="A322">
        <v>0</v>
      </c>
      <c r="B322">
        <v>0</v>
      </c>
      <c r="C322">
        <v>98.6</v>
      </c>
      <c r="D322">
        <v>0</v>
      </c>
      <c r="E322">
        <v>0</v>
      </c>
      <c r="F322">
        <v>0</v>
      </c>
      <c r="G322">
        <v>29</v>
      </c>
      <c r="H322" t="s">
        <v>1</v>
      </c>
      <c r="I322" t="s">
        <v>13</v>
      </c>
      <c r="J322">
        <v>0</v>
      </c>
      <c r="K322" t="s">
        <v>16</v>
      </c>
      <c r="L322" s="2">
        <v>44505</v>
      </c>
      <c r="M322" t="s">
        <v>30</v>
      </c>
      <c r="N322" t="s">
        <v>23</v>
      </c>
      <c r="O322">
        <v>1</v>
      </c>
    </row>
    <row r="323" spans="1:15" x14ac:dyDescent="0.2">
      <c r="A323">
        <v>0</v>
      </c>
      <c r="B323">
        <v>0</v>
      </c>
      <c r="C323">
        <v>98.6</v>
      </c>
      <c r="D323">
        <v>0</v>
      </c>
      <c r="E323">
        <v>0</v>
      </c>
      <c r="F323">
        <v>0</v>
      </c>
      <c r="G323">
        <v>29</v>
      </c>
      <c r="H323" t="s">
        <v>1</v>
      </c>
      <c r="I323" t="s">
        <v>13</v>
      </c>
      <c r="J323">
        <v>0</v>
      </c>
      <c r="K323" t="s">
        <v>14</v>
      </c>
      <c r="L323" s="2">
        <v>44506</v>
      </c>
      <c r="M323" t="s">
        <v>32</v>
      </c>
      <c r="N323" t="s">
        <v>21</v>
      </c>
      <c r="O323">
        <v>1</v>
      </c>
    </row>
    <row r="324" spans="1:15" x14ac:dyDescent="0.2">
      <c r="A324">
        <v>0</v>
      </c>
      <c r="B324">
        <v>0</v>
      </c>
      <c r="C324">
        <v>98.7</v>
      </c>
      <c r="D324">
        <v>0</v>
      </c>
      <c r="E324">
        <v>0</v>
      </c>
      <c r="F324">
        <v>0</v>
      </c>
      <c r="G324">
        <v>29</v>
      </c>
      <c r="H324" t="s">
        <v>0</v>
      </c>
      <c r="I324" t="s">
        <v>15</v>
      </c>
      <c r="J324">
        <v>0</v>
      </c>
      <c r="K324" t="s">
        <v>14</v>
      </c>
      <c r="L324" s="2">
        <v>44527</v>
      </c>
      <c r="M324" t="s">
        <v>45</v>
      </c>
      <c r="N324" t="s">
        <v>25</v>
      </c>
      <c r="O324">
        <v>1</v>
      </c>
    </row>
    <row r="325" spans="1:15" x14ac:dyDescent="0.2">
      <c r="A325">
        <v>0</v>
      </c>
      <c r="B325">
        <v>0</v>
      </c>
      <c r="C325">
        <v>98.6</v>
      </c>
      <c r="D325">
        <v>0</v>
      </c>
      <c r="E325">
        <v>0</v>
      </c>
      <c r="F325">
        <v>0</v>
      </c>
      <c r="G325">
        <v>30</v>
      </c>
      <c r="H325" t="s">
        <v>1</v>
      </c>
      <c r="I325" t="s">
        <v>13</v>
      </c>
      <c r="J325">
        <v>1</v>
      </c>
      <c r="K325" t="s">
        <v>14</v>
      </c>
      <c r="L325" s="2">
        <v>44502</v>
      </c>
      <c r="M325" t="s">
        <v>27</v>
      </c>
      <c r="N325" t="s">
        <v>21</v>
      </c>
      <c r="O325">
        <v>1</v>
      </c>
    </row>
    <row r="326" spans="1:15" x14ac:dyDescent="0.2">
      <c r="A326">
        <v>0</v>
      </c>
      <c r="B326">
        <v>0</v>
      </c>
      <c r="C326">
        <v>98.6</v>
      </c>
      <c r="D326">
        <v>0</v>
      </c>
      <c r="E326">
        <v>0</v>
      </c>
      <c r="F326">
        <v>0</v>
      </c>
      <c r="G326">
        <v>30</v>
      </c>
      <c r="H326" t="s">
        <v>1</v>
      </c>
      <c r="I326" t="s">
        <v>13</v>
      </c>
      <c r="J326">
        <v>0</v>
      </c>
      <c r="K326" t="s">
        <v>14</v>
      </c>
      <c r="L326" s="2">
        <v>44502</v>
      </c>
      <c r="M326" t="s">
        <v>29</v>
      </c>
      <c r="N326" t="s">
        <v>21</v>
      </c>
      <c r="O326">
        <v>1</v>
      </c>
    </row>
    <row r="327" spans="1:15" x14ac:dyDescent="0.2">
      <c r="A327">
        <v>0</v>
      </c>
      <c r="B327">
        <v>0</v>
      </c>
      <c r="C327">
        <v>98.7</v>
      </c>
      <c r="D327">
        <v>0</v>
      </c>
      <c r="E327">
        <v>0</v>
      </c>
      <c r="F327">
        <v>0</v>
      </c>
      <c r="G327">
        <v>30</v>
      </c>
      <c r="H327" t="s">
        <v>1</v>
      </c>
      <c r="I327" t="s">
        <v>13</v>
      </c>
      <c r="J327">
        <v>0</v>
      </c>
      <c r="K327" t="s">
        <v>14</v>
      </c>
      <c r="L327" s="2">
        <v>44506</v>
      </c>
      <c r="M327" t="s">
        <v>33</v>
      </c>
      <c r="N327" t="s">
        <v>21</v>
      </c>
      <c r="O327">
        <v>1</v>
      </c>
    </row>
    <row r="328" spans="1:15" x14ac:dyDescent="0.2">
      <c r="A328">
        <v>0</v>
      </c>
      <c r="B328">
        <v>0</v>
      </c>
      <c r="C328">
        <v>98.7</v>
      </c>
      <c r="D328">
        <v>0</v>
      </c>
      <c r="E328">
        <v>0</v>
      </c>
      <c r="F328">
        <v>0</v>
      </c>
      <c r="G328">
        <v>30</v>
      </c>
      <c r="H328" t="s">
        <v>1</v>
      </c>
      <c r="I328" t="s">
        <v>15</v>
      </c>
      <c r="J328">
        <v>0</v>
      </c>
      <c r="K328" t="s">
        <v>14</v>
      </c>
      <c r="L328" s="2">
        <v>44506</v>
      </c>
      <c r="M328" t="s">
        <v>33</v>
      </c>
      <c r="N328" t="s">
        <v>21</v>
      </c>
      <c r="O328">
        <v>1</v>
      </c>
    </row>
    <row r="329" spans="1:15" x14ac:dyDescent="0.2">
      <c r="A329">
        <v>0</v>
      </c>
      <c r="B329">
        <v>0</v>
      </c>
      <c r="C329">
        <v>98.6</v>
      </c>
      <c r="D329">
        <v>0</v>
      </c>
      <c r="E329">
        <v>0</v>
      </c>
      <c r="F329">
        <v>0</v>
      </c>
      <c r="G329">
        <v>30</v>
      </c>
      <c r="H329" t="s">
        <v>1</v>
      </c>
      <c r="I329" t="s">
        <v>15</v>
      </c>
      <c r="J329">
        <v>0</v>
      </c>
      <c r="K329" t="s">
        <v>14</v>
      </c>
      <c r="L329" s="2">
        <v>44505</v>
      </c>
      <c r="M329" t="s">
        <v>30</v>
      </c>
      <c r="N329" t="s">
        <v>23</v>
      </c>
      <c r="O329">
        <v>1</v>
      </c>
    </row>
    <row r="330" spans="1:15" x14ac:dyDescent="0.2">
      <c r="A330">
        <v>0</v>
      </c>
      <c r="B330">
        <v>0</v>
      </c>
      <c r="C330">
        <v>98.6</v>
      </c>
      <c r="D330">
        <v>0</v>
      </c>
      <c r="E330">
        <v>0</v>
      </c>
      <c r="F330">
        <v>0</v>
      </c>
      <c r="G330">
        <v>30</v>
      </c>
      <c r="H330" t="s">
        <v>1</v>
      </c>
      <c r="I330" t="s">
        <v>13</v>
      </c>
      <c r="J330">
        <v>0</v>
      </c>
      <c r="K330" t="s">
        <v>14</v>
      </c>
      <c r="L330" s="2">
        <v>44506</v>
      </c>
      <c r="M330" t="s">
        <v>32</v>
      </c>
      <c r="N330" t="s">
        <v>21</v>
      </c>
      <c r="O330">
        <v>1</v>
      </c>
    </row>
    <row r="331" spans="1:15" x14ac:dyDescent="0.2">
      <c r="A331">
        <v>0</v>
      </c>
      <c r="B331">
        <v>1</v>
      </c>
      <c r="C331">
        <v>99.9</v>
      </c>
      <c r="D331">
        <v>0</v>
      </c>
      <c r="E331">
        <v>0</v>
      </c>
      <c r="F331">
        <v>0</v>
      </c>
      <c r="G331">
        <v>30</v>
      </c>
      <c r="H331" t="s">
        <v>1</v>
      </c>
      <c r="I331" t="s">
        <v>13</v>
      </c>
      <c r="J331">
        <v>0</v>
      </c>
      <c r="K331" t="s">
        <v>14</v>
      </c>
      <c r="L331" s="2">
        <v>44528</v>
      </c>
      <c r="M331" t="s">
        <v>37</v>
      </c>
      <c r="N331" t="s">
        <v>23</v>
      </c>
      <c r="O331">
        <v>1</v>
      </c>
    </row>
    <row r="332" spans="1:15" x14ac:dyDescent="0.2">
      <c r="A332">
        <v>0</v>
      </c>
      <c r="B332">
        <v>0</v>
      </c>
      <c r="C332">
        <v>98.7</v>
      </c>
      <c r="D332">
        <v>0</v>
      </c>
      <c r="E332">
        <v>0</v>
      </c>
      <c r="F332">
        <v>0</v>
      </c>
      <c r="G332">
        <v>30</v>
      </c>
      <c r="H332" t="s">
        <v>0</v>
      </c>
      <c r="I332" t="s">
        <v>15</v>
      </c>
      <c r="J332">
        <v>0</v>
      </c>
      <c r="K332" t="s">
        <v>14</v>
      </c>
      <c r="L332" s="2">
        <v>44527</v>
      </c>
      <c r="M332" t="s">
        <v>46</v>
      </c>
      <c r="O332">
        <v>1</v>
      </c>
    </row>
    <row r="333" spans="1:15" x14ac:dyDescent="0.2">
      <c r="A333">
        <v>0</v>
      </c>
      <c r="B333">
        <v>0</v>
      </c>
      <c r="C333">
        <v>98.6</v>
      </c>
      <c r="D333">
        <v>0</v>
      </c>
      <c r="E333">
        <v>0</v>
      </c>
      <c r="F333">
        <v>0</v>
      </c>
      <c r="G333">
        <v>31</v>
      </c>
      <c r="H333" t="s">
        <v>1</v>
      </c>
      <c r="I333" t="s">
        <v>15</v>
      </c>
      <c r="J333">
        <v>0</v>
      </c>
      <c r="K333" t="s">
        <v>14</v>
      </c>
      <c r="L333" s="2">
        <v>44502</v>
      </c>
      <c r="M333" t="s">
        <v>27</v>
      </c>
      <c r="N333" t="s">
        <v>22</v>
      </c>
      <c r="O333">
        <v>1</v>
      </c>
    </row>
    <row r="334" spans="1:15" x14ac:dyDescent="0.2">
      <c r="A334">
        <v>0</v>
      </c>
      <c r="B334">
        <v>0</v>
      </c>
      <c r="C334">
        <v>98.6</v>
      </c>
      <c r="D334">
        <v>0</v>
      </c>
      <c r="E334">
        <v>0</v>
      </c>
      <c r="F334">
        <v>0</v>
      </c>
      <c r="G334">
        <v>31</v>
      </c>
      <c r="H334" t="s">
        <v>1</v>
      </c>
      <c r="I334" t="s">
        <v>13</v>
      </c>
      <c r="J334">
        <v>0</v>
      </c>
      <c r="K334" t="s">
        <v>14</v>
      </c>
      <c r="L334" s="2">
        <v>44502</v>
      </c>
      <c r="M334" t="s">
        <v>29</v>
      </c>
      <c r="N334" t="s">
        <v>21</v>
      </c>
      <c r="O334">
        <v>1</v>
      </c>
    </row>
    <row r="335" spans="1:15" x14ac:dyDescent="0.2">
      <c r="A335">
        <v>0</v>
      </c>
      <c r="B335">
        <v>0</v>
      </c>
      <c r="C335">
        <v>98.6</v>
      </c>
      <c r="D335">
        <v>0</v>
      </c>
      <c r="E335">
        <v>0</v>
      </c>
      <c r="F335">
        <v>0</v>
      </c>
      <c r="G335">
        <v>31</v>
      </c>
      <c r="H335" t="s">
        <v>1</v>
      </c>
      <c r="I335" t="s">
        <v>13</v>
      </c>
      <c r="J335">
        <v>0</v>
      </c>
      <c r="K335" t="s">
        <v>14</v>
      </c>
      <c r="L335" s="2">
        <v>44505</v>
      </c>
      <c r="M335" t="s">
        <v>31</v>
      </c>
      <c r="N335" t="s">
        <v>22</v>
      </c>
      <c r="O335">
        <v>1</v>
      </c>
    </row>
    <row r="336" spans="1:15" x14ac:dyDescent="0.2">
      <c r="A336">
        <v>0</v>
      </c>
      <c r="B336">
        <v>0</v>
      </c>
      <c r="C336">
        <v>98.7</v>
      </c>
      <c r="D336">
        <v>0</v>
      </c>
      <c r="E336">
        <v>0</v>
      </c>
      <c r="F336">
        <v>0</v>
      </c>
      <c r="G336">
        <v>31</v>
      </c>
      <c r="H336" t="s">
        <v>1</v>
      </c>
      <c r="I336" t="s">
        <v>15</v>
      </c>
      <c r="J336">
        <v>0</v>
      </c>
      <c r="K336" t="s">
        <v>14</v>
      </c>
      <c r="L336" s="2">
        <v>44506</v>
      </c>
      <c r="M336" t="s">
        <v>34</v>
      </c>
      <c r="N336" t="s">
        <v>25</v>
      </c>
      <c r="O336">
        <v>1</v>
      </c>
    </row>
    <row r="337" spans="1:15" x14ac:dyDescent="0.2">
      <c r="A337">
        <v>0</v>
      </c>
      <c r="B337">
        <v>0</v>
      </c>
      <c r="C337">
        <v>98.7</v>
      </c>
      <c r="D337">
        <v>0</v>
      </c>
      <c r="E337">
        <v>0</v>
      </c>
      <c r="F337">
        <v>0</v>
      </c>
      <c r="G337">
        <v>31</v>
      </c>
      <c r="H337" t="s">
        <v>1</v>
      </c>
      <c r="I337" t="s">
        <v>15</v>
      </c>
      <c r="J337">
        <v>0</v>
      </c>
      <c r="K337" t="s">
        <v>14</v>
      </c>
      <c r="L337" s="2">
        <v>44506</v>
      </c>
      <c r="M337" t="s">
        <v>33</v>
      </c>
      <c r="N337" t="s">
        <v>23</v>
      </c>
      <c r="O337">
        <v>1</v>
      </c>
    </row>
    <row r="338" spans="1:15" x14ac:dyDescent="0.2">
      <c r="A338">
        <v>1</v>
      </c>
      <c r="B338">
        <v>0</v>
      </c>
      <c r="C338">
        <v>98.7</v>
      </c>
      <c r="D338">
        <v>0</v>
      </c>
      <c r="E338">
        <v>0</v>
      </c>
      <c r="F338">
        <v>0</v>
      </c>
      <c r="G338">
        <v>31</v>
      </c>
      <c r="H338" t="s">
        <v>1</v>
      </c>
      <c r="I338" t="s">
        <v>13</v>
      </c>
      <c r="J338">
        <v>0</v>
      </c>
      <c r="K338" t="s">
        <v>16</v>
      </c>
      <c r="L338" s="2">
        <v>44506</v>
      </c>
      <c r="M338" t="s">
        <v>32</v>
      </c>
      <c r="N338" t="s">
        <v>21</v>
      </c>
      <c r="O338">
        <v>1</v>
      </c>
    </row>
    <row r="339" spans="1:15" x14ac:dyDescent="0.2">
      <c r="A339">
        <v>0</v>
      </c>
      <c r="B339">
        <v>1</v>
      </c>
      <c r="D339">
        <v>0</v>
      </c>
      <c r="E339">
        <v>0</v>
      </c>
      <c r="F339">
        <v>0</v>
      </c>
      <c r="G339">
        <v>31</v>
      </c>
      <c r="H339" t="s">
        <v>1</v>
      </c>
      <c r="I339" t="s">
        <v>15</v>
      </c>
      <c r="J339">
        <v>0</v>
      </c>
      <c r="K339" t="s">
        <v>14</v>
      </c>
      <c r="L339" s="2">
        <v>44528</v>
      </c>
      <c r="M339" t="s">
        <v>37</v>
      </c>
      <c r="N339" t="s">
        <v>22</v>
      </c>
      <c r="O339">
        <v>1</v>
      </c>
    </row>
    <row r="340" spans="1:15" x14ac:dyDescent="0.2">
      <c r="A340">
        <v>0</v>
      </c>
      <c r="B340">
        <v>0</v>
      </c>
      <c r="C340">
        <v>98.7</v>
      </c>
      <c r="D340">
        <v>0</v>
      </c>
      <c r="E340">
        <v>0</v>
      </c>
      <c r="F340">
        <v>0</v>
      </c>
      <c r="G340">
        <v>31</v>
      </c>
      <c r="H340" t="s">
        <v>0</v>
      </c>
      <c r="I340" t="s">
        <v>15</v>
      </c>
      <c r="J340">
        <v>0</v>
      </c>
      <c r="K340" t="s">
        <v>14</v>
      </c>
      <c r="L340" s="2">
        <v>44527</v>
      </c>
      <c r="M340" t="s">
        <v>45</v>
      </c>
      <c r="N340" t="s">
        <v>21</v>
      </c>
      <c r="O340">
        <v>1</v>
      </c>
    </row>
    <row r="341" spans="1:15" x14ac:dyDescent="0.2">
      <c r="A341">
        <v>0</v>
      </c>
      <c r="B341">
        <v>0</v>
      </c>
      <c r="C341">
        <v>98.6</v>
      </c>
      <c r="D341">
        <v>0</v>
      </c>
      <c r="E341">
        <v>0</v>
      </c>
      <c r="F341">
        <v>0</v>
      </c>
      <c r="G341">
        <v>32</v>
      </c>
      <c r="H341" t="s">
        <v>1</v>
      </c>
      <c r="I341" t="s">
        <v>15</v>
      </c>
      <c r="J341">
        <v>0</v>
      </c>
      <c r="K341" t="s">
        <v>14</v>
      </c>
      <c r="L341" s="2">
        <v>44502</v>
      </c>
      <c r="M341" t="s">
        <v>27</v>
      </c>
      <c r="N341" t="s">
        <v>22</v>
      </c>
      <c r="O341">
        <v>1</v>
      </c>
    </row>
    <row r="342" spans="1:15" x14ac:dyDescent="0.2">
      <c r="A342">
        <v>0</v>
      </c>
      <c r="B342">
        <v>0</v>
      </c>
      <c r="C342">
        <v>98.6</v>
      </c>
      <c r="D342">
        <v>0</v>
      </c>
      <c r="E342">
        <v>0</v>
      </c>
      <c r="F342">
        <v>0</v>
      </c>
      <c r="G342">
        <v>32</v>
      </c>
      <c r="H342" t="s">
        <v>1</v>
      </c>
      <c r="I342" t="s">
        <v>13</v>
      </c>
      <c r="J342">
        <v>0</v>
      </c>
      <c r="K342" t="s">
        <v>14</v>
      </c>
      <c r="L342" s="2">
        <v>44502</v>
      </c>
      <c r="M342" t="s">
        <v>29</v>
      </c>
      <c r="N342" t="s">
        <v>25</v>
      </c>
      <c r="O342">
        <v>1</v>
      </c>
    </row>
    <row r="343" spans="1:15" x14ac:dyDescent="0.2">
      <c r="A343">
        <v>0</v>
      </c>
      <c r="B343">
        <v>0</v>
      </c>
      <c r="C343">
        <v>98.6</v>
      </c>
      <c r="D343">
        <v>0</v>
      </c>
      <c r="E343">
        <v>0</v>
      </c>
      <c r="F343">
        <v>0</v>
      </c>
      <c r="G343">
        <v>32</v>
      </c>
      <c r="H343" t="s">
        <v>1</v>
      </c>
      <c r="I343" t="s">
        <v>13</v>
      </c>
      <c r="J343">
        <v>0</v>
      </c>
      <c r="K343" t="s">
        <v>14</v>
      </c>
      <c r="L343" s="2">
        <v>44505</v>
      </c>
      <c r="M343" t="s">
        <v>31</v>
      </c>
      <c r="N343" t="s">
        <v>23</v>
      </c>
      <c r="O343">
        <v>1</v>
      </c>
    </row>
    <row r="344" spans="1:15" x14ac:dyDescent="0.2">
      <c r="A344">
        <v>0</v>
      </c>
      <c r="B344">
        <v>0</v>
      </c>
      <c r="C344">
        <v>98.7</v>
      </c>
      <c r="D344">
        <v>0</v>
      </c>
      <c r="E344">
        <v>0</v>
      </c>
      <c r="F344">
        <v>0</v>
      </c>
      <c r="G344">
        <v>32</v>
      </c>
      <c r="H344" t="s">
        <v>1</v>
      </c>
      <c r="I344" t="s">
        <v>15</v>
      </c>
      <c r="J344">
        <v>0</v>
      </c>
      <c r="K344" t="s">
        <v>14</v>
      </c>
      <c r="L344" s="2">
        <v>44506</v>
      </c>
      <c r="M344" t="s">
        <v>34</v>
      </c>
      <c r="N344" t="s">
        <v>21</v>
      </c>
      <c r="O344">
        <v>1</v>
      </c>
    </row>
    <row r="345" spans="1:15" x14ac:dyDescent="0.2">
      <c r="A345">
        <v>0</v>
      </c>
      <c r="B345">
        <v>0</v>
      </c>
      <c r="C345">
        <v>98.7</v>
      </c>
      <c r="D345">
        <v>0</v>
      </c>
      <c r="E345">
        <v>0</v>
      </c>
      <c r="F345">
        <v>0</v>
      </c>
      <c r="G345">
        <v>32</v>
      </c>
      <c r="H345" t="s">
        <v>1</v>
      </c>
      <c r="I345" t="s">
        <v>15</v>
      </c>
      <c r="J345">
        <v>1</v>
      </c>
      <c r="K345" t="s">
        <v>14</v>
      </c>
      <c r="L345" s="2">
        <v>44506</v>
      </c>
      <c r="M345" t="s">
        <v>32</v>
      </c>
      <c r="N345" t="s">
        <v>25</v>
      </c>
      <c r="O345">
        <v>1</v>
      </c>
    </row>
    <row r="346" spans="1:15" x14ac:dyDescent="0.2">
      <c r="A346">
        <v>0</v>
      </c>
      <c r="B346">
        <v>1</v>
      </c>
      <c r="C346">
        <v>102.3</v>
      </c>
      <c r="D346">
        <v>0</v>
      </c>
      <c r="E346">
        <v>0</v>
      </c>
      <c r="F346">
        <v>0</v>
      </c>
      <c r="G346">
        <v>32</v>
      </c>
      <c r="H346" t="s">
        <v>1</v>
      </c>
      <c r="I346" t="s">
        <v>13</v>
      </c>
      <c r="J346">
        <v>0</v>
      </c>
      <c r="K346" t="s">
        <v>14</v>
      </c>
      <c r="L346" s="2">
        <v>44528</v>
      </c>
      <c r="M346" t="s">
        <v>37</v>
      </c>
      <c r="N346" t="s">
        <v>21</v>
      </c>
      <c r="O346">
        <v>1</v>
      </c>
    </row>
    <row r="347" spans="1:15" x14ac:dyDescent="0.2">
      <c r="A347">
        <v>0</v>
      </c>
      <c r="B347">
        <v>0</v>
      </c>
      <c r="C347">
        <v>98.7</v>
      </c>
      <c r="D347">
        <v>0</v>
      </c>
      <c r="E347">
        <v>0</v>
      </c>
      <c r="F347">
        <v>0</v>
      </c>
      <c r="G347">
        <v>32</v>
      </c>
      <c r="H347" t="s">
        <v>0</v>
      </c>
      <c r="I347" t="s">
        <v>15</v>
      </c>
      <c r="J347">
        <v>0</v>
      </c>
      <c r="K347" t="s">
        <v>14</v>
      </c>
      <c r="L347" s="2">
        <v>44527</v>
      </c>
      <c r="M347" t="s">
        <v>45</v>
      </c>
      <c r="N347" t="s">
        <v>21</v>
      </c>
      <c r="O347">
        <v>1</v>
      </c>
    </row>
    <row r="348" spans="1:15" x14ac:dyDescent="0.2">
      <c r="A348">
        <v>0</v>
      </c>
      <c r="B348">
        <v>0</v>
      </c>
      <c r="C348">
        <v>98.7</v>
      </c>
      <c r="D348">
        <v>0</v>
      </c>
      <c r="E348">
        <v>0</v>
      </c>
      <c r="F348">
        <v>0</v>
      </c>
      <c r="G348">
        <v>32</v>
      </c>
      <c r="H348" t="s">
        <v>0</v>
      </c>
      <c r="I348" t="s">
        <v>15</v>
      </c>
      <c r="J348">
        <v>0</v>
      </c>
      <c r="K348" t="s">
        <v>14</v>
      </c>
      <c r="L348" s="2">
        <v>44527</v>
      </c>
      <c r="M348" t="s">
        <v>45</v>
      </c>
      <c r="N348" t="s">
        <v>21</v>
      </c>
      <c r="O348">
        <v>1</v>
      </c>
    </row>
    <row r="349" spans="1:15" x14ac:dyDescent="0.2">
      <c r="A349">
        <v>0</v>
      </c>
      <c r="B349">
        <v>0</v>
      </c>
      <c r="C349">
        <v>98.6</v>
      </c>
      <c r="D349">
        <v>0</v>
      </c>
      <c r="E349">
        <v>0</v>
      </c>
      <c r="F349">
        <v>0</v>
      </c>
      <c r="G349">
        <v>33</v>
      </c>
      <c r="H349" t="s">
        <v>1</v>
      </c>
      <c r="I349" t="s">
        <v>13</v>
      </c>
      <c r="J349">
        <v>0</v>
      </c>
      <c r="K349" t="s">
        <v>14</v>
      </c>
      <c r="L349" s="2">
        <v>44526</v>
      </c>
      <c r="M349" t="s">
        <v>27</v>
      </c>
      <c r="N349" t="s">
        <v>21</v>
      </c>
      <c r="O349">
        <v>2</v>
      </c>
    </row>
    <row r="350" spans="1:15" x14ac:dyDescent="0.2">
      <c r="A350">
        <v>0</v>
      </c>
      <c r="B350">
        <v>0</v>
      </c>
      <c r="C350">
        <v>98.6</v>
      </c>
      <c r="D350">
        <v>0</v>
      </c>
      <c r="E350">
        <v>0</v>
      </c>
      <c r="F350">
        <v>0</v>
      </c>
      <c r="G350">
        <v>33</v>
      </c>
      <c r="H350" t="s">
        <v>1</v>
      </c>
      <c r="I350" t="s">
        <v>15</v>
      </c>
      <c r="J350">
        <v>0</v>
      </c>
      <c r="K350" t="s">
        <v>14</v>
      </c>
      <c r="L350" s="2">
        <v>44526</v>
      </c>
      <c r="M350" t="s">
        <v>27</v>
      </c>
      <c r="N350" t="s">
        <v>23</v>
      </c>
      <c r="O350">
        <v>2</v>
      </c>
    </row>
    <row r="351" spans="1:15" x14ac:dyDescent="0.2">
      <c r="A351">
        <v>1</v>
      </c>
      <c r="B351">
        <v>0</v>
      </c>
      <c r="C351">
        <v>98.6</v>
      </c>
      <c r="D351">
        <v>0</v>
      </c>
      <c r="E351">
        <v>0</v>
      </c>
      <c r="F351">
        <v>0</v>
      </c>
      <c r="G351">
        <v>33</v>
      </c>
      <c r="H351" t="s">
        <v>1</v>
      </c>
      <c r="I351" t="s">
        <v>15</v>
      </c>
      <c r="J351">
        <v>0</v>
      </c>
      <c r="K351" t="s">
        <v>14</v>
      </c>
      <c r="L351" s="2">
        <v>44526</v>
      </c>
      <c r="M351" t="s">
        <v>27</v>
      </c>
      <c r="N351" t="s">
        <v>21</v>
      </c>
      <c r="O351">
        <v>1</v>
      </c>
    </row>
    <row r="352" spans="1:15" x14ac:dyDescent="0.2">
      <c r="A352">
        <v>0</v>
      </c>
      <c r="B352">
        <v>0</v>
      </c>
      <c r="C352">
        <v>98.6</v>
      </c>
      <c r="D352">
        <v>0</v>
      </c>
      <c r="E352">
        <v>0</v>
      </c>
      <c r="F352">
        <v>0</v>
      </c>
      <c r="G352">
        <v>33</v>
      </c>
      <c r="H352" t="s">
        <v>1</v>
      </c>
      <c r="I352" t="s">
        <v>13</v>
      </c>
      <c r="J352">
        <v>0</v>
      </c>
      <c r="K352" t="s">
        <v>16</v>
      </c>
      <c r="L352" s="2">
        <v>44523</v>
      </c>
      <c r="M352" t="s">
        <v>28</v>
      </c>
      <c r="N352" t="s">
        <v>23</v>
      </c>
      <c r="O352">
        <v>2</v>
      </c>
    </row>
    <row r="353" spans="1:15" x14ac:dyDescent="0.2">
      <c r="A353">
        <v>0</v>
      </c>
      <c r="B353">
        <v>0</v>
      </c>
      <c r="C353">
        <v>98.6</v>
      </c>
      <c r="D353">
        <v>0</v>
      </c>
      <c r="E353">
        <v>0</v>
      </c>
      <c r="F353">
        <v>0</v>
      </c>
      <c r="G353">
        <v>33</v>
      </c>
      <c r="H353" t="s">
        <v>1</v>
      </c>
      <c r="I353" t="s">
        <v>13</v>
      </c>
      <c r="J353">
        <v>1</v>
      </c>
      <c r="K353" t="s">
        <v>14</v>
      </c>
      <c r="L353" s="2">
        <v>44502</v>
      </c>
      <c r="M353" t="s">
        <v>29</v>
      </c>
      <c r="O353">
        <v>1</v>
      </c>
    </row>
    <row r="354" spans="1:15" x14ac:dyDescent="0.2">
      <c r="A354">
        <v>0</v>
      </c>
      <c r="B354">
        <v>0</v>
      </c>
      <c r="C354">
        <v>98.8</v>
      </c>
      <c r="D354">
        <v>0</v>
      </c>
      <c r="E354">
        <v>0</v>
      </c>
      <c r="F354">
        <v>0</v>
      </c>
      <c r="G354">
        <v>33</v>
      </c>
      <c r="H354" t="s">
        <v>1</v>
      </c>
      <c r="I354" t="s">
        <v>13</v>
      </c>
      <c r="J354">
        <v>0</v>
      </c>
      <c r="K354" t="s">
        <v>14</v>
      </c>
      <c r="L354" s="2">
        <v>44520</v>
      </c>
      <c r="M354" t="s">
        <v>29</v>
      </c>
      <c r="O354">
        <v>2</v>
      </c>
    </row>
    <row r="355" spans="1:15" x14ac:dyDescent="0.2">
      <c r="A355">
        <v>0</v>
      </c>
      <c r="B355">
        <v>0</v>
      </c>
      <c r="C355">
        <v>98.6</v>
      </c>
      <c r="D355">
        <v>0</v>
      </c>
      <c r="E355">
        <v>0</v>
      </c>
      <c r="F355">
        <v>0</v>
      </c>
      <c r="G355">
        <v>33</v>
      </c>
      <c r="H355" t="s">
        <v>1</v>
      </c>
      <c r="I355" t="s">
        <v>13</v>
      </c>
      <c r="J355">
        <v>0</v>
      </c>
      <c r="K355" t="s">
        <v>14</v>
      </c>
      <c r="L355" s="2">
        <v>44524</v>
      </c>
      <c r="M355" t="s">
        <v>29</v>
      </c>
      <c r="O355">
        <v>2</v>
      </c>
    </row>
    <row r="356" spans="1:15" x14ac:dyDescent="0.2">
      <c r="A356">
        <v>0</v>
      </c>
      <c r="B356">
        <v>0</v>
      </c>
      <c r="C356">
        <v>98.6</v>
      </c>
      <c r="D356">
        <v>0</v>
      </c>
      <c r="E356">
        <v>0</v>
      </c>
      <c r="F356">
        <v>0</v>
      </c>
      <c r="G356">
        <v>33</v>
      </c>
      <c r="H356" t="s">
        <v>1</v>
      </c>
      <c r="I356" t="s">
        <v>15</v>
      </c>
      <c r="J356">
        <v>1</v>
      </c>
      <c r="K356" t="s">
        <v>16</v>
      </c>
      <c r="L356" s="2">
        <v>44505</v>
      </c>
      <c r="M356" t="s">
        <v>31</v>
      </c>
      <c r="O356">
        <v>1</v>
      </c>
    </row>
    <row r="357" spans="1:15" x14ac:dyDescent="0.2">
      <c r="A357">
        <v>0</v>
      </c>
      <c r="B357">
        <v>0</v>
      </c>
      <c r="C357">
        <v>98.7</v>
      </c>
      <c r="D357">
        <v>0</v>
      </c>
      <c r="E357">
        <v>0</v>
      </c>
      <c r="F357">
        <v>0</v>
      </c>
      <c r="G357">
        <v>33</v>
      </c>
      <c r="H357" t="s">
        <v>1</v>
      </c>
      <c r="I357" t="s">
        <v>13</v>
      </c>
      <c r="J357">
        <v>0</v>
      </c>
      <c r="K357" t="s">
        <v>14</v>
      </c>
      <c r="L357" s="2">
        <v>44506</v>
      </c>
      <c r="M357" t="s">
        <v>34</v>
      </c>
      <c r="O357">
        <v>1</v>
      </c>
    </row>
    <row r="358" spans="1:15" x14ac:dyDescent="0.2">
      <c r="A358">
        <v>0</v>
      </c>
      <c r="B358">
        <v>0</v>
      </c>
      <c r="C358">
        <v>98.6</v>
      </c>
      <c r="D358">
        <v>0</v>
      </c>
      <c r="E358">
        <v>0</v>
      </c>
      <c r="F358">
        <v>0</v>
      </c>
      <c r="G358">
        <v>33</v>
      </c>
      <c r="H358" t="s">
        <v>1</v>
      </c>
      <c r="I358" t="s">
        <v>15</v>
      </c>
      <c r="J358">
        <v>0</v>
      </c>
      <c r="K358" t="s">
        <v>14</v>
      </c>
      <c r="L358" s="2">
        <v>44522</v>
      </c>
      <c r="M358" t="s">
        <v>42</v>
      </c>
      <c r="O358">
        <v>2</v>
      </c>
    </row>
    <row r="359" spans="1:15" x14ac:dyDescent="0.2">
      <c r="A359">
        <v>0</v>
      </c>
      <c r="B359">
        <v>0</v>
      </c>
      <c r="C359">
        <v>98.8</v>
      </c>
      <c r="D359">
        <v>0</v>
      </c>
      <c r="E359">
        <v>0</v>
      </c>
      <c r="F359">
        <v>0</v>
      </c>
      <c r="G359">
        <v>33</v>
      </c>
      <c r="H359" t="s">
        <v>1</v>
      </c>
      <c r="I359" t="s">
        <v>15</v>
      </c>
      <c r="J359">
        <v>0</v>
      </c>
      <c r="K359" t="s">
        <v>14</v>
      </c>
      <c r="L359" s="2">
        <v>44520</v>
      </c>
      <c r="M359" t="s">
        <v>40</v>
      </c>
      <c r="O359">
        <v>2</v>
      </c>
    </row>
    <row r="360" spans="1:15" x14ac:dyDescent="0.2">
      <c r="A360">
        <v>0</v>
      </c>
      <c r="B360">
        <v>0</v>
      </c>
      <c r="C360">
        <v>98.7</v>
      </c>
      <c r="D360">
        <v>0</v>
      </c>
      <c r="E360">
        <v>0</v>
      </c>
      <c r="F360">
        <v>0</v>
      </c>
      <c r="G360">
        <v>33</v>
      </c>
      <c r="H360" t="s">
        <v>1</v>
      </c>
      <c r="I360" t="s">
        <v>15</v>
      </c>
      <c r="J360">
        <v>0</v>
      </c>
      <c r="K360" t="s">
        <v>14</v>
      </c>
      <c r="L360" s="2">
        <v>44510</v>
      </c>
      <c r="M360" t="s">
        <v>35</v>
      </c>
      <c r="O360">
        <v>1</v>
      </c>
    </row>
    <row r="361" spans="1:15" x14ac:dyDescent="0.2">
      <c r="A361">
        <v>1</v>
      </c>
      <c r="B361">
        <v>0</v>
      </c>
      <c r="C361">
        <v>98.7</v>
      </c>
      <c r="D361">
        <v>1</v>
      </c>
      <c r="E361">
        <v>0</v>
      </c>
      <c r="F361">
        <v>0</v>
      </c>
      <c r="G361">
        <v>33</v>
      </c>
      <c r="H361" t="s">
        <v>1</v>
      </c>
      <c r="I361" t="s">
        <v>15</v>
      </c>
      <c r="J361">
        <v>1</v>
      </c>
      <c r="K361" t="s">
        <v>14</v>
      </c>
      <c r="L361" s="2">
        <v>44506</v>
      </c>
      <c r="M361" t="s">
        <v>32</v>
      </c>
      <c r="O361">
        <v>1</v>
      </c>
    </row>
    <row r="362" spans="1:15" x14ac:dyDescent="0.2">
      <c r="A362">
        <v>0</v>
      </c>
      <c r="B362">
        <v>1</v>
      </c>
      <c r="C362">
        <v>102.5</v>
      </c>
      <c r="D362">
        <v>0</v>
      </c>
      <c r="E362">
        <v>0</v>
      </c>
      <c r="F362">
        <v>0</v>
      </c>
      <c r="G362">
        <v>33</v>
      </c>
      <c r="H362" t="s">
        <v>1</v>
      </c>
      <c r="I362" t="s">
        <v>13</v>
      </c>
      <c r="J362">
        <v>0</v>
      </c>
      <c r="K362" t="s">
        <v>14</v>
      </c>
      <c r="L362" s="2">
        <v>44528</v>
      </c>
      <c r="M362" t="s">
        <v>37</v>
      </c>
      <c r="O362">
        <v>1</v>
      </c>
    </row>
    <row r="363" spans="1:15" x14ac:dyDescent="0.2">
      <c r="A363">
        <v>0</v>
      </c>
      <c r="B363">
        <v>0</v>
      </c>
      <c r="C363">
        <v>98.6</v>
      </c>
      <c r="D363">
        <v>0</v>
      </c>
      <c r="E363">
        <v>0</v>
      </c>
      <c r="F363">
        <v>0</v>
      </c>
      <c r="G363">
        <v>33</v>
      </c>
      <c r="H363" t="s">
        <v>0</v>
      </c>
      <c r="I363" t="s">
        <v>13</v>
      </c>
      <c r="J363">
        <v>0</v>
      </c>
      <c r="K363" t="s">
        <v>14</v>
      </c>
      <c r="L363" s="2">
        <v>44527</v>
      </c>
      <c r="M363" t="s">
        <v>44</v>
      </c>
      <c r="N363" t="s">
        <v>24</v>
      </c>
      <c r="O363">
        <v>1</v>
      </c>
    </row>
    <row r="364" spans="1:15" x14ac:dyDescent="0.2">
      <c r="A364">
        <v>0</v>
      </c>
      <c r="B364">
        <v>0</v>
      </c>
      <c r="C364">
        <v>98.7</v>
      </c>
      <c r="D364">
        <v>0</v>
      </c>
      <c r="E364">
        <v>0</v>
      </c>
      <c r="F364">
        <v>0</v>
      </c>
      <c r="G364">
        <v>33</v>
      </c>
      <c r="H364" t="s">
        <v>0</v>
      </c>
      <c r="I364" t="s">
        <v>15</v>
      </c>
      <c r="J364">
        <v>0</v>
      </c>
      <c r="K364" t="s">
        <v>14</v>
      </c>
      <c r="L364" s="2">
        <v>44527</v>
      </c>
      <c r="M364" t="s">
        <v>45</v>
      </c>
      <c r="N364" t="s">
        <v>22</v>
      </c>
      <c r="O364">
        <v>1</v>
      </c>
    </row>
    <row r="365" spans="1:15" x14ac:dyDescent="0.2">
      <c r="A365">
        <v>0</v>
      </c>
      <c r="B365">
        <v>0</v>
      </c>
      <c r="C365">
        <v>98.7</v>
      </c>
      <c r="D365">
        <v>0</v>
      </c>
      <c r="E365">
        <v>0</v>
      </c>
      <c r="F365">
        <v>0</v>
      </c>
      <c r="G365">
        <v>33</v>
      </c>
      <c r="I365" t="s">
        <v>15</v>
      </c>
      <c r="J365">
        <v>0</v>
      </c>
      <c r="K365" t="s">
        <v>14</v>
      </c>
      <c r="L365" s="2">
        <v>44527</v>
      </c>
      <c r="M365" t="s">
        <v>45</v>
      </c>
      <c r="N365" t="s">
        <v>21</v>
      </c>
      <c r="O365">
        <v>1</v>
      </c>
    </row>
    <row r="366" spans="1:15" x14ac:dyDescent="0.2">
      <c r="A366">
        <v>0</v>
      </c>
      <c r="B366">
        <v>0</v>
      </c>
      <c r="C366">
        <v>98.6</v>
      </c>
      <c r="D366">
        <v>0</v>
      </c>
      <c r="E366">
        <v>0</v>
      </c>
      <c r="F366">
        <v>0</v>
      </c>
      <c r="G366">
        <v>34</v>
      </c>
      <c r="H366" t="s">
        <v>1</v>
      </c>
      <c r="I366" t="s">
        <v>15</v>
      </c>
      <c r="J366">
        <v>0</v>
      </c>
      <c r="K366" t="s">
        <v>14</v>
      </c>
      <c r="L366" s="2">
        <v>44526</v>
      </c>
      <c r="M366" t="s">
        <v>27</v>
      </c>
      <c r="N366" t="s">
        <v>22</v>
      </c>
      <c r="O366">
        <v>2</v>
      </c>
    </row>
    <row r="367" spans="1:15" x14ac:dyDescent="0.2">
      <c r="A367">
        <v>0</v>
      </c>
      <c r="B367">
        <v>0</v>
      </c>
      <c r="C367">
        <v>98.6</v>
      </c>
      <c r="D367">
        <v>0</v>
      </c>
      <c r="E367">
        <v>0</v>
      </c>
      <c r="F367">
        <v>0</v>
      </c>
      <c r="G367">
        <v>34</v>
      </c>
      <c r="H367" t="s">
        <v>1</v>
      </c>
      <c r="I367" t="s">
        <v>15</v>
      </c>
      <c r="J367">
        <v>0</v>
      </c>
      <c r="K367" t="s">
        <v>14</v>
      </c>
      <c r="L367" s="2">
        <v>44526</v>
      </c>
      <c r="M367" t="s">
        <v>27</v>
      </c>
      <c r="N367" t="s">
        <v>25</v>
      </c>
      <c r="O367">
        <v>2</v>
      </c>
    </row>
    <row r="368" spans="1:15" x14ac:dyDescent="0.2">
      <c r="A368">
        <v>0</v>
      </c>
      <c r="B368">
        <v>0</v>
      </c>
      <c r="C368">
        <v>98.6</v>
      </c>
      <c r="D368">
        <v>0</v>
      </c>
      <c r="E368">
        <v>0</v>
      </c>
      <c r="F368">
        <v>0</v>
      </c>
      <c r="G368">
        <v>34</v>
      </c>
      <c r="H368" t="s">
        <v>1</v>
      </c>
      <c r="I368" t="s">
        <v>15</v>
      </c>
      <c r="J368">
        <v>0</v>
      </c>
      <c r="K368" t="s">
        <v>14</v>
      </c>
      <c r="L368" s="2">
        <v>44526</v>
      </c>
      <c r="M368" t="s">
        <v>27</v>
      </c>
      <c r="N368" t="s">
        <v>23</v>
      </c>
      <c r="O368">
        <v>1</v>
      </c>
    </row>
    <row r="369" spans="1:15" x14ac:dyDescent="0.2">
      <c r="A369">
        <v>0</v>
      </c>
      <c r="B369">
        <v>0</v>
      </c>
      <c r="C369">
        <v>98.8</v>
      </c>
      <c r="D369">
        <v>0</v>
      </c>
      <c r="E369">
        <v>0</v>
      </c>
      <c r="F369">
        <v>0</v>
      </c>
      <c r="G369">
        <v>34</v>
      </c>
      <c r="H369" t="s">
        <v>1</v>
      </c>
      <c r="I369" t="s">
        <v>13</v>
      </c>
      <c r="J369">
        <v>0</v>
      </c>
      <c r="K369" t="s">
        <v>14</v>
      </c>
      <c r="L369" s="2">
        <v>44520</v>
      </c>
      <c r="M369" t="s">
        <v>29</v>
      </c>
      <c r="N369" t="s">
        <v>21</v>
      </c>
      <c r="O369">
        <v>2</v>
      </c>
    </row>
    <row r="370" spans="1:15" x14ac:dyDescent="0.2">
      <c r="A370">
        <v>0</v>
      </c>
      <c r="B370">
        <v>0</v>
      </c>
      <c r="C370">
        <v>98.6</v>
      </c>
      <c r="D370">
        <v>0</v>
      </c>
      <c r="E370">
        <v>0</v>
      </c>
      <c r="F370">
        <v>0</v>
      </c>
      <c r="G370">
        <v>34</v>
      </c>
      <c r="H370" t="s">
        <v>1</v>
      </c>
      <c r="I370" t="s">
        <v>13</v>
      </c>
      <c r="J370">
        <v>0</v>
      </c>
      <c r="K370" t="s">
        <v>14</v>
      </c>
      <c r="L370" s="2">
        <v>44524</v>
      </c>
      <c r="M370" t="s">
        <v>38</v>
      </c>
      <c r="N370" t="s">
        <v>22</v>
      </c>
      <c r="O370">
        <v>2</v>
      </c>
    </row>
    <row r="371" spans="1:15" x14ac:dyDescent="0.2">
      <c r="A371">
        <v>0</v>
      </c>
      <c r="B371">
        <v>0</v>
      </c>
      <c r="C371">
        <v>98.6</v>
      </c>
      <c r="D371">
        <v>0</v>
      </c>
      <c r="E371">
        <v>0</v>
      </c>
      <c r="F371">
        <v>0</v>
      </c>
      <c r="G371">
        <v>34</v>
      </c>
      <c r="H371" t="s">
        <v>1</v>
      </c>
      <c r="I371" t="s">
        <v>15</v>
      </c>
      <c r="J371">
        <v>0</v>
      </c>
      <c r="K371" t="s">
        <v>14</v>
      </c>
      <c r="L371" s="2">
        <v>44522</v>
      </c>
      <c r="M371" t="s">
        <v>42</v>
      </c>
      <c r="N371" t="s">
        <v>21</v>
      </c>
      <c r="O371">
        <v>2</v>
      </c>
    </row>
    <row r="372" spans="1:15" x14ac:dyDescent="0.2">
      <c r="A372">
        <v>0</v>
      </c>
      <c r="B372">
        <v>0</v>
      </c>
      <c r="C372">
        <v>98.7</v>
      </c>
      <c r="D372">
        <v>0</v>
      </c>
      <c r="E372">
        <v>0</v>
      </c>
      <c r="F372">
        <v>0</v>
      </c>
      <c r="G372">
        <v>34</v>
      </c>
      <c r="H372" t="s">
        <v>1</v>
      </c>
      <c r="I372" t="s">
        <v>13</v>
      </c>
      <c r="J372">
        <v>0</v>
      </c>
      <c r="K372" t="s">
        <v>14</v>
      </c>
      <c r="L372" s="2">
        <v>44510</v>
      </c>
      <c r="M372" t="s">
        <v>35</v>
      </c>
      <c r="N372" t="s">
        <v>22</v>
      </c>
      <c r="O372">
        <v>1</v>
      </c>
    </row>
    <row r="373" spans="1:15" x14ac:dyDescent="0.2">
      <c r="A373">
        <v>0</v>
      </c>
      <c r="B373">
        <v>0</v>
      </c>
      <c r="C373">
        <v>98.8</v>
      </c>
      <c r="D373">
        <v>0</v>
      </c>
      <c r="E373">
        <v>0</v>
      </c>
      <c r="F373">
        <v>0</v>
      </c>
      <c r="G373">
        <v>34</v>
      </c>
      <c r="H373" t="s">
        <v>0</v>
      </c>
      <c r="I373" t="s">
        <v>13</v>
      </c>
      <c r="J373">
        <v>0</v>
      </c>
      <c r="K373" t="s">
        <v>14</v>
      </c>
      <c r="L373" s="2">
        <v>44527</v>
      </c>
      <c r="M373" t="s">
        <v>45</v>
      </c>
      <c r="N373" t="s">
        <v>25</v>
      </c>
      <c r="O373">
        <v>1</v>
      </c>
    </row>
    <row r="374" spans="1:15" x14ac:dyDescent="0.2">
      <c r="A374">
        <v>0</v>
      </c>
      <c r="B374">
        <v>0</v>
      </c>
      <c r="C374">
        <v>98.6</v>
      </c>
      <c r="D374">
        <v>0</v>
      </c>
      <c r="E374">
        <v>0</v>
      </c>
      <c r="F374">
        <v>0</v>
      </c>
      <c r="G374">
        <v>34</v>
      </c>
      <c r="I374" t="s">
        <v>15</v>
      </c>
      <c r="J374">
        <v>0</v>
      </c>
      <c r="K374" t="s">
        <v>14</v>
      </c>
      <c r="L374" s="2">
        <v>44527</v>
      </c>
      <c r="M374" t="s">
        <v>46</v>
      </c>
      <c r="N374" t="s">
        <v>23</v>
      </c>
    </row>
    <row r="375" spans="1:15" x14ac:dyDescent="0.2">
      <c r="A375">
        <v>0</v>
      </c>
      <c r="B375">
        <v>0</v>
      </c>
      <c r="C375">
        <v>98.6</v>
      </c>
      <c r="D375">
        <v>0</v>
      </c>
      <c r="E375">
        <v>0</v>
      </c>
      <c r="F375">
        <v>0</v>
      </c>
      <c r="G375">
        <v>35</v>
      </c>
      <c r="H375" t="s">
        <v>1</v>
      </c>
      <c r="I375" t="s">
        <v>15</v>
      </c>
      <c r="J375">
        <v>0</v>
      </c>
      <c r="K375" t="s">
        <v>14</v>
      </c>
      <c r="L375" s="2">
        <v>44526</v>
      </c>
      <c r="M375" t="s">
        <v>27</v>
      </c>
      <c r="N375" t="s">
        <v>21</v>
      </c>
      <c r="O375">
        <v>2</v>
      </c>
    </row>
    <row r="376" spans="1:15" x14ac:dyDescent="0.2">
      <c r="A376">
        <v>0</v>
      </c>
      <c r="B376">
        <v>0</v>
      </c>
      <c r="C376">
        <v>98.6</v>
      </c>
      <c r="D376">
        <v>0</v>
      </c>
      <c r="E376">
        <v>0</v>
      </c>
      <c r="F376">
        <v>0</v>
      </c>
      <c r="G376">
        <v>35</v>
      </c>
      <c r="H376" t="s">
        <v>1</v>
      </c>
      <c r="I376" t="s">
        <v>15</v>
      </c>
      <c r="J376">
        <v>0</v>
      </c>
      <c r="K376" t="s">
        <v>14</v>
      </c>
      <c r="L376" s="2">
        <v>44526</v>
      </c>
      <c r="M376" t="s">
        <v>27</v>
      </c>
      <c r="N376" t="s">
        <v>25</v>
      </c>
      <c r="O376">
        <v>2</v>
      </c>
    </row>
    <row r="377" spans="1:15" x14ac:dyDescent="0.2">
      <c r="A377">
        <v>0</v>
      </c>
      <c r="B377">
        <v>0</v>
      </c>
      <c r="C377">
        <v>98.6</v>
      </c>
      <c r="D377">
        <v>0</v>
      </c>
      <c r="E377">
        <v>0</v>
      </c>
      <c r="F377">
        <v>0</v>
      </c>
      <c r="G377">
        <v>35</v>
      </c>
      <c r="H377" t="s">
        <v>1</v>
      </c>
      <c r="I377" t="s">
        <v>15</v>
      </c>
      <c r="J377">
        <v>0</v>
      </c>
      <c r="K377" t="s">
        <v>14</v>
      </c>
      <c r="L377" s="2">
        <v>44526</v>
      </c>
      <c r="M377" t="s">
        <v>27</v>
      </c>
      <c r="N377" t="s">
        <v>21</v>
      </c>
      <c r="O377">
        <v>1</v>
      </c>
    </row>
    <row r="378" spans="1:15" x14ac:dyDescent="0.2">
      <c r="A378">
        <v>0</v>
      </c>
      <c r="B378">
        <v>0</v>
      </c>
      <c r="C378">
        <v>98.6</v>
      </c>
      <c r="D378">
        <v>0</v>
      </c>
      <c r="E378">
        <v>0</v>
      </c>
      <c r="F378">
        <v>0</v>
      </c>
      <c r="G378">
        <v>35</v>
      </c>
      <c r="H378" t="s">
        <v>1</v>
      </c>
      <c r="I378" t="s">
        <v>13</v>
      </c>
      <c r="J378">
        <v>0</v>
      </c>
      <c r="K378" t="s">
        <v>14</v>
      </c>
      <c r="L378" s="2">
        <v>44523</v>
      </c>
      <c r="M378" t="s">
        <v>28</v>
      </c>
      <c r="N378" t="s">
        <v>21</v>
      </c>
      <c r="O378">
        <v>2</v>
      </c>
    </row>
    <row r="379" spans="1:15" x14ac:dyDescent="0.2">
      <c r="A379">
        <v>0</v>
      </c>
      <c r="B379">
        <v>0</v>
      </c>
      <c r="C379">
        <v>98.6</v>
      </c>
      <c r="D379">
        <v>0</v>
      </c>
      <c r="E379">
        <v>0</v>
      </c>
      <c r="F379">
        <v>0</v>
      </c>
      <c r="G379">
        <v>35</v>
      </c>
      <c r="H379" t="s">
        <v>1</v>
      </c>
      <c r="I379" t="s">
        <v>13</v>
      </c>
      <c r="J379">
        <v>0</v>
      </c>
      <c r="K379" t="s">
        <v>16</v>
      </c>
      <c r="L379" s="2">
        <v>44523</v>
      </c>
      <c r="M379" t="s">
        <v>28</v>
      </c>
      <c r="N379" t="s">
        <v>21</v>
      </c>
      <c r="O379">
        <v>2</v>
      </c>
    </row>
    <row r="380" spans="1:15" x14ac:dyDescent="0.2">
      <c r="A380">
        <v>0</v>
      </c>
      <c r="B380">
        <v>0</v>
      </c>
      <c r="C380">
        <v>98.8</v>
      </c>
      <c r="D380">
        <v>0</v>
      </c>
      <c r="E380">
        <v>0</v>
      </c>
      <c r="F380">
        <v>0</v>
      </c>
      <c r="G380">
        <v>35</v>
      </c>
      <c r="H380" t="s">
        <v>1</v>
      </c>
      <c r="I380" t="s">
        <v>15</v>
      </c>
      <c r="J380">
        <v>0</v>
      </c>
      <c r="K380" t="s">
        <v>14</v>
      </c>
      <c r="L380" s="2">
        <v>44520</v>
      </c>
      <c r="M380" t="s">
        <v>29</v>
      </c>
      <c r="N380" t="s">
        <v>21</v>
      </c>
      <c r="O380">
        <v>2</v>
      </c>
    </row>
    <row r="381" spans="1:15" x14ac:dyDescent="0.2">
      <c r="A381">
        <v>0</v>
      </c>
      <c r="B381">
        <v>0</v>
      </c>
      <c r="C381">
        <v>98.6</v>
      </c>
      <c r="D381">
        <v>0</v>
      </c>
      <c r="E381">
        <v>0</v>
      </c>
      <c r="F381">
        <v>0</v>
      </c>
      <c r="G381">
        <v>35</v>
      </c>
      <c r="H381" t="s">
        <v>1</v>
      </c>
      <c r="I381" t="s">
        <v>13</v>
      </c>
      <c r="J381">
        <v>0</v>
      </c>
      <c r="K381" t="s">
        <v>14</v>
      </c>
      <c r="L381" s="2">
        <v>44524</v>
      </c>
      <c r="M381" t="s">
        <v>38</v>
      </c>
      <c r="N381" t="s">
        <v>23</v>
      </c>
      <c r="O381">
        <v>2</v>
      </c>
    </row>
    <row r="382" spans="1:15" x14ac:dyDescent="0.2">
      <c r="A382">
        <v>0</v>
      </c>
      <c r="B382">
        <v>0</v>
      </c>
      <c r="C382">
        <v>98.8</v>
      </c>
      <c r="D382">
        <v>0</v>
      </c>
      <c r="E382">
        <v>0</v>
      </c>
      <c r="F382">
        <v>0</v>
      </c>
      <c r="G382">
        <v>35</v>
      </c>
      <c r="H382" t="s">
        <v>1</v>
      </c>
      <c r="I382" t="s">
        <v>13</v>
      </c>
      <c r="J382">
        <v>0</v>
      </c>
      <c r="K382" t="s">
        <v>14</v>
      </c>
      <c r="L382" s="2">
        <v>44520</v>
      </c>
      <c r="M382" t="s">
        <v>40</v>
      </c>
      <c r="N382" t="s">
        <v>21</v>
      </c>
      <c r="O382">
        <v>2</v>
      </c>
    </row>
    <row r="383" spans="1:15" x14ac:dyDescent="0.2">
      <c r="A383">
        <v>0</v>
      </c>
      <c r="B383">
        <v>0</v>
      </c>
      <c r="C383">
        <v>98.7</v>
      </c>
      <c r="D383">
        <v>0</v>
      </c>
      <c r="E383">
        <v>0</v>
      </c>
      <c r="F383">
        <v>0</v>
      </c>
      <c r="G383">
        <v>35</v>
      </c>
      <c r="H383" t="s">
        <v>1</v>
      </c>
      <c r="I383" t="s">
        <v>13</v>
      </c>
      <c r="J383">
        <v>0</v>
      </c>
      <c r="K383" t="s">
        <v>14</v>
      </c>
      <c r="L383" s="2">
        <v>44510</v>
      </c>
      <c r="M383" t="s">
        <v>35</v>
      </c>
      <c r="N383" t="s">
        <v>23</v>
      </c>
      <c r="O383">
        <v>1</v>
      </c>
    </row>
    <row r="384" spans="1:15" x14ac:dyDescent="0.2">
      <c r="A384">
        <v>0</v>
      </c>
      <c r="B384">
        <v>1</v>
      </c>
      <c r="C384">
        <v>101.6</v>
      </c>
      <c r="D384">
        <v>0</v>
      </c>
      <c r="E384">
        <v>0</v>
      </c>
      <c r="F384">
        <v>0</v>
      </c>
      <c r="G384">
        <v>35</v>
      </c>
      <c r="H384" t="s">
        <v>1</v>
      </c>
      <c r="I384" t="s">
        <v>13</v>
      </c>
      <c r="J384">
        <v>0</v>
      </c>
      <c r="K384" t="s">
        <v>14</v>
      </c>
      <c r="L384" s="2">
        <v>44528</v>
      </c>
      <c r="M384" t="s">
        <v>37</v>
      </c>
      <c r="O384">
        <v>1</v>
      </c>
    </row>
    <row r="385" spans="1:15" x14ac:dyDescent="0.2">
      <c r="A385">
        <v>0</v>
      </c>
      <c r="B385">
        <v>0</v>
      </c>
      <c r="C385">
        <v>98.6</v>
      </c>
      <c r="D385">
        <v>0</v>
      </c>
      <c r="E385">
        <v>0</v>
      </c>
      <c r="F385">
        <v>0</v>
      </c>
      <c r="G385">
        <v>36</v>
      </c>
      <c r="H385" t="s">
        <v>1</v>
      </c>
      <c r="I385" t="s">
        <v>13</v>
      </c>
      <c r="J385">
        <v>0</v>
      </c>
      <c r="K385" t="s">
        <v>14</v>
      </c>
      <c r="L385" s="2">
        <v>44526</v>
      </c>
      <c r="M385" t="s">
        <v>27</v>
      </c>
      <c r="N385" t="s">
        <v>22</v>
      </c>
      <c r="O385">
        <v>2</v>
      </c>
    </row>
    <row r="386" spans="1:15" x14ac:dyDescent="0.2">
      <c r="A386">
        <v>0</v>
      </c>
      <c r="B386">
        <v>0</v>
      </c>
      <c r="C386">
        <v>98.6</v>
      </c>
      <c r="D386">
        <v>0</v>
      </c>
      <c r="E386">
        <v>0</v>
      </c>
      <c r="F386">
        <v>0</v>
      </c>
      <c r="G386">
        <v>36</v>
      </c>
      <c r="H386" t="s">
        <v>1</v>
      </c>
      <c r="I386" t="s">
        <v>15</v>
      </c>
      <c r="J386">
        <v>0</v>
      </c>
      <c r="K386" t="s">
        <v>14</v>
      </c>
      <c r="L386" s="2">
        <v>44526</v>
      </c>
      <c r="M386" t="s">
        <v>27</v>
      </c>
      <c r="N386" t="s">
        <v>21</v>
      </c>
      <c r="O386">
        <v>1</v>
      </c>
    </row>
    <row r="387" spans="1:15" x14ac:dyDescent="0.2">
      <c r="A387">
        <v>0</v>
      </c>
      <c r="B387">
        <v>0</v>
      </c>
      <c r="C387">
        <v>98.6</v>
      </c>
      <c r="D387">
        <v>0</v>
      </c>
      <c r="E387">
        <v>0</v>
      </c>
      <c r="F387">
        <v>0</v>
      </c>
      <c r="G387">
        <v>36</v>
      </c>
      <c r="H387" t="s">
        <v>1</v>
      </c>
      <c r="I387" t="s">
        <v>15</v>
      </c>
      <c r="J387">
        <v>0</v>
      </c>
      <c r="K387" t="s">
        <v>14</v>
      </c>
      <c r="L387" s="2">
        <v>44523</v>
      </c>
      <c r="M387" t="s">
        <v>28</v>
      </c>
      <c r="N387" t="s">
        <v>22</v>
      </c>
      <c r="O387">
        <v>2</v>
      </c>
    </row>
    <row r="388" spans="1:15" x14ac:dyDescent="0.2">
      <c r="A388">
        <v>0</v>
      </c>
      <c r="B388">
        <v>0</v>
      </c>
      <c r="C388">
        <v>98.6</v>
      </c>
      <c r="D388">
        <v>0</v>
      </c>
      <c r="E388">
        <v>0</v>
      </c>
      <c r="F388">
        <v>0</v>
      </c>
      <c r="G388">
        <v>36</v>
      </c>
      <c r="H388" t="s">
        <v>1</v>
      </c>
      <c r="I388" t="s">
        <v>15</v>
      </c>
      <c r="J388">
        <v>0</v>
      </c>
      <c r="K388" t="s">
        <v>14</v>
      </c>
      <c r="L388" s="2">
        <v>44523</v>
      </c>
      <c r="M388" t="s">
        <v>28</v>
      </c>
      <c r="N388" t="s">
        <v>25</v>
      </c>
      <c r="O388">
        <v>2</v>
      </c>
    </row>
    <row r="389" spans="1:15" x14ac:dyDescent="0.2">
      <c r="A389">
        <v>0</v>
      </c>
      <c r="B389">
        <v>0</v>
      </c>
      <c r="C389">
        <v>98.8</v>
      </c>
      <c r="D389">
        <v>0</v>
      </c>
      <c r="E389">
        <v>0</v>
      </c>
      <c r="F389">
        <v>0</v>
      </c>
      <c r="G389">
        <v>36</v>
      </c>
      <c r="H389" t="s">
        <v>1</v>
      </c>
      <c r="I389" t="s">
        <v>15</v>
      </c>
      <c r="J389">
        <v>0</v>
      </c>
      <c r="K389" t="s">
        <v>14</v>
      </c>
      <c r="L389" s="2">
        <v>44520</v>
      </c>
      <c r="M389" t="s">
        <v>29</v>
      </c>
      <c r="N389" t="s">
        <v>23</v>
      </c>
      <c r="O389">
        <v>2</v>
      </c>
    </row>
    <row r="390" spans="1:15" x14ac:dyDescent="0.2">
      <c r="A390">
        <v>0</v>
      </c>
      <c r="B390">
        <v>0</v>
      </c>
      <c r="C390">
        <v>98.8</v>
      </c>
      <c r="D390">
        <v>0</v>
      </c>
      <c r="E390">
        <v>0</v>
      </c>
      <c r="F390">
        <v>0</v>
      </c>
      <c r="G390">
        <v>36</v>
      </c>
      <c r="H390" t="s">
        <v>1</v>
      </c>
      <c r="I390" t="s">
        <v>15</v>
      </c>
      <c r="J390">
        <v>0</v>
      </c>
      <c r="K390" t="s">
        <v>14</v>
      </c>
      <c r="L390" s="2">
        <v>44520</v>
      </c>
      <c r="M390" t="s">
        <v>40</v>
      </c>
      <c r="N390" t="s">
        <v>21</v>
      </c>
      <c r="O390">
        <v>2</v>
      </c>
    </row>
    <row r="391" spans="1:15" x14ac:dyDescent="0.2">
      <c r="A391">
        <v>0</v>
      </c>
      <c r="B391">
        <v>0</v>
      </c>
      <c r="C391">
        <v>98.7</v>
      </c>
      <c r="D391">
        <v>0</v>
      </c>
      <c r="E391">
        <v>0</v>
      </c>
      <c r="F391">
        <v>0</v>
      </c>
      <c r="G391">
        <v>36</v>
      </c>
      <c r="H391" t="s">
        <v>1</v>
      </c>
      <c r="I391" t="s">
        <v>13</v>
      </c>
      <c r="J391">
        <v>0</v>
      </c>
      <c r="K391" t="s">
        <v>14</v>
      </c>
      <c r="L391" s="2">
        <v>44510</v>
      </c>
      <c r="M391" t="s">
        <v>35</v>
      </c>
      <c r="N391" t="s">
        <v>22</v>
      </c>
      <c r="O391">
        <v>1</v>
      </c>
    </row>
    <row r="392" spans="1:15" x14ac:dyDescent="0.2">
      <c r="A392">
        <v>0</v>
      </c>
      <c r="B392">
        <v>1</v>
      </c>
      <c r="C392">
        <v>102.5</v>
      </c>
      <c r="D392">
        <v>0</v>
      </c>
      <c r="E392">
        <v>0</v>
      </c>
      <c r="F392">
        <v>0</v>
      </c>
      <c r="G392">
        <v>36</v>
      </c>
      <c r="H392" t="s">
        <v>1</v>
      </c>
      <c r="I392" t="s">
        <v>13</v>
      </c>
      <c r="J392">
        <v>0</v>
      </c>
      <c r="K392" t="s">
        <v>14</v>
      </c>
      <c r="L392" s="2">
        <v>44528</v>
      </c>
      <c r="M392" t="s">
        <v>37</v>
      </c>
      <c r="N392" t="s">
        <v>21</v>
      </c>
      <c r="O392">
        <v>1</v>
      </c>
    </row>
    <row r="393" spans="1:15" x14ac:dyDescent="0.2">
      <c r="A393">
        <v>0</v>
      </c>
      <c r="B393">
        <v>0</v>
      </c>
      <c r="C393">
        <v>98.6</v>
      </c>
      <c r="D393">
        <v>0</v>
      </c>
      <c r="E393">
        <v>0</v>
      </c>
      <c r="F393">
        <v>0</v>
      </c>
      <c r="G393">
        <v>36</v>
      </c>
      <c r="H393" t="s">
        <v>0</v>
      </c>
      <c r="I393" t="s">
        <v>13</v>
      </c>
      <c r="J393">
        <v>0</v>
      </c>
      <c r="K393" t="s">
        <v>14</v>
      </c>
      <c r="L393" s="2">
        <v>44527</v>
      </c>
      <c r="M393" t="s">
        <v>45</v>
      </c>
      <c r="N393" t="s">
        <v>22</v>
      </c>
      <c r="O393">
        <v>1</v>
      </c>
    </row>
    <row r="394" spans="1:15" x14ac:dyDescent="0.2">
      <c r="A394">
        <v>0</v>
      </c>
      <c r="B394">
        <v>0</v>
      </c>
      <c r="C394">
        <v>98.6</v>
      </c>
      <c r="D394">
        <v>0</v>
      </c>
      <c r="E394">
        <v>0</v>
      </c>
      <c r="F394">
        <v>0</v>
      </c>
      <c r="G394">
        <v>36</v>
      </c>
      <c r="H394" t="s">
        <v>0</v>
      </c>
      <c r="I394" t="s">
        <v>15</v>
      </c>
      <c r="J394">
        <v>0</v>
      </c>
      <c r="K394" t="s">
        <v>14</v>
      </c>
      <c r="L394" s="2">
        <v>44527</v>
      </c>
      <c r="M394" t="s">
        <v>46</v>
      </c>
      <c r="N394" t="s">
        <v>25</v>
      </c>
    </row>
    <row r="395" spans="1:15" x14ac:dyDescent="0.2">
      <c r="A395">
        <v>0</v>
      </c>
      <c r="B395">
        <v>0</v>
      </c>
      <c r="C395">
        <v>98.6</v>
      </c>
      <c r="D395">
        <v>0</v>
      </c>
      <c r="E395">
        <v>0</v>
      </c>
      <c r="F395">
        <v>0</v>
      </c>
      <c r="G395">
        <v>37</v>
      </c>
      <c r="H395" t="s">
        <v>1</v>
      </c>
      <c r="I395" t="s">
        <v>13</v>
      </c>
      <c r="J395">
        <v>0</v>
      </c>
      <c r="K395" t="s">
        <v>14</v>
      </c>
      <c r="L395" s="2">
        <v>44526</v>
      </c>
      <c r="M395" t="s">
        <v>27</v>
      </c>
      <c r="N395" t="s">
        <v>23</v>
      </c>
      <c r="O395">
        <v>2</v>
      </c>
    </row>
    <row r="396" spans="1:15" x14ac:dyDescent="0.2">
      <c r="A396">
        <v>0</v>
      </c>
      <c r="B396">
        <v>0</v>
      </c>
      <c r="C396">
        <v>98.6</v>
      </c>
      <c r="D396">
        <v>0</v>
      </c>
      <c r="E396">
        <v>0</v>
      </c>
      <c r="F396">
        <v>0</v>
      </c>
      <c r="G396">
        <v>37</v>
      </c>
      <c r="H396" t="s">
        <v>1</v>
      </c>
      <c r="I396" t="s">
        <v>13</v>
      </c>
      <c r="J396">
        <v>0</v>
      </c>
      <c r="K396" t="s">
        <v>16</v>
      </c>
      <c r="L396" s="2">
        <v>44526</v>
      </c>
      <c r="M396" t="s">
        <v>27</v>
      </c>
      <c r="N396" t="s">
        <v>21</v>
      </c>
      <c r="O396">
        <v>1</v>
      </c>
    </row>
    <row r="397" spans="1:15" x14ac:dyDescent="0.2">
      <c r="A397">
        <v>0</v>
      </c>
      <c r="B397">
        <v>0</v>
      </c>
      <c r="C397">
        <v>98.6</v>
      </c>
      <c r="D397">
        <v>0</v>
      </c>
      <c r="E397">
        <v>0</v>
      </c>
      <c r="F397">
        <v>0</v>
      </c>
      <c r="G397">
        <v>37</v>
      </c>
      <c r="H397" t="s">
        <v>1</v>
      </c>
      <c r="I397" t="s">
        <v>15</v>
      </c>
      <c r="J397">
        <v>0</v>
      </c>
      <c r="K397" t="s">
        <v>14</v>
      </c>
      <c r="L397" s="2">
        <v>44526</v>
      </c>
      <c r="M397" t="s">
        <v>27</v>
      </c>
      <c r="N397" t="s">
        <v>25</v>
      </c>
      <c r="O397">
        <v>2</v>
      </c>
    </row>
    <row r="398" spans="1:15" x14ac:dyDescent="0.2">
      <c r="A398">
        <v>0</v>
      </c>
      <c r="B398">
        <v>0</v>
      </c>
      <c r="C398">
        <v>98.6</v>
      </c>
      <c r="D398">
        <v>0</v>
      </c>
      <c r="E398">
        <v>0</v>
      </c>
      <c r="F398">
        <v>0</v>
      </c>
      <c r="G398">
        <v>37</v>
      </c>
      <c r="H398" t="s">
        <v>1</v>
      </c>
      <c r="I398" t="s">
        <v>13</v>
      </c>
      <c r="J398">
        <v>0</v>
      </c>
      <c r="K398" t="s">
        <v>14</v>
      </c>
      <c r="L398" s="2">
        <v>44523</v>
      </c>
      <c r="M398" t="s">
        <v>28</v>
      </c>
      <c r="N398" t="s">
        <v>21</v>
      </c>
      <c r="O398">
        <v>2</v>
      </c>
    </row>
    <row r="399" spans="1:15" x14ac:dyDescent="0.2">
      <c r="A399">
        <v>0</v>
      </c>
      <c r="B399">
        <v>0</v>
      </c>
      <c r="C399">
        <v>98.8</v>
      </c>
      <c r="D399">
        <v>0</v>
      </c>
      <c r="E399">
        <v>0</v>
      </c>
      <c r="F399">
        <v>0</v>
      </c>
      <c r="G399">
        <v>37</v>
      </c>
      <c r="H399" t="s">
        <v>1</v>
      </c>
      <c r="I399" t="s">
        <v>13</v>
      </c>
      <c r="J399">
        <v>0</v>
      </c>
      <c r="K399" t="s">
        <v>14</v>
      </c>
      <c r="L399" s="2">
        <v>44520</v>
      </c>
      <c r="M399" t="s">
        <v>29</v>
      </c>
      <c r="N399" t="s">
        <v>21</v>
      </c>
      <c r="O399">
        <v>2</v>
      </c>
    </row>
    <row r="400" spans="1:15" x14ac:dyDescent="0.2">
      <c r="A400">
        <v>0</v>
      </c>
      <c r="B400">
        <v>0</v>
      </c>
      <c r="C400">
        <v>98.6</v>
      </c>
      <c r="D400">
        <v>0</v>
      </c>
      <c r="E400">
        <v>0</v>
      </c>
      <c r="F400">
        <v>0</v>
      </c>
      <c r="G400">
        <v>37</v>
      </c>
      <c r="H400" t="s">
        <v>1</v>
      </c>
      <c r="I400" t="s">
        <v>13</v>
      </c>
      <c r="J400">
        <v>0</v>
      </c>
      <c r="K400" t="s">
        <v>14</v>
      </c>
      <c r="L400" s="2">
        <v>44524</v>
      </c>
      <c r="M400" t="s">
        <v>38</v>
      </c>
      <c r="N400" t="s">
        <v>21</v>
      </c>
      <c r="O400">
        <v>2</v>
      </c>
    </row>
    <row r="401" spans="1:15" x14ac:dyDescent="0.2">
      <c r="A401">
        <v>0</v>
      </c>
      <c r="B401">
        <v>0</v>
      </c>
      <c r="C401">
        <v>98.8</v>
      </c>
      <c r="D401">
        <v>0</v>
      </c>
      <c r="E401">
        <v>0</v>
      </c>
      <c r="F401">
        <v>0</v>
      </c>
      <c r="G401">
        <v>37</v>
      </c>
      <c r="H401" t="s">
        <v>1</v>
      </c>
      <c r="I401" t="s">
        <v>13</v>
      </c>
      <c r="J401">
        <v>0</v>
      </c>
      <c r="K401" t="s">
        <v>14</v>
      </c>
      <c r="L401" s="2">
        <v>44520</v>
      </c>
      <c r="M401" t="s">
        <v>40</v>
      </c>
      <c r="N401" t="s">
        <v>21</v>
      </c>
      <c r="O401">
        <v>2</v>
      </c>
    </row>
    <row r="402" spans="1:15" x14ac:dyDescent="0.2">
      <c r="A402">
        <v>0</v>
      </c>
      <c r="B402">
        <v>0</v>
      </c>
      <c r="C402">
        <v>98.7</v>
      </c>
      <c r="D402">
        <v>0</v>
      </c>
      <c r="E402">
        <v>0</v>
      </c>
      <c r="F402">
        <v>0</v>
      </c>
      <c r="G402">
        <v>37</v>
      </c>
      <c r="H402" t="s">
        <v>1</v>
      </c>
      <c r="I402" t="s">
        <v>15</v>
      </c>
      <c r="J402">
        <v>0</v>
      </c>
      <c r="K402" t="s">
        <v>14</v>
      </c>
      <c r="L402" s="2">
        <v>44510</v>
      </c>
      <c r="M402" t="s">
        <v>35</v>
      </c>
      <c r="N402" t="s">
        <v>23</v>
      </c>
      <c r="O402">
        <v>1</v>
      </c>
    </row>
    <row r="403" spans="1:15" x14ac:dyDescent="0.2">
      <c r="A403">
        <v>0</v>
      </c>
      <c r="B403">
        <v>1</v>
      </c>
      <c r="C403">
        <v>103</v>
      </c>
      <c r="D403">
        <v>0</v>
      </c>
      <c r="E403">
        <v>0</v>
      </c>
      <c r="F403">
        <v>0</v>
      </c>
      <c r="G403">
        <v>37</v>
      </c>
      <c r="H403" t="s">
        <v>1</v>
      </c>
      <c r="I403" t="s">
        <v>13</v>
      </c>
      <c r="J403">
        <v>1</v>
      </c>
      <c r="K403" t="s">
        <v>14</v>
      </c>
      <c r="L403" s="2">
        <v>44528</v>
      </c>
      <c r="M403" t="s">
        <v>37</v>
      </c>
      <c r="N403" t="s">
        <v>21</v>
      </c>
      <c r="O403">
        <v>1</v>
      </c>
    </row>
    <row r="404" spans="1:15" x14ac:dyDescent="0.2">
      <c r="A404">
        <v>0</v>
      </c>
      <c r="B404">
        <v>0</v>
      </c>
      <c r="C404">
        <v>98.6</v>
      </c>
      <c r="D404">
        <v>0</v>
      </c>
      <c r="E404">
        <v>0</v>
      </c>
      <c r="F404">
        <v>0</v>
      </c>
      <c r="G404">
        <v>37</v>
      </c>
      <c r="I404" t="s">
        <v>15</v>
      </c>
      <c r="J404">
        <v>0</v>
      </c>
      <c r="K404" t="s">
        <v>14</v>
      </c>
      <c r="L404" s="2">
        <v>44527</v>
      </c>
      <c r="M404" t="s">
        <v>46</v>
      </c>
      <c r="N404" t="s">
        <v>23</v>
      </c>
    </row>
    <row r="405" spans="1:15" x14ac:dyDescent="0.2">
      <c r="A405">
        <v>0</v>
      </c>
      <c r="B405">
        <v>0</v>
      </c>
      <c r="C405">
        <v>98.6</v>
      </c>
      <c r="D405">
        <v>0</v>
      </c>
      <c r="E405">
        <v>0</v>
      </c>
      <c r="F405">
        <v>0</v>
      </c>
      <c r="G405">
        <v>38</v>
      </c>
      <c r="H405" t="s">
        <v>1</v>
      </c>
      <c r="I405" t="s">
        <v>13</v>
      </c>
      <c r="J405">
        <v>1</v>
      </c>
      <c r="K405" t="s">
        <v>16</v>
      </c>
      <c r="L405" s="2">
        <v>44526</v>
      </c>
      <c r="M405" t="s">
        <v>27</v>
      </c>
      <c r="O405">
        <v>1</v>
      </c>
    </row>
    <row r="406" spans="1:15" x14ac:dyDescent="0.2">
      <c r="A406">
        <v>1</v>
      </c>
      <c r="B406">
        <v>0</v>
      </c>
      <c r="C406">
        <v>98.6</v>
      </c>
      <c r="D406">
        <v>0</v>
      </c>
      <c r="E406">
        <v>0</v>
      </c>
      <c r="F406">
        <v>0</v>
      </c>
      <c r="G406">
        <v>38</v>
      </c>
      <c r="H406" t="s">
        <v>1</v>
      </c>
      <c r="I406" t="s">
        <v>15</v>
      </c>
      <c r="J406">
        <v>1</v>
      </c>
      <c r="K406" t="s">
        <v>16</v>
      </c>
      <c r="L406" s="2">
        <v>44526</v>
      </c>
      <c r="M406" t="s">
        <v>27</v>
      </c>
      <c r="N406" t="s">
        <v>22</v>
      </c>
      <c r="O406">
        <v>2</v>
      </c>
    </row>
    <row r="407" spans="1:15" x14ac:dyDescent="0.2">
      <c r="A407">
        <v>0</v>
      </c>
      <c r="B407">
        <v>0</v>
      </c>
      <c r="C407">
        <v>98.6</v>
      </c>
      <c r="D407">
        <v>0</v>
      </c>
      <c r="E407">
        <v>0</v>
      </c>
      <c r="F407">
        <v>0</v>
      </c>
      <c r="G407">
        <v>38</v>
      </c>
      <c r="H407" t="s">
        <v>1</v>
      </c>
      <c r="I407" t="s">
        <v>13</v>
      </c>
      <c r="J407">
        <v>0</v>
      </c>
      <c r="K407" t="s">
        <v>14</v>
      </c>
      <c r="L407" s="2">
        <v>44523</v>
      </c>
      <c r="M407" t="s">
        <v>28</v>
      </c>
      <c r="N407" t="s">
        <v>21</v>
      </c>
      <c r="O407">
        <v>2</v>
      </c>
    </row>
    <row r="408" spans="1:15" x14ac:dyDescent="0.2">
      <c r="A408">
        <v>0</v>
      </c>
      <c r="B408">
        <v>0</v>
      </c>
      <c r="C408">
        <v>98.6</v>
      </c>
      <c r="D408">
        <v>0</v>
      </c>
      <c r="E408">
        <v>0</v>
      </c>
      <c r="F408">
        <v>0</v>
      </c>
      <c r="G408">
        <v>38</v>
      </c>
      <c r="H408" t="s">
        <v>1</v>
      </c>
      <c r="I408" t="s">
        <v>15</v>
      </c>
      <c r="J408">
        <v>0</v>
      </c>
      <c r="K408" t="s">
        <v>14</v>
      </c>
      <c r="L408" s="2">
        <v>44523</v>
      </c>
      <c r="M408" t="s">
        <v>28</v>
      </c>
      <c r="N408" t="s">
        <v>22</v>
      </c>
      <c r="O408">
        <v>2</v>
      </c>
    </row>
    <row r="409" spans="1:15" x14ac:dyDescent="0.2">
      <c r="A409">
        <v>1</v>
      </c>
      <c r="B409">
        <v>0</v>
      </c>
      <c r="C409">
        <v>98.6</v>
      </c>
      <c r="D409">
        <v>0</v>
      </c>
      <c r="E409">
        <v>0</v>
      </c>
      <c r="F409">
        <v>0</v>
      </c>
      <c r="G409">
        <v>38</v>
      </c>
      <c r="H409" t="s">
        <v>1</v>
      </c>
      <c r="I409" t="s">
        <v>15</v>
      </c>
      <c r="J409">
        <v>0</v>
      </c>
      <c r="K409" t="s">
        <v>14</v>
      </c>
      <c r="L409" s="2">
        <v>44524</v>
      </c>
      <c r="M409" t="s">
        <v>38</v>
      </c>
      <c r="N409" t="s">
        <v>25</v>
      </c>
      <c r="O409">
        <v>2</v>
      </c>
    </row>
    <row r="410" spans="1:15" x14ac:dyDescent="0.2">
      <c r="A410">
        <v>0</v>
      </c>
      <c r="B410">
        <v>0</v>
      </c>
      <c r="C410">
        <v>98.8</v>
      </c>
      <c r="D410">
        <v>0</v>
      </c>
      <c r="E410">
        <v>0</v>
      </c>
      <c r="F410">
        <v>0</v>
      </c>
      <c r="G410">
        <v>38</v>
      </c>
      <c r="H410" t="s">
        <v>1</v>
      </c>
      <c r="I410" t="s">
        <v>13</v>
      </c>
      <c r="J410">
        <v>0</v>
      </c>
      <c r="K410" t="s">
        <v>14</v>
      </c>
      <c r="L410" s="2">
        <v>44520</v>
      </c>
      <c r="M410" t="s">
        <v>40</v>
      </c>
      <c r="N410" t="s">
        <v>23</v>
      </c>
      <c r="O410">
        <v>2</v>
      </c>
    </row>
    <row r="411" spans="1:15" x14ac:dyDescent="0.2">
      <c r="A411">
        <v>1</v>
      </c>
      <c r="B411">
        <v>0</v>
      </c>
      <c r="C411">
        <v>98.7</v>
      </c>
      <c r="D411">
        <v>0</v>
      </c>
      <c r="E411">
        <v>0</v>
      </c>
      <c r="F411">
        <v>0</v>
      </c>
      <c r="G411">
        <v>38</v>
      </c>
      <c r="H411" t="s">
        <v>1</v>
      </c>
      <c r="I411" t="s">
        <v>13</v>
      </c>
      <c r="J411">
        <v>0</v>
      </c>
      <c r="K411" t="s">
        <v>14</v>
      </c>
      <c r="L411" s="2">
        <v>44510</v>
      </c>
      <c r="M411" t="s">
        <v>35</v>
      </c>
      <c r="N411" t="s">
        <v>21</v>
      </c>
      <c r="O411">
        <v>1</v>
      </c>
    </row>
    <row r="412" spans="1:15" x14ac:dyDescent="0.2">
      <c r="A412">
        <v>0</v>
      </c>
      <c r="B412">
        <v>0</v>
      </c>
      <c r="C412">
        <v>98.8</v>
      </c>
      <c r="D412">
        <v>0</v>
      </c>
      <c r="E412">
        <v>0</v>
      </c>
      <c r="F412">
        <v>0</v>
      </c>
      <c r="G412">
        <v>38</v>
      </c>
      <c r="I412" t="s">
        <v>15</v>
      </c>
      <c r="J412">
        <v>0</v>
      </c>
      <c r="K412" t="s">
        <v>14</v>
      </c>
      <c r="L412" s="2">
        <v>44527</v>
      </c>
      <c r="M412" t="s">
        <v>46</v>
      </c>
      <c r="N412" t="s">
        <v>22</v>
      </c>
      <c r="O412">
        <v>1</v>
      </c>
    </row>
    <row r="413" spans="1:15" x14ac:dyDescent="0.2">
      <c r="A413">
        <v>0</v>
      </c>
      <c r="B413">
        <v>0</v>
      </c>
      <c r="C413">
        <v>98.6</v>
      </c>
      <c r="D413">
        <v>0</v>
      </c>
      <c r="E413">
        <v>0</v>
      </c>
      <c r="F413">
        <v>0</v>
      </c>
      <c r="G413">
        <v>38</v>
      </c>
      <c r="H413" t="s">
        <v>0</v>
      </c>
      <c r="I413" t="s">
        <v>15</v>
      </c>
      <c r="J413">
        <v>0</v>
      </c>
      <c r="K413" t="s">
        <v>14</v>
      </c>
      <c r="L413" s="2">
        <v>44527</v>
      </c>
      <c r="M413" t="s">
        <v>47</v>
      </c>
      <c r="N413" t="s">
        <v>21</v>
      </c>
      <c r="O413">
        <v>1</v>
      </c>
    </row>
    <row r="414" spans="1:15" x14ac:dyDescent="0.2">
      <c r="A414">
        <v>0</v>
      </c>
      <c r="B414">
        <v>0</v>
      </c>
      <c r="C414">
        <v>98.6</v>
      </c>
      <c r="D414">
        <v>0</v>
      </c>
      <c r="E414">
        <v>0</v>
      </c>
      <c r="F414">
        <v>0</v>
      </c>
      <c r="G414">
        <v>38</v>
      </c>
      <c r="H414" t="s">
        <v>0</v>
      </c>
      <c r="I414" t="s">
        <v>15</v>
      </c>
      <c r="J414">
        <v>0</v>
      </c>
      <c r="K414" t="s">
        <v>14</v>
      </c>
      <c r="L414" s="2">
        <v>44527</v>
      </c>
      <c r="M414" t="s">
        <v>47</v>
      </c>
      <c r="N414" t="s">
        <v>22</v>
      </c>
      <c r="O414">
        <v>1</v>
      </c>
    </row>
    <row r="415" spans="1:15" x14ac:dyDescent="0.2">
      <c r="A415">
        <v>0</v>
      </c>
      <c r="B415">
        <v>0</v>
      </c>
      <c r="C415">
        <v>98.6</v>
      </c>
      <c r="D415">
        <v>0</v>
      </c>
      <c r="E415">
        <v>0</v>
      </c>
      <c r="F415">
        <v>0</v>
      </c>
      <c r="G415">
        <v>39</v>
      </c>
      <c r="H415" t="s">
        <v>1</v>
      </c>
      <c r="I415" t="s">
        <v>13</v>
      </c>
      <c r="J415">
        <v>0</v>
      </c>
      <c r="K415" t="s">
        <v>14</v>
      </c>
      <c r="L415" s="2">
        <v>44526</v>
      </c>
      <c r="M415" t="s">
        <v>27</v>
      </c>
      <c r="N415" t="s">
        <v>25</v>
      </c>
      <c r="O415">
        <v>1</v>
      </c>
    </row>
    <row r="416" spans="1:15" x14ac:dyDescent="0.2">
      <c r="A416">
        <v>0</v>
      </c>
      <c r="B416">
        <v>0</v>
      </c>
      <c r="C416">
        <v>98.6</v>
      </c>
      <c r="D416">
        <v>0</v>
      </c>
      <c r="E416">
        <v>0</v>
      </c>
      <c r="F416">
        <v>0</v>
      </c>
      <c r="G416">
        <v>39</v>
      </c>
      <c r="H416" t="s">
        <v>1</v>
      </c>
      <c r="I416" t="s">
        <v>15</v>
      </c>
      <c r="J416">
        <v>0</v>
      </c>
      <c r="K416" t="s">
        <v>14</v>
      </c>
      <c r="L416" s="2">
        <v>44526</v>
      </c>
      <c r="M416" t="s">
        <v>27</v>
      </c>
      <c r="N416" t="s">
        <v>23</v>
      </c>
      <c r="O416">
        <v>2</v>
      </c>
    </row>
    <row r="417" spans="1:15" x14ac:dyDescent="0.2">
      <c r="A417">
        <v>0</v>
      </c>
      <c r="B417">
        <v>0</v>
      </c>
      <c r="C417">
        <v>98.6</v>
      </c>
      <c r="D417">
        <v>0</v>
      </c>
      <c r="E417">
        <v>0</v>
      </c>
      <c r="F417">
        <v>0</v>
      </c>
      <c r="G417">
        <v>39</v>
      </c>
      <c r="H417" t="s">
        <v>1</v>
      </c>
      <c r="I417" t="s">
        <v>15</v>
      </c>
      <c r="J417">
        <v>0</v>
      </c>
      <c r="K417" t="s">
        <v>14</v>
      </c>
      <c r="L417" s="2">
        <v>44526</v>
      </c>
      <c r="M417" t="s">
        <v>27</v>
      </c>
      <c r="N417" t="s">
        <v>21</v>
      </c>
      <c r="O417">
        <v>2</v>
      </c>
    </row>
    <row r="418" spans="1:15" x14ac:dyDescent="0.2">
      <c r="A418">
        <v>0</v>
      </c>
      <c r="B418">
        <v>0</v>
      </c>
      <c r="C418">
        <v>98.6</v>
      </c>
      <c r="D418">
        <v>0</v>
      </c>
      <c r="E418">
        <v>0</v>
      </c>
      <c r="F418">
        <v>0</v>
      </c>
      <c r="G418">
        <v>39</v>
      </c>
      <c r="H418" t="s">
        <v>1</v>
      </c>
      <c r="I418" t="s">
        <v>15</v>
      </c>
      <c r="J418">
        <v>0</v>
      </c>
      <c r="K418" t="s">
        <v>16</v>
      </c>
      <c r="L418" s="2">
        <v>44523</v>
      </c>
      <c r="M418" t="s">
        <v>28</v>
      </c>
      <c r="N418" t="s">
        <v>25</v>
      </c>
      <c r="O418">
        <v>2</v>
      </c>
    </row>
    <row r="419" spans="1:15" x14ac:dyDescent="0.2">
      <c r="A419">
        <v>0</v>
      </c>
      <c r="B419">
        <v>0</v>
      </c>
      <c r="C419">
        <v>98.8</v>
      </c>
      <c r="D419">
        <v>0</v>
      </c>
      <c r="E419">
        <v>0</v>
      </c>
      <c r="F419">
        <v>0</v>
      </c>
      <c r="G419">
        <v>39</v>
      </c>
      <c r="H419" t="s">
        <v>1</v>
      </c>
      <c r="I419" t="s">
        <v>13</v>
      </c>
      <c r="J419">
        <v>0</v>
      </c>
      <c r="K419" t="s">
        <v>14</v>
      </c>
      <c r="L419" s="2">
        <v>44520</v>
      </c>
      <c r="M419" t="s">
        <v>29</v>
      </c>
      <c r="N419" t="s">
        <v>21</v>
      </c>
      <c r="O419">
        <v>2</v>
      </c>
    </row>
    <row r="420" spans="1:15" x14ac:dyDescent="0.2">
      <c r="A420">
        <v>0</v>
      </c>
      <c r="B420">
        <v>0</v>
      </c>
      <c r="C420">
        <v>98.6</v>
      </c>
      <c r="D420">
        <v>0</v>
      </c>
      <c r="E420">
        <v>0</v>
      </c>
      <c r="F420">
        <v>0</v>
      </c>
      <c r="G420">
        <v>39</v>
      </c>
      <c r="H420" t="s">
        <v>1</v>
      </c>
      <c r="I420" t="s">
        <v>13</v>
      </c>
      <c r="J420">
        <v>0</v>
      </c>
      <c r="K420" t="s">
        <v>14</v>
      </c>
      <c r="L420" s="2">
        <v>44523</v>
      </c>
      <c r="M420" t="s">
        <v>29</v>
      </c>
      <c r="N420" t="s">
        <v>21</v>
      </c>
      <c r="O420">
        <v>2</v>
      </c>
    </row>
    <row r="421" spans="1:15" x14ac:dyDescent="0.2">
      <c r="A421">
        <v>0</v>
      </c>
      <c r="B421">
        <v>0</v>
      </c>
      <c r="C421">
        <v>98.8</v>
      </c>
      <c r="D421">
        <v>0</v>
      </c>
      <c r="E421">
        <v>0</v>
      </c>
      <c r="F421">
        <v>0</v>
      </c>
      <c r="G421">
        <v>39</v>
      </c>
      <c r="H421" t="s">
        <v>1</v>
      </c>
      <c r="I421" t="s">
        <v>13</v>
      </c>
      <c r="J421">
        <v>0</v>
      </c>
      <c r="K421" t="s">
        <v>14</v>
      </c>
      <c r="L421" s="2">
        <v>44520</v>
      </c>
      <c r="M421" t="s">
        <v>40</v>
      </c>
      <c r="N421" t="s">
        <v>21</v>
      </c>
      <c r="O421">
        <v>2</v>
      </c>
    </row>
    <row r="422" spans="1:15" x14ac:dyDescent="0.2">
      <c r="A422">
        <v>0</v>
      </c>
      <c r="B422">
        <v>0</v>
      </c>
      <c r="C422">
        <v>98.7</v>
      </c>
      <c r="D422">
        <v>0</v>
      </c>
      <c r="E422">
        <v>0</v>
      </c>
      <c r="F422">
        <v>0</v>
      </c>
      <c r="G422">
        <v>39</v>
      </c>
      <c r="H422" t="s">
        <v>1</v>
      </c>
      <c r="I422" t="s">
        <v>13</v>
      </c>
      <c r="J422">
        <v>0</v>
      </c>
      <c r="K422" t="s">
        <v>14</v>
      </c>
      <c r="L422" s="2">
        <v>44510</v>
      </c>
      <c r="M422" t="s">
        <v>35</v>
      </c>
      <c r="N422" t="s">
        <v>21</v>
      </c>
      <c r="O422">
        <v>1</v>
      </c>
    </row>
    <row r="423" spans="1:15" x14ac:dyDescent="0.2">
      <c r="A423">
        <v>0</v>
      </c>
      <c r="B423">
        <v>0</v>
      </c>
      <c r="C423">
        <v>98.6</v>
      </c>
      <c r="D423">
        <v>0</v>
      </c>
      <c r="E423">
        <v>0</v>
      </c>
      <c r="F423">
        <v>0</v>
      </c>
      <c r="G423">
        <v>39</v>
      </c>
      <c r="I423" t="s">
        <v>13</v>
      </c>
      <c r="J423">
        <v>0</v>
      </c>
      <c r="K423" t="s">
        <v>14</v>
      </c>
      <c r="L423" s="2">
        <v>44527</v>
      </c>
      <c r="M423" t="s">
        <v>45</v>
      </c>
      <c r="N423" t="s">
        <v>23</v>
      </c>
      <c r="O423">
        <v>1</v>
      </c>
    </row>
    <row r="424" spans="1:15" x14ac:dyDescent="0.2">
      <c r="A424">
        <v>0</v>
      </c>
      <c r="B424">
        <v>0</v>
      </c>
      <c r="C424">
        <v>98.6</v>
      </c>
      <c r="D424">
        <v>0</v>
      </c>
      <c r="E424">
        <v>0</v>
      </c>
      <c r="F424">
        <v>0</v>
      </c>
      <c r="G424">
        <v>39</v>
      </c>
      <c r="I424" t="s">
        <v>13</v>
      </c>
      <c r="J424">
        <v>0</v>
      </c>
      <c r="K424" t="s">
        <v>14</v>
      </c>
      <c r="L424" s="2">
        <v>44527</v>
      </c>
      <c r="M424" t="s">
        <v>45</v>
      </c>
      <c r="N424" t="s">
        <v>21</v>
      </c>
      <c r="O424">
        <v>1</v>
      </c>
    </row>
    <row r="425" spans="1:15" x14ac:dyDescent="0.2">
      <c r="A425">
        <v>0</v>
      </c>
      <c r="B425">
        <v>0</v>
      </c>
      <c r="C425">
        <v>98.6</v>
      </c>
      <c r="D425">
        <v>0</v>
      </c>
      <c r="E425">
        <v>0</v>
      </c>
      <c r="F425">
        <v>0</v>
      </c>
      <c r="G425">
        <v>40</v>
      </c>
      <c r="H425" t="s">
        <v>1</v>
      </c>
      <c r="I425" t="s">
        <v>13</v>
      </c>
      <c r="J425">
        <v>0</v>
      </c>
      <c r="K425" t="s">
        <v>14</v>
      </c>
      <c r="L425" s="2">
        <v>44526</v>
      </c>
      <c r="M425" t="s">
        <v>27</v>
      </c>
      <c r="N425" t="s">
        <v>23</v>
      </c>
      <c r="O425">
        <v>2</v>
      </c>
    </row>
    <row r="426" spans="1:15" x14ac:dyDescent="0.2">
      <c r="A426">
        <v>0</v>
      </c>
      <c r="B426">
        <v>0</v>
      </c>
      <c r="C426">
        <v>98.6</v>
      </c>
      <c r="D426">
        <v>0</v>
      </c>
      <c r="E426">
        <v>0</v>
      </c>
      <c r="F426">
        <v>0</v>
      </c>
      <c r="G426">
        <v>40</v>
      </c>
      <c r="H426" t="s">
        <v>1</v>
      </c>
      <c r="I426" t="s">
        <v>13</v>
      </c>
      <c r="J426">
        <v>0</v>
      </c>
      <c r="K426" t="s">
        <v>14</v>
      </c>
      <c r="L426" s="2">
        <v>44526</v>
      </c>
      <c r="M426" t="s">
        <v>27</v>
      </c>
      <c r="O426">
        <v>1</v>
      </c>
    </row>
    <row r="427" spans="1:15" x14ac:dyDescent="0.2">
      <c r="A427">
        <v>0</v>
      </c>
      <c r="B427">
        <v>0</v>
      </c>
      <c r="C427">
        <v>98.6</v>
      </c>
      <c r="D427">
        <v>0</v>
      </c>
      <c r="E427">
        <v>0</v>
      </c>
      <c r="F427">
        <v>0</v>
      </c>
      <c r="G427">
        <v>40</v>
      </c>
      <c r="H427" t="s">
        <v>1</v>
      </c>
      <c r="I427" t="s">
        <v>13</v>
      </c>
      <c r="J427">
        <v>1</v>
      </c>
      <c r="K427" t="s">
        <v>14</v>
      </c>
      <c r="L427" s="2">
        <v>44523</v>
      </c>
      <c r="M427" t="s">
        <v>28</v>
      </c>
      <c r="O427">
        <v>2</v>
      </c>
    </row>
    <row r="428" spans="1:15" x14ac:dyDescent="0.2">
      <c r="A428">
        <v>0</v>
      </c>
      <c r="B428">
        <v>0</v>
      </c>
      <c r="C428">
        <v>98.8</v>
      </c>
      <c r="D428">
        <v>0</v>
      </c>
      <c r="E428">
        <v>0</v>
      </c>
      <c r="F428">
        <v>0</v>
      </c>
      <c r="G428">
        <v>40</v>
      </c>
      <c r="H428" t="s">
        <v>1</v>
      </c>
      <c r="I428" t="s">
        <v>13</v>
      </c>
      <c r="J428">
        <v>0</v>
      </c>
      <c r="K428" t="s">
        <v>14</v>
      </c>
      <c r="L428" s="2">
        <v>44520</v>
      </c>
      <c r="M428" t="s">
        <v>29</v>
      </c>
      <c r="N428" t="s">
        <v>22</v>
      </c>
      <c r="O428">
        <v>2</v>
      </c>
    </row>
    <row r="429" spans="1:15" x14ac:dyDescent="0.2">
      <c r="A429">
        <v>0</v>
      </c>
      <c r="B429">
        <v>0</v>
      </c>
      <c r="C429">
        <v>98.8</v>
      </c>
      <c r="D429">
        <v>0</v>
      </c>
      <c r="E429">
        <v>0</v>
      </c>
      <c r="F429">
        <v>0</v>
      </c>
      <c r="G429">
        <v>40</v>
      </c>
      <c r="H429" t="s">
        <v>1</v>
      </c>
      <c r="I429" t="s">
        <v>13</v>
      </c>
      <c r="J429">
        <v>0</v>
      </c>
      <c r="K429" t="s">
        <v>14</v>
      </c>
      <c r="L429" s="2">
        <v>44520</v>
      </c>
      <c r="M429" t="s">
        <v>40</v>
      </c>
      <c r="N429" t="s">
        <v>21</v>
      </c>
      <c r="O429">
        <v>2</v>
      </c>
    </row>
    <row r="430" spans="1:15" x14ac:dyDescent="0.2">
      <c r="A430">
        <v>0</v>
      </c>
      <c r="B430">
        <v>0</v>
      </c>
      <c r="C430">
        <v>98.7</v>
      </c>
      <c r="D430">
        <v>0</v>
      </c>
      <c r="E430">
        <v>0</v>
      </c>
      <c r="F430">
        <v>0</v>
      </c>
      <c r="G430">
        <v>40</v>
      </c>
      <c r="H430" t="s">
        <v>1</v>
      </c>
      <c r="I430" t="s">
        <v>13</v>
      </c>
      <c r="J430">
        <v>0</v>
      </c>
      <c r="K430" t="s">
        <v>14</v>
      </c>
      <c r="L430" s="2">
        <v>44510</v>
      </c>
      <c r="M430" t="s">
        <v>35</v>
      </c>
      <c r="N430" t="s">
        <v>22</v>
      </c>
      <c r="O430">
        <v>1</v>
      </c>
    </row>
    <row r="431" spans="1:15" x14ac:dyDescent="0.2">
      <c r="A431">
        <v>0</v>
      </c>
      <c r="B431">
        <v>0</v>
      </c>
      <c r="C431">
        <v>98.6</v>
      </c>
      <c r="D431">
        <v>0</v>
      </c>
      <c r="E431">
        <v>0</v>
      </c>
      <c r="F431">
        <v>0</v>
      </c>
      <c r="G431">
        <v>40</v>
      </c>
      <c r="H431" t="s">
        <v>0</v>
      </c>
      <c r="I431" t="s">
        <v>13</v>
      </c>
      <c r="J431">
        <v>0</v>
      </c>
      <c r="K431" t="s">
        <v>14</v>
      </c>
      <c r="L431" s="2">
        <v>44527</v>
      </c>
      <c r="M431" t="s">
        <v>45</v>
      </c>
      <c r="N431" t="s">
        <v>25</v>
      </c>
      <c r="O431">
        <v>1</v>
      </c>
    </row>
    <row r="432" spans="1:15" x14ac:dyDescent="0.2">
      <c r="A432">
        <v>0</v>
      </c>
      <c r="B432">
        <v>0</v>
      </c>
      <c r="C432">
        <v>98.6</v>
      </c>
      <c r="D432">
        <v>0</v>
      </c>
      <c r="E432">
        <v>0</v>
      </c>
      <c r="F432">
        <v>0</v>
      </c>
      <c r="G432">
        <v>40</v>
      </c>
      <c r="I432" t="s">
        <v>15</v>
      </c>
      <c r="J432">
        <v>0</v>
      </c>
      <c r="K432" t="s">
        <v>14</v>
      </c>
      <c r="L432" s="2">
        <v>44527</v>
      </c>
      <c r="M432" t="s">
        <v>46</v>
      </c>
      <c r="N432" t="s">
        <v>23</v>
      </c>
    </row>
    <row r="433" spans="1:15" x14ac:dyDescent="0.2">
      <c r="A433">
        <v>0</v>
      </c>
      <c r="B433">
        <v>0</v>
      </c>
      <c r="C433">
        <v>98.6</v>
      </c>
      <c r="D433">
        <v>0</v>
      </c>
      <c r="E433">
        <v>0</v>
      </c>
      <c r="F433">
        <v>0</v>
      </c>
      <c r="G433">
        <v>40</v>
      </c>
      <c r="H433" t="s">
        <v>0</v>
      </c>
      <c r="I433" t="s">
        <v>15</v>
      </c>
      <c r="J433">
        <v>0</v>
      </c>
      <c r="K433" t="s">
        <v>14</v>
      </c>
      <c r="L433" s="2">
        <v>44527</v>
      </c>
      <c r="M433" t="s">
        <v>47</v>
      </c>
      <c r="N433" t="s">
        <v>21</v>
      </c>
      <c r="O433">
        <v>1</v>
      </c>
    </row>
    <row r="434" spans="1:15" x14ac:dyDescent="0.2">
      <c r="A434">
        <v>0</v>
      </c>
      <c r="B434">
        <v>0</v>
      </c>
      <c r="C434">
        <v>98.6</v>
      </c>
      <c r="D434">
        <v>0</v>
      </c>
      <c r="E434">
        <v>0</v>
      </c>
      <c r="F434">
        <v>0</v>
      </c>
      <c r="G434">
        <v>41</v>
      </c>
      <c r="H434" t="s">
        <v>1</v>
      </c>
      <c r="I434" t="s">
        <v>15</v>
      </c>
      <c r="J434">
        <v>0</v>
      </c>
      <c r="K434" t="s">
        <v>14</v>
      </c>
      <c r="L434" s="2">
        <v>44526</v>
      </c>
      <c r="M434" t="s">
        <v>27</v>
      </c>
      <c r="N434" t="s">
        <v>22</v>
      </c>
      <c r="O434">
        <v>2</v>
      </c>
    </row>
    <row r="435" spans="1:15" x14ac:dyDescent="0.2">
      <c r="A435">
        <v>0</v>
      </c>
      <c r="B435">
        <v>0</v>
      </c>
      <c r="C435">
        <v>98.6</v>
      </c>
      <c r="D435">
        <v>0</v>
      </c>
      <c r="E435">
        <v>0</v>
      </c>
      <c r="F435">
        <v>0</v>
      </c>
      <c r="G435">
        <v>41</v>
      </c>
      <c r="H435" t="s">
        <v>1</v>
      </c>
      <c r="I435" t="s">
        <v>15</v>
      </c>
      <c r="J435">
        <v>0</v>
      </c>
      <c r="K435" t="s">
        <v>14</v>
      </c>
      <c r="L435" s="2">
        <v>44526</v>
      </c>
      <c r="M435" t="s">
        <v>27</v>
      </c>
      <c r="N435" t="s">
        <v>21</v>
      </c>
      <c r="O435">
        <v>2</v>
      </c>
    </row>
    <row r="436" spans="1:15" x14ac:dyDescent="0.2">
      <c r="A436">
        <v>0</v>
      </c>
      <c r="B436">
        <v>0</v>
      </c>
      <c r="C436">
        <v>98.6</v>
      </c>
      <c r="D436">
        <v>0</v>
      </c>
      <c r="E436">
        <v>0</v>
      </c>
      <c r="F436">
        <v>0</v>
      </c>
      <c r="G436">
        <v>41</v>
      </c>
      <c r="H436" t="s">
        <v>1</v>
      </c>
      <c r="I436" t="s">
        <v>13</v>
      </c>
      <c r="J436">
        <v>0</v>
      </c>
      <c r="K436" t="s">
        <v>14</v>
      </c>
      <c r="L436" s="2">
        <v>44523</v>
      </c>
      <c r="M436" t="s">
        <v>28</v>
      </c>
      <c r="N436" t="s">
        <v>22</v>
      </c>
      <c r="O436">
        <v>2</v>
      </c>
    </row>
    <row r="437" spans="1:15" x14ac:dyDescent="0.2">
      <c r="A437">
        <v>0</v>
      </c>
      <c r="B437">
        <v>0</v>
      </c>
      <c r="C437">
        <v>98.8</v>
      </c>
      <c r="D437">
        <v>0</v>
      </c>
      <c r="E437">
        <v>0</v>
      </c>
      <c r="F437">
        <v>0</v>
      </c>
      <c r="G437">
        <v>41</v>
      </c>
      <c r="H437" t="s">
        <v>1</v>
      </c>
      <c r="I437" t="s">
        <v>15</v>
      </c>
      <c r="J437">
        <v>0</v>
      </c>
      <c r="K437" t="s">
        <v>14</v>
      </c>
      <c r="L437" s="2">
        <v>44520</v>
      </c>
      <c r="M437" t="s">
        <v>29</v>
      </c>
      <c r="N437" t="s">
        <v>25</v>
      </c>
      <c r="O437">
        <v>2</v>
      </c>
    </row>
    <row r="438" spans="1:15" x14ac:dyDescent="0.2">
      <c r="A438">
        <v>0</v>
      </c>
      <c r="B438">
        <v>0</v>
      </c>
      <c r="C438">
        <v>98.6</v>
      </c>
      <c r="D438">
        <v>0</v>
      </c>
      <c r="E438">
        <v>0</v>
      </c>
      <c r="F438">
        <v>0</v>
      </c>
      <c r="G438">
        <v>41</v>
      </c>
      <c r="H438" t="s">
        <v>1</v>
      </c>
      <c r="I438" t="s">
        <v>15</v>
      </c>
      <c r="J438">
        <v>0</v>
      </c>
      <c r="K438" t="s">
        <v>14</v>
      </c>
      <c r="L438" s="2">
        <v>44523</v>
      </c>
      <c r="M438" t="s">
        <v>29</v>
      </c>
      <c r="N438" t="s">
        <v>23</v>
      </c>
      <c r="O438">
        <v>2</v>
      </c>
    </row>
    <row r="439" spans="1:15" x14ac:dyDescent="0.2">
      <c r="A439">
        <v>0</v>
      </c>
      <c r="B439">
        <v>0</v>
      </c>
      <c r="C439">
        <v>98.8</v>
      </c>
      <c r="D439">
        <v>0</v>
      </c>
      <c r="E439">
        <v>0</v>
      </c>
      <c r="F439">
        <v>0</v>
      </c>
      <c r="G439">
        <v>41</v>
      </c>
      <c r="H439" t="s">
        <v>1</v>
      </c>
      <c r="I439" t="s">
        <v>15</v>
      </c>
      <c r="J439">
        <v>0</v>
      </c>
      <c r="K439" t="s">
        <v>14</v>
      </c>
      <c r="L439" s="2">
        <v>44520</v>
      </c>
      <c r="M439" t="s">
        <v>40</v>
      </c>
      <c r="N439" t="s">
        <v>21</v>
      </c>
      <c r="O439">
        <v>2</v>
      </c>
    </row>
    <row r="440" spans="1:15" x14ac:dyDescent="0.2">
      <c r="A440">
        <v>0</v>
      </c>
      <c r="B440">
        <v>0</v>
      </c>
      <c r="C440">
        <v>98.7</v>
      </c>
      <c r="D440">
        <v>0</v>
      </c>
      <c r="E440">
        <v>0</v>
      </c>
      <c r="F440">
        <v>0</v>
      </c>
      <c r="G440">
        <v>41</v>
      </c>
      <c r="H440" t="s">
        <v>1</v>
      </c>
      <c r="I440" t="s">
        <v>15</v>
      </c>
      <c r="J440">
        <v>0</v>
      </c>
      <c r="K440" t="s">
        <v>14</v>
      </c>
      <c r="L440" s="2">
        <v>44510</v>
      </c>
      <c r="M440" t="s">
        <v>35</v>
      </c>
      <c r="N440" t="s">
        <v>25</v>
      </c>
      <c r="O440">
        <v>1</v>
      </c>
    </row>
    <row r="441" spans="1:15" x14ac:dyDescent="0.2">
      <c r="A441">
        <v>0</v>
      </c>
      <c r="B441">
        <v>0</v>
      </c>
      <c r="C441">
        <v>98.6</v>
      </c>
      <c r="D441">
        <v>0</v>
      </c>
      <c r="E441">
        <v>0</v>
      </c>
      <c r="F441">
        <v>0</v>
      </c>
      <c r="G441">
        <v>41</v>
      </c>
      <c r="H441" t="s">
        <v>0</v>
      </c>
      <c r="I441" t="s">
        <v>15</v>
      </c>
      <c r="J441">
        <v>0</v>
      </c>
      <c r="K441" t="s">
        <v>14</v>
      </c>
      <c r="L441" s="2">
        <v>44527</v>
      </c>
      <c r="M441" t="s">
        <v>46</v>
      </c>
      <c r="N441" t="s">
        <v>21</v>
      </c>
    </row>
    <row r="442" spans="1:15" x14ac:dyDescent="0.2">
      <c r="A442">
        <v>0</v>
      </c>
      <c r="B442">
        <v>1</v>
      </c>
      <c r="C442">
        <v>101.2</v>
      </c>
      <c r="D442">
        <v>0</v>
      </c>
      <c r="E442">
        <v>0</v>
      </c>
      <c r="F442">
        <v>0</v>
      </c>
      <c r="G442">
        <v>41</v>
      </c>
      <c r="I442" t="s">
        <v>15</v>
      </c>
      <c r="J442">
        <v>1</v>
      </c>
      <c r="K442" t="s">
        <v>16</v>
      </c>
      <c r="L442" s="2">
        <v>44527</v>
      </c>
      <c r="M442" t="s">
        <v>47</v>
      </c>
      <c r="N442" t="s">
        <v>21</v>
      </c>
      <c r="O442">
        <v>1</v>
      </c>
    </row>
    <row r="443" spans="1:15" x14ac:dyDescent="0.2">
      <c r="A443">
        <v>0</v>
      </c>
      <c r="B443">
        <v>0</v>
      </c>
      <c r="C443">
        <v>98.6</v>
      </c>
      <c r="D443">
        <v>0</v>
      </c>
      <c r="E443">
        <v>0</v>
      </c>
      <c r="F443">
        <v>0</v>
      </c>
      <c r="G443">
        <v>42</v>
      </c>
      <c r="H443" t="s">
        <v>1</v>
      </c>
      <c r="I443" t="s">
        <v>13</v>
      </c>
      <c r="J443">
        <v>0</v>
      </c>
      <c r="K443" t="s">
        <v>14</v>
      </c>
      <c r="L443" s="2">
        <v>44526</v>
      </c>
      <c r="M443" t="s">
        <v>27</v>
      </c>
      <c r="N443" t="s">
        <v>21</v>
      </c>
      <c r="O443">
        <v>2</v>
      </c>
    </row>
    <row r="444" spans="1:15" x14ac:dyDescent="0.2">
      <c r="A444">
        <v>1</v>
      </c>
      <c r="B444">
        <v>0</v>
      </c>
      <c r="C444">
        <v>98.6</v>
      </c>
      <c r="D444">
        <v>1</v>
      </c>
      <c r="E444">
        <v>1</v>
      </c>
      <c r="F444">
        <v>1</v>
      </c>
      <c r="G444">
        <v>42</v>
      </c>
      <c r="H444" t="s">
        <v>1</v>
      </c>
      <c r="I444" t="s">
        <v>13</v>
      </c>
      <c r="J444">
        <v>1</v>
      </c>
      <c r="K444" t="s">
        <v>16</v>
      </c>
      <c r="L444" s="2">
        <v>44526</v>
      </c>
      <c r="M444" t="s">
        <v>27</v>
      </c>
      <c r="N444" t="s">
        <v>21</v>
      </c>
      <c r="O444">
        <v>2</v>
      </c>
    </row>
    <row r="445" spans="1:15" x14ac:dyDescent="0.2">
      <c r="A445">
        <v>0</v>
      </c>
      <c r="B445">
        <v>0</v>
      </c>
      <c r="C445">
        <v>98.6</v>
      </c>
      <c r="D445">
        <v>0</v>
      </c>
      <c r="E445">
        <v>0</v>
      </c>
      <c r="F445">
        <v>0</v>
      </c>
      <c r="G445">
        <v>42</v>
      </c>
      <c r="H445" t="s">
        <v>1</v>
      </c>
      <c r="I445" t="s">
        <v>13</v>
      </c>
      <c r="J445">
        <v>0</v>
      </c>
      <c r="K445" t="s">
        <v>14</v>
      </c>
      <c r="L445" s="2">
        <v>44526</v>
      </c>
      <c r="M445" t="s">
        <v>27</v>
      </c>
      <c r="N445" t="s">
        <v>23</v>
      </c>
      <c r="O445">
        <v>1</v>
      </c>
    </row>
    <row r="446" spans="1:15" x14ac:dyDescent="0.2">
      <c r="A446">
        <v>0</v>
      </c>
      <c r="B446">
        <v>0</v>
      </c>
      <c r="C446">
        <v>98.6</v>
      </c>
      <c r="D446">
        <v>0</v>
      </c>
      <c r="E446">
        <v>0</v>
      </c>
      <c r="F446">
        <v>0</v>
      </c>
      <c r="G446">
        <v>42</v>
      </c>
      <c r="H446" t="s">
        <v>1</v>
      </c>
      <c r="I446" t="s">
        <v>15</v>
      </c>
      <c r="J446">
        <v>1</v>
      </c>
      <c r="K446" t="s">
        <v>16</v>
      </c>
      <c r="L446" s="2">
        <v>44523</v>
      </c>
      <c r="M446" t="s">
        <v>28</v>
      </c>
      <c r="N446" t="s">
        <v>21</v>
      </c>
      <c r="O446">
        <v>2</v>
      </c>
    </row>
    <row r="447" spans="1:15" x14ac:dyDescent="0.2">
      <c r="A447">
        <v>0</v>
      </c>
      <c r="B447">
        <v>0</v>
      </c>
      <c r="C447">
        <v>98.6</v>
      </c>
      <c r="D447">
        <v>0</v>
      </c>
      <c r="E447">
        <v>0</v>
      </c>
      <c r="F447">
        <v>0</v>
      </c>
      <c r="G447">
        <v>42</v>
      </c>
      <c r="H447" t="s">
        <v>1</v>
      </c>
      <c r="I447" t="s">
        <v>13</v>
      </c>
      <c r="J447">
        <v>0</v>
      </c>
      <c r="K447" t="s">
        <v>14</v>
      </c>
      <c r="L447" s="2">
        <v>44523</v>
      </c>
      <c r="M447" t="s">
        <v>29</v>
      </c>
      <c r="N447" t="s">
        <v>23</v>
      </c>
      <c r="O447">
        <v>2</v>
      </c>
    </row>
    <row r="448" spans="1:15" x14ac:dyDescent="0.2">
      <c r="A448">
        <v>0</v>
      </c>
      <c r="B448">
        <v>0</v>
      </c>
      <c r="C448">
        <v>98.8</v>
      </c>
      <c r="D448">
        <v>0</v>
      </c>
      <c r="E448">
        <v>0</v>
      </c>
      <c r="F448">
        <v>0</v>
      </c>
      <c r="G448">
        <v>42</v>
      </c>
      <c r="H448" t="s">
        <v>1</v>
      </c>
      <c r="I448" t="s">
        <v>15</v>
      </c>
      <c r="J448">
        <v>0</v>
      </c>
      <c r="K448" t="s">
        <v>14</v>
      </c>
      <c r="L448" s="2">
        <v>44520</v>
      </c>
      <c r="M448" t="s">
        <v>29</v>
      </c>
      <c r="O448">
        <v>2</v>
      </c>
    </row>
    <row r="449" spans="1:15" x14ac:dyDescent="0.2">
      <c r="A449">
        <v>0</v>
      </c>
      <c r="B449">
        <v>0</v>
      </c>
      <c r="C449">
        <v>98.8</v>
      </c>
      <c r="D449">
        <v>0</v>
      </c>
      <c r="E449">
        <v>0</v>
      </c>
      <c r="F449">
        <v>0</v>
      </c>
      <c r="G449">
        <v>42</v>
      </c>
      <c r="H449" t="s">
        <v>1</v>
      </c>
      <c r="I449" t="s">
        <v>15</v>
      </c>
      <c r="J449">
        <v>0</v>
      </c>
      <c r="K449" t="s">
        <v>16</v>
      </c>
      <c r="L449" s="2">
        <v>44520</v>
      </c>
      <c r="M449" t="s">
        <v>40</v>
      </c>
      <c r="N449" t="s">
        <v>22</v>
      </c>
      <c r="O449">
        <v>2</v>
      </c>
    </row>
    <row r="450" spans="1:15" x14ac:dyDescent="0.2">
      <c r="A450">
        <v>0</v>
      </c>
      <c r="B450">
        <v>0</v>
      </c>
      <c r="C450">
        <v>98.7</v>
      </c>
      <c r="D450">
        <v>0</v>
      </c>
      <c r="E450">
        <v>0</v>
      </c>
      <c r="F450">
        <v>0</v>
      </c>
      <c r="G450">
        <v>42</v>
      </c>
      <c r="H450" t="s">
        <v>1</v>
      </c>
      <c r="I450" t="s">
        <v>13</v>
      </c>
      <c r="J450">
        <v>0</v>
      </c>
      <c r="K450" t="s">
        <v>14</v>
      </c>
      <c r="L450" s="2">
        <v>44510</v>
      </c>
      <c r="M450" t="s">
        <v>35</v>
      </c>
      <c r="N450" t="s">
        <v>21</v>
      </c>
      <c r="O450">
        <v>1</v>
      </c>
    </row>
    <row r="451" spans="1:15" x14ac:dyDescent="0.2">
      <c r="A451">
        <v>1</v>
      </c>
      <c r="B451">
        <v>0</v>
      </c>
      <c r="C451">
        <v>98.6</v>
      </c>
      <c r="D451">
        <v>0</v>
      </c>
      <c r="E451">
        <v>0</v>
      </c>
      <c r="F451">
        <v>0</v>
      </c>
      <c r="G451">
        <v>42</v>
      </c>
      <c r="H451" t="s">
        <v>0</v>
      </c>
      <c r="I451" t="s">
        <v>13</v>
      </c>
      <c r="J451">
        <v>1</v>
      </c>
      <c r="K451" t="s">
        <v>14</v>
      </c>
      <c r="L451" s="2">
        <v>44526</v>
      </c>
      <c r="M451" t="s">
        <v>43</v>
      </c>
      <c r="N451" t="s">
        <v>22</v>
      </c>
      <c r="O451">
        <v>1</v>
      </c>
    </row>
    <row r="452" spans="1:15" x14ac:dyDescent="0.2">
      <c r="A452">
        <v>0</v>
      </c>
      <c r="B452">
        <v>0</v>
      </c>
      <c r="C452">
        <v>98.6</v>
      </c>
      <c r="D452">
        <v>0</v>
      </c>
      <c r="E452">
        <v>0</v>
      </c>
      <c r="F452">
        <v>0</v>
      </c>
      <c r="G452">
        <v>42</v>
      </c>
      <c r="H452" t="s">
        <v>0</v>
      </c>
      <c r="I452" t="s">
        <v>13</v>
      </c>
      <c r="J452">
        <v>0</v>
      </c>
      <c r="K452" t="s">
        <v>14</v>
      </c>
      <c r="L452" s="2">
        <v>44527</v>
      </c>
      <c r="M452" t="s">
        <v>45</v>
      </c>
      <c r="N452" t="s">
        <v>25</v>
      </c>
      <c r="O452">
        <v>1</v>
      </c>
    </row>
    <row r="453" spans="1:15" x14ac:dyDescent="0.2">
      <c r="A453">
        <v>0</v>
      </c>
      <c r="B453">
        <v>0</v>
      </c>
      <c r="C453">
        <v>98.6</v>
      </c>
      <c r="D453">
        <v>0</v>
      </c>
      <c r="E453">
        <v>0</v>
      </c>
      <c r="F453">
        <v>0</v>
      </c>
      <c r="G453">
        <v>42</v>
      </c>
      <c r="H453" t="s">
        <v>0</v>
      </c>
      <c r="I453" t="s">
        <v>13</v>
      </c>
      <c r="J453">
        <v>0</v>
      </c>
      <c r="K453" t="s">
        <v>14</v>
      </c>
      <c r="L453" s="2">
        <v>44527</v>
      </c>
      <c r="M453" t="s">
        <v>45</v>
      </c>
      <c r="N453" t="s">
        <v>23</v>
      </c>
      <c r="O453">
        <v>1</v>
      </c>
    </row>
    <row r="454" spans="1:15" x14ac:dyDescent="0.2">
      <c r="A454">
        <v>0</v>
      </c>
      <c r="B454">
        <v>0</v>
      </c>
      <c r="C454">
        <v>98.6</v>
      </c>
      <c r="D454">
        <v>0</v>
      </c>
      <c r="E454">
        <v>0</v>
      </c>
      <c r="F454">
        <v>0</v>
      </c>
      <c r="G454">
        <v>43</v>
      </c>
      <c r="H454" t="s">
        <v>1</v>
      </c>
      <c r="I454" t="s">
        <v>15</v>
      </c>
      <c r="J454">
        <v>0</v>
      </c>
      <c r="K454" t="s">
        <v>14</v>
      </c>
      <c r="L454" s="2">
        <v>44526</v>
      </c>
      <c r="M454" t="s">
        <v>27</v>
      </c>
      <c r="N454" t="s">
        <v>21</v>
      </c>
      <c r="O454">
        <v>2</v>
      </c>
    </row>
    <row r="455" spans="1:15" x14ac:dyDescent="0.2">
      <c r="A455">
        <v>1</v>
      </c>
      <c r="B455">
        <v>0</v>
      </c>
      <c r="C455">
        <v>98.6</v>
      </c>
      <c r="D455">
        <v>0</v>
      </c>
      <c r="E455">
        <v>0</v>
      </c>
      <c r="F455">
        <v>0</v>
      </c>
      <c r="G455">
        <v>43</v>
      </c>
      <c r="H455" t="s">
        <v>1</v>
      </c>
      <c r="I455" t="s">
        <v>15</v>
      </c>
      <c r="J455">
        <v>1</v>
      </c>
      <c r="K455" t="s">
        <v>14</v>
      </c>
      <c r="L455" s="2">
        <v>44526</v>
      </c>
      <c r="M455" t="s">
        <v>27</v>
      </c>
      <c r="N455" t="s">
        <v>22</v>
      </c>
      <c r="O455">
        <v>2</v>
      </c>
    </row>
    <row r="456" spans="1:15" x14ac:dyDescent="0.2">
      <c r="A456">
        <v>0</v>
      </c>
      <c r="B456">
        <v>0</v>
      </c>
      <c r="C456">
        <v>98.6</v>
      </c>
      <c r="D456">
        <v>0</v>
      </c>
      <c r="E456">
        <v>0</v>
      </c>
      <c r="F456">
        <v>0</v>
      </c>
      <c r="G456">
        <v>43</v>
      </c>
      <c r="H456" t="s">
        <v>1</v>
      </c>
      <c r="I456" t="s">
        <v>15</v>
      </c>
      <c r="J456">
        <v>0</v>
      </c>
      <c r="K456" t="s">
        <v>14</v>
      </c>
      <c r="L456" s="2">
        <v>44526</v>
      </c>
      <c r="M456" t="s">
        <v>27</v>
      </c>
      <c r="N456" t="s">
        <v>21</v>
      </c>
      <c r="O456">
        <v>1</v>
      </c>
    </row>
    <row r="457" spans="1:15" x14ac:dyDescent="0.2">
      <c r="A457">
        <v>0</v>
      </c>
      <c r="B457">
        <v>0</v>
      </c>
      <c r="C457">
        <v>98.8</v>
      </c>
      <c r="D457">
        <v>0</v>
      </c>
      <c r="E457">
        <v>0</v>
      </c>
      <c r="F457">
        <v>0</v>
      </c>
      <c r="G457">
        <v>43</v>
      </c>
      <c r="H457" t="s">
        <v>1</v>
      </c>
      <c r="I457" t="s">
        <v>15</v>
      </c>
      <c r="J457">
        <v>0</v>
      </c>
      <c r="K457" t="s">
        <v>14</v>
      </c>
      <c r="L457" s="2">
        <v>44520</v>
      </c>
      <c r="M457" t="s">
        <v>29</v>
      </c>
      <c r="N457" t="s">
        <v>22</v>
      </c>
      <c r="O457">
        <v>2</v>
      </c>
    </row>
    <row r="458" spans="1:15" x14ac:dyDescent="0.2">
      <c r="A458">
        <v>0</v>
      </c>
      <c r="B458">
        <v>0</v>
      </c>
      <c r="C458">
        <v>98.6</v>
      </c>
      <c r="D458">
        <v>0</v>
      </c>
      <c r="E458">
        <v>0</v>
      </c>
      <c r="F458">
        <v>0</v>
      </c>
      <c r="G458">
        <v>43</v>
      </c>
      <c r="H458" t="s">
        <v>1</v>
      </c>
      <c r="I458" t="s">
        <v>15</v>
      </c>
      <c r="J458">
        <v>1</v>
      </c>
      <c r="K458" t="s">
        <v>14</v>
      </c>
      <c r="L458" s="2">
        <v>44524</v>
      </c>
      <c r="M458" t="s">
        <v>38</v>
      </c>
      <c r="N458" t="s">
        <v>25</v>
      </c>
      <c r="O458">
        <v>2</v>
      </c>
    </row>
    <row r="459" spans="1:15" x14ac:dyDescent="0.2">
      <c r="A459">
        <v>0</v>
      </c>
      <c r="B459">
        <v>0</v>
      </c>
      <c r="C459">
        <v>98.7</v>
      </c>
      <c r="D459">
        <v>0</v>
      </c>
      <c r="E459">
        <v>0</v>
      </c>
      <c r="F459">
        <v>0</v>
      </c>
      <c r="G459">
        <v>43</v>
      </c>
      <c r="H459" t="s">
        <v>1</v>
      </c>
      <c r="I459" t="s">
        <v>13</v>
      </c>
      <c r="J459">
        <v>0</v>
      </c>
      <c r="K459" t="s">
        <v>14</v>
      </c>
      <c r="L459" s="2">
        <v>44508</v>
      </c>
      <c r="M459" t="s">
        <v>34</v>
      </c>
      <c r="N459" t="s">
        <v>23</v>
      </c>
      <c r="O459">
        <v>1</v>
      </c>
    </row>
    <row r="460" spans="1:15" x14ac:dyDescent="0.2">
      <c r="A460">
        <v>0</v>
      </c>
      <c r="B460">
        <v>0</v>
      </c>
      <c r="C460">
        <v>98.8</v>
      </c>
      <c r="D460">
        <v>0</v>
      </c>
      <c r="E460">
        <v>0</v>
      </c>
      <c r="F460">
        <v>0</v>
      </c>
      <c r="G460">
        <v>43</v>
      </c>
      <c r="H460" t="s">
        <v>1</v>
      </c>
      <c r="I460" t="s">
        <v>13</v>
      </c>
      <c r="J460">
        <v>0</v>
      </c>
      <c r="K460" t="s">
        <v>14</v>
      </c>
      <c r="L460" s="2">
        <v>44520</v>
      </c>
      <c r="M460" t="s">
        <v>40</v>
      </c>
      <c r="N460" t="s">
        <v>21</v>
      </c>
      <c r="O460">
        <v>2</v>
      </c>
    </row>
    <row r="461" spans="1:15" x14ac:dyDescent="0.2">
      <c r="A461">
        <v>0</v>
      </c>
      <c r="B461">
        <v>0</v>
      </c>
      <c r="C461">
        <v>98.7</v>
      </c>
      <c r="D461">
        <v>0</v>
      </c>
      <c r="E461">
        <v>0</v>
      </c>
      <c r="F461">
        <v>0</v>
      </c>
      <c r="G461">
        <v>43</v>
      </c>
      <c r="H461" t="s">
        <v>1</v>
      </c>
      <c r="I461" t="s">
        <v>15</v>
      </c>
      <c r="J461">
        <v>0</v>
      </c>
      <c r="K461" t="s">
        <v>14</v>
      </c>
      <c r="L461" s="2">
        <v>44510</v>
      </c>
      <c r="M461" t="s">
        <v>35</v>
      </c>
      <c r="N461" t="s">
        <v>25</v>
      </c>
      <c r="O461">
        <v>1</v>
      </c>
    </row>
    <row r="462" spans="1:15" x14ac:dyDescent="0.2">
      <c r="A462">
        <v>0</v>
      </c>
      <c r="B462">
        <v>0</v>
      </c>
      <c r="C462">
        <v>98.7</v>
      </c>
      <c r="D462">
        <v>0</v>
      </c>
      <c r="E462">
        <v>0</v>
      </c>
      <c r="F462">
        <v>0</v>
      </c>
      <c r="G462">
        <v>43</v>
      </c>
      <c r="I462" t="s">
        <v>13</v>
      </c>
      <c r="J462">
        <v>0</v>
      </c>
      <c r="K462" t="s">
        <v>14</v>
      </c>
      <c r="L462" s="2">
        <v>44527</v>
      </c>
      <c r="M462" t="s">
        <v>28</v>
      </c>
      <c r="N462" t="s">
        <v>21</v>
      </c>
      <c r="O462">
        <v>1</v>
      </c>
    </row>
    <row r="463" spans="1:15" x14ac:dyDescent="0.2">
      <c r="A463">
        <v>0</v>
      </c>
      <c r="B463">
        <v>0</v>
      </c>
      <c r="C463">
        <v>98.6</v>
      </c>
      <c r="D463">
        <v>0</v>
      </c>
      <c r="E463">
        <v>0</v>
      </c>
      <c r="F463">
        <v>0</v>
      </c>
      <c r="G463">
        <v>43</v>
      </c>
      <c r="I463" t="s">
        <v>13</v>
      </c>
      <c r="J463">
        <v>0</v>
      </c>
      <c r="K463" t="s">
        <v>14</v>
      </c>
      <c r="L463" s="2">
        <v>44527</v>
      </c>
      <c r="M463" t="s">
        <v>45</v>
      </c>
      <c r="N463" t="s">
        <v>21</v>
      </c>
      <c r="O463">
        <v>1</v>
      </c>
    </row>
    <row r="464" spans="1:15" x14ac:dyDescent="0.2">
      <c r="A464">
        <v>0</v>
      </c>
      <c r="B464">
        <v>0</v>
      </c>
      <c r="C464">
        <v>98.6</v>
      </c>
      <c r="D464">
        <v>0</v>
      </c>
      <c r="E464">
        <v>0</v>
      </c>
      <c r="F464">
        <v>0</v>
      </c>
      <c r="G464">
        <v>43</v>
      </c>
      <c r="I464" t="s">
        <v>13</v>
      </c>
      <c r="J464">
        <v>0</v>
      </c>
      <c r="K464" t="s">
        <v>14</v>
      </c>
      <c r="L464" s="2">
        <v>44527</v>
      </c>
      <c r="M464" t="s">
        <v>45</v>
      </c>
      <c r="N464" t="s">
        <v>21</v>
      </c>
      <c r="O464">
        <v>1</v>
      </c>
    </row>
    <row r="465" spans="1:15" x14ac:dyDescent="0.2">
      <c r="A465">
        <v>0</v>
      </c>
      <c r="B465">
        <v>0</v>
      </c>
      <c r="C465">
        <v>98.7</v>
      </c>
      <c r="D465">
        <v>0</v>
      </c>
      <c r="E465">
        <v>0</v>
      </c>
      <c r="F465">
        <v>0</v>
      </c>
      <c r="G465">
        <v>43</v>
      </c>
      <c r="I465" t="s">
        <v>15</v>
      </c>
      <c r="J465">
        <v>0</v>
      </c>
      <c r="K465" t="s">
        <v>14</v>
      </c>
      <c r="L465" s="2">
        <v>44527</v>
      </c>
      <c r="M465" t="s">
        <v>46</v>
      </c>
      <c r="N465" t="s">
        <v>21</v>
      </c>
      <c r="O465">
        <v>1</v>
      </c>
    </row>
    <row r="466" spans="1:15" x14ac:dyDescent="0.2">
      <c r="A466">
        <v>0</v>
      </c>
      <c r="B466">
        <v>0</v>
      </c>
      <c r="C466">
        <v>98.6</v>
      </c>
      <c r="D466">
        <v>0</v>
      </c>
      <c r="E466">
        <v>0</v>
      </c>
      <c r="F466">
        <v>0</v>
      </c>
      <c r="G466">
        <v>44</v>
      </c>
      <c r="H466" t="s">
        <v>1</v>
      </c>
      <c r="I466" t="s">
        <v>13</v>
      </c>
      <c r="J466">
        <v>1</v>
      </c>
      <c r="K466" t="s">
        <v>16</v>
      </c>
      <c r="L466" s="2">
        <v>44526</v>
      </c>
      <c r="M466" t="s">
        <v>27</v>
      </c>
      <c r="N466" t="s">
        <v>23</v>
      </c>
      <c r="O466">
        <v>1</v>
      </c>
    </row>
    <row r="467" spans="1:15" x14ac:dyDescent="0.2">
      <c r="A467">
        <v>0</v>
      </c>
      <c r="B467">
        <v>0</v>
      </c>
      <c r="C467">
        <v>98.6</v>
      </c>
      <c r="D467">
        <v>0</v>
      </c>
      <c r="E467">
        <v>0</v>
      </c>
      <c r="F467">
        <v>0</v>
      </c>
      <c r="G467">
        <v>44</v>
      </c>
      <c r="H467" t="s">
        <v>1</v>
      </c>
      <c r="I467" t="s">
        <v>15</v>
      </c>
      <c r="J467">
        <v>0</v>
      </c>
      <c r="K467" t="s">
        <v>14</v>
      </c>
      <c r="L467" s="2">
        <v>44526</v>
      </c>
      <c r="M467" t="s">
        <v>27</v>
      </c>
      <c r="N467" t="s">
        <v>21</v>
      </c>
      <c r="O467">
        <v>2</v>
      </c>
    </row>
    <row r="468" spans="1:15" x14ac:dyDescent="0.2">
      <c r="A468">
        <v>0</v>
      </c>
      <c r="B468">
        <v>0</v>
      </c>
      <c r="C468">
        <v>98.6</v>
      </c>
      <c r="D468">
        <v>0</v>
      </c>
      <c r="E468">
        <v>0</v>
      </c>
      <c r="F468">
        <v>0</v>
      </c>
      <c r="G468">
        <v>44</v>
      </c>
      <c r="H468" t="s">
        <v>1</v>
      </c>
      <c r="I468" t="s">
        <v>15</v>
      </c>
      <c r="J468">
        <v>0</v>
      </c>
      <c r="K468" t="s">
        <v>14</v>
      </c>
      <c r="L468" s="2">
        <v>44523</v>
      </c>
      <c r="M468" t="s">
        <v>28</v>
      </c>
      <c r="N468" t="s">
        <v>23</v>
      </c>
      <c r="O468">
        <v>2</v>
      </c>
    </row>
    <row r="469" spans="1:15" x14ac:dyDescent="0.2">
      <c r="A469">
        <v>0</v>
      </c>
      <c r="B469">
        <v>0</v>
      </c>
      <c r="C469">
        <v>98.6</v>
      </c>
      <c r="D469">
        <v>0</v>
      </c>
      <c r="E469">
        <v>0</v>
      </c>
      <c r="F469">
        <v>0</v>
      </c>
      <c r="G469">
        <v>44</v>
      </c>
      <c r="H469" t="s">
        <v>1</v>
      </c>
      <c r="I469" t="s">
        <v>13</v>
      </c>
      <c r="J469">
        <v>0</v>
      </c>
      <c r="K469" t="s">
        <v>14</v>
      </c>
      <c r="L469" s="2">
        <v>44523</v>
      </c>
      <c r="M469" t="s">
        <v>29</v>
      </c>
      <c r="O469">
        <v>2</v>
      </c>
    </row>
    <row r="470" spans="1:15" x14ac:dyDescent="0.2">
      <c r="A470">
        <v>0</v>
      </c>
      <c r="B470">
        <v>0</v>
      </c>
      <c r="C470">
        <v>98.8</v>
      </c>
      <c r="D470">
        <v>0</v>
      </c>
      <c r="E470">
        <v>0</v>
      </c>
      <c r="F470">
        <v>0</v>
      </c>
      <c r="G470">
        <v>44</v>
      </c>
      <c r="H470" t="s">
        <v>1</v>
      </c>
      <c r="I470" t="s">
        <v>15</v>
      </c>
      <c r="J470">
        <v>0</v>
      </c>
      <c r="K470" t="s">
        <v>14</v>
      </c>
      <c r="L470" s="2">
        <v>44520</v>
      </c>
      <c r="M470" t="s">
        <v>29</v>
      </c>
      <c r="O470">
        <v>2</v>
      </c>
    </row>
    <row r="471" spans="1:15" x14ac:dyDescent="0.2">
      <c r="A471">
        <v>0</v>
      </c>
      <c r="B471">
        <v>0</v>
      </c>
      <c r="C471">
        <v>98.7</v>
      </c>
      <c r="D471">
        <v>0</v>
      </c>
      <c r="E471">
        <v>0</v>
      </c>
      <c r="F471">
        <v>0</v>
      </c>
      <c r="G471">
        <v>44</v>
      </c>
      <c r="H471" t="s">
        <v>1</v>
      </c>
      <c r="I471" t="s">
        <v>13</v>
      </c>
      <c r="J471">
        <v>0</v>
      </c>
      <c r="K471" t="s">
        <v>14</v>
      </c>
      <c r="L471" s="2">
        <v>44509</v>
      </c>
      <c r="M471" t="s">
        <v>34</v>
      </c>
      <c r="O471">
        <v>1</v>
      </c>
    </row>
    <row r="472" spans="1:15" x14ac:dyDescent="0.2">
      <c r="A472">
        <v>1</v>
      </c>
      <c r="B472">
        <v>0</v>
      </c>
      <c r="C472">
        <v>98.7</v>
      </c>
      <c r="D472">
        <v>0</v>
      </c>
      <c r="E472">
        <v>0</v>
      </c>
      <c r="F472">
        <v>0</v>
      </c>
      <c r="G472">
        <v>44</v>
      </c>
      <c r="H472" t="s">
        <v>1</v>
      </c>
      <c r="I472" t="s">
        <v>13</v>
      </c>
      <c r="J472">
        <v>0</v>
      </c>
      <c r="K472" t="s">
        <v>14</v>
      </c>
      <c r="L472" s="2">
        <v>44509</v>
      </c>
      <c r="M472" t="s">
        <v>34</v>
      </c>
      <c r="O472">
        <v>1</v>
      </c>
    </row>
    <row r="473" spans="1:15" x14ac:dyDescent="0.2">
      <c r="A473">
        <v>0</v>
      </c>
      <c r="B473">
        <v>0</v>
      </c>
      <c r="C473">
        <v>98.7</v>
      </c>
      <c r="D473">
        <v>0</v>
      </c>
      <c r="E473">
        <v>0</v>
      </c>
      <c r="F473">
        <v>0</v>
      </c>
      <c r="G473">
        <v>44</v>
      </c>
      <c r="H473" t="s">
        <v>1</v>
      </c>
      <c r="I473" t="s">
        <v>13</v>
      </c>
      <c r="J473">
        <v>0</v>
      </c>
      <c r="K473" t="s">
        <v>14</v>
      </c>
      <c r="L473" s="2">
        <v>44510</v>
      </c>
      <c r="M473" t="s">
        <v>35</v>
      </c>
      <c r="O473">
        <v>1</v>
      </c>
    </row>
    <row r="474" spans="1:15" x14ac:dyDescent="0.2">
      <c r="A474">
        <v>0</v>
      </c>
      <c r="B474">
        <v>0</v>
      </c>
      <c r="C474">
        <v>98.8</v>
      </c>
      <c r="D474">
        <v>0</v>
      </c>
      <c r="E474">
        <v>0</v>
      </c>
      <c r="F474">
        <v>0</v>
      </c>
      <c r="G474">
        <v>44</v>
      </c>
      <c r="H474" t="s">
        <v>1</v>
      </c>
      <c r="I474" t="s">
        <v>13</v>
      </c>
      <c r="J474">
        <v>0</v>
      </c>
      <c r="K474" t="s">
        <v>14</v>
      </c>
      <c r="L474" s="2">
        <v>44522</v>
      </c>
      <c r="M474" t="s">
        <v>37</v>
      </c>
      <c r="O474">
        <v>2</v>
      </c>
    </row>
    <row r="475" spans="1:15" x14ac:dyDescent="0.2">
      <c r="A475">
        <v>0</v>
      </c>
      <c r="B475">
        <v>0</v>
      </c>
      <c r="C475">
        <v>98.7</v>
      </c>
      <c r="D475">
        <v>0</v>
      </c>
      <c r="E475">
        <v>0</v>
      </c>
      <c r="F475">
        <v>0</v>
      </c>
      <c r="G475">
        <v>44</v>
      </c>
      <c r="I475" t="s">
        <v>13</v>
      </c>
      <c r="J475">
        <v>0</v>
      </c>
      <c r="K475" t="s">
        <v>14</v>
      </c>
      <c r="L475" s="2">
        <v>44527</v>
      </c>
      <c r="M475" t="s">
        <v>28</v>
      </c>
      <c r="N475" t="s">
        <v>22</v>
      </c>
      <c r="O475">
        <v>1</v>
      </c>
    </row>
    <row r="476" spans="1:15" x14ac:dyDescent="0.2">
      <c r="A476">
        <v>0</v>
      </c>
      <c r="B476">
        <v>0</v>
      </c>
      <c r="C476">
        <v>98.6</v>
      </c>
      <c r="D476">
        <v>0</v>
      </c>
      <c r="E476">
        <v>0</v>
      </c>
      <c r="F476">
        <v>0</v>
      </c>
      <c r="G476">
        <v>44</v>
      </c>
      <c r="H476" t="s">
        <v>0</v>
      </c>
      <c r="I476" t="s">
        <v>15</v>
      </c>
      <c r="J476">
        <v>0</v>
      </c>
      <c r="K476" t="s">
        <v>14</v>
      </c>
      <c r="L476" s="2">
        <v>44527</v>
      </c>
      <c r="M476" t="s">
        <v>46</v>
      </c>
    </row>
    <row r="477" spans="1:15" x14ac:dyDescent="0.2">
      <c r="A477">
        <v>0</v>
      </c>
      <c r="B477">
        <v>0</v>
      </c>
      <c r="C477">
        <v>98.6</v>
      </c>
      <c r="D477">
        <v>0</v>
      </c>
      <c r="E477">
        <v>0</v>
      </c>
      <c r="F477">
        <v>0</v>
      </c>
      <c r="G477">
        <v>44</v>
      </c>
      <c r="I477" t="s">
        <v>15</v>
      </c>
      <c r="J477">
        <v>0</v>
      </c>
      <c r="K477" t="s">
        <v>16</v>
      </c>
      <c r="L477" s="2">
        <v>44527</v>
      </c>
      <c r="M477" t="s">
        <v>47</v>
      </c>
      <c r="N477" t="s">
        <v>22</v>
      </c>
      <c r="O477">
        <v>1</v>
      </c>
    </row>
    <row r="478" spans="1:15" x14ac:dyDescent="0.2">
      <c r="A478">
        <v>0</v>
      </c>
      <c r="B478">
        <v>0</v>
      </c>
      <c r="C478">
        <v>98.6</v>
      </c>
      <c r="D478">
        <v>0</v>
      </c>
      <c r="E478">
        <v>0</v>
      </c>
      <c r="F478">
        <v>0</v>
      </c>
      <c r="G478">
        <v>45</v>
      </c>
      <c r="H478" t="s">
        <v>1</v>
      </c>
      <c r="I478" t="s">
        <v>13</v>
      </c>
      <c r="J478">
        <v>0</v>
      </c>
      <c r="K478" t="s">
        <v>14</v>
      </c>
      <c r="L478" s="2">
        <v>44526</v>
      </c>
      <c r="M478" t="s">
        <v>27</v>
      </c>
      <c r="N478" t="s">
        <v>21</v>
      </c>
      <c r="O478">
        <v>2</v>
      </c>
    </row>
    <row r="479" spans="1:15" x14ac:dyDescent="0.2">
      <c r="A479">
        <v>1</v>
      </c>
      <c r="B479">
        <v>0</v>
      </c>
      <c r="C479">
        <v>98.6</v>
      </c>
      <c r="D479">
        <v>1</v>
      </c>
      <c r="E479">
        <v>0</v>
      </c>
      <c r="F479">
        <v>1</v>
      </c>
      <c r="G479">
        <v>45</v>
      </c>
      <c r="H479" t="s">
        <v>1</v>
      </c>
      <c r="I479" t="s">
        <v>13</v>
      </c>
      <c r="J479">
        <v>1</v>
      </c>
      <c r="K479" t="s">
        <v>16</v>
      </c>
      <c r="L479" s="2">
        <v>44526</v>
      </c>
      <c r="M479" t="s">
        <v>27</v>
      </c>
      <c r="N479" t="s">
        <v>22</v>
      </c>
      <c r="O479">
        <v>2</v>
      </c>
    </row>
    <row r="480" spans="1:15" x14ac:dyDescent="0.2">
      <c r="A480">
        <v>0</v>
      </c>
      <c r="B480">
        <v>0</v>
      </c>
      <c r="C480">
        <v>98.6</v>
      </c>
      <c r="D480">
        <v>0</v>
      </c>
      <c r="E480">
        <v>0</v>
      </c>
      <c r="F480">
        <v>0</v>
      </c>
      <c r="G480">
        <v>45</v>
      </c>
      <c r="H480" t="s">
        <v>1</v>
      </c>
      <c r="I480" t="s">
        <v>13</v>
      </c>
      <c r="J480">
        <v>0</v>
      </c>
      <c r="K480" t="s">
        <v>14</v>
      </c>
      <c r="L480" s="2">
        <v>44526</v>
      </c>
      <c r="M480" t="s">
        <v>27</v>
      </c>
      <c r="N480" t="s">
        <v>25</v>
      </c>
      <c r="O480">
        <v>1</v>
      </c>
    </row>
    <row r="481" spans="1:15" x14ac:dyDescent="0.2">
      <c r="A481">
        <v>0</v>
      </c>
      <c r="B481">
        <v>0</v>
      </c>
      <c r="C481">
        <v>98.6</v>
      </c>
      <c r="D481">
        <v>0</v>
      </c>
      <c r="E481">
        <v>0</v>
      </c>
      <c r="F481">
        <v>0</v>
      </c>
      <c r="G481">
        <v>45</v>
      </c>
      <c r="H481" t="s">
        <v>1</v>
      </c>
      <c r="I481" t="s">
        <v>13</v>
      </c>
      <c r="J481">
        <v>0</v>
      </c>
      <c r="K481" t="s">
        <v>14</v>
      </c>
      <c r="L481" s="2">
        <v>44523</v>
      </c>
      <c r="M481" t="s">
        <v>28</v>
      </c>
      <c r="N481" t="s">
        <v>23</v>
      </c>
      <c r="O481">
        <v>2</v>
      </c>
    </row>
    <row r="482" spans="1:15" x14ac:dyDescent="0.2">
      <c r="A482">
        <v>0</v>
      </c>
      <c r="B482">
        <v>0</v>
      </c>
      <c r="C482">
        <v>98.6</v>
      </c>
      <c r="D482">
        <v>0</v>
      </c>
      <c r="E482">
        <v>0</v>
      </c>
      <c r="F482">
        <v>0</v>
      </c>
      <c r="G482">
        <v>45</v>
      </c>
      <c r="H482" t="s">
        <v>1</v>
      </c>
      <c r="I482" t="s">
        <v>13</v>
      </c>
      <c r="J482">
        <v>0</v>
      </c>
      <c r="K482" t="s">
        <v>14</v>
      </c>
      <c r="L482" s="2">
        <v>44523</v>
      </c>
      <c r="M482" t="s">
        <v>29</v>
      </c>
      <c r="N482" t="s">
        <v>21</v>
      </c>
      <c r="O482">
        <v>2</v>
      </c>
    </row>
    <row r="483" spans="1:15" x14ac:dyDescent="0.2">
      <c r="A483">
        <v>0</v>
      </c>
      <c r="B483">
        <v>0</v>
      </c>
      <c r="C483">
        <v>98.8</v>
      </c>
      <c r="D483">
        <v>0</v>
      </c>
      <c r="E483">
        <v>0</v>
      </c>
      <c r="F483">
        <v>0</v>
      </c>
      <c r="G483">
        <v>45</v>
      </c>
      <c r="H483" t="s">
        <v>1</v>
      </c>
      <c r="I483" t="s">
        <v>15</v>
      </c>
      <c r="J483">
        <v>0</v>
      </c>
      <c r="K483" t="s">
        <v>14</v>
      </c>
      <c r="L483" s="2">
        <v>44520</v>
      </c>
      <c r="M483" t="s">
        <v>29</v>
      </c>
      <c r="N483" t="s">
        <v>22</v>
      </c>
      <c r="O483">
        <v>2</v>
      </c>
    </row>
    <row r="484" spans="1:15" x14ac:dyDescent="0.2">
      <c r="A484">
        <v>0</v>
      </c>
      <c r="B484">
        <v>0</v>
      </c>
      <c r="C484">
        <v>98.6</v>
      </c>
      <c r="D484">
        <v>0</v>
      </c>
      <c r="E484">
        <v>0</v>
      </c>
      <c r="F484">
        <v>0</v>
      </c>
      <c r="G484">
        <v>45</v>
      </c>
      <c r="H484" t="s">
        <v>1</v>
      </c>
      <c r="I484" t="s">
        <v>15</v>
      </c>
      <c r="J484">
        <v>0</v>
      </c>
      <c r="K484" t="s">
        <v>14</v>
      </c>
      <c r="L484" s="2">
        <v>44524</v>
      </c>
      <c r="M484" t="s">
        <v>38</v>
      </c>
      <c r="N484" t="s">
        <v>21</v>
      </c>
      <c r="O484">
        <v>2</v>
      </c>
    </row>
    <row r="485" spans="1:15" x14ac:dyDescent="0.2">
      <c r="A485">
        <v>0</v>
      </c>
      <c r="B485">
        <v>0</v>
      </c>
      <c r="C485">
        <v>98.7</v>
      </c>
      <c r="D485">
        <v>0</v>
      </c>
      <c r="E485">
        <v>0</v>
      </c>
      <c r="F485">
        <v>0</v>
      </c>
      <c r="G485">
        <v>45</v>
      </c>
      <c r="H485" t="s">
        <v>1</v>
      </c>
      <c r="I485" t="s">
        <v>15</v>
      </c>
      <c r="J485">
        <v>0</v>
      </c>
      <c r="K485" t="s">
        <v>14</v>
      </c>
      <c r="L485" s="2">
        <v>44508</v>
      </c>
      <c r="M485" t="s">
        <v>34</v>
      </c>
      <c r="N485" t="s">
        <v>22</v>
      </c>
      <c r="O485">
        <v>1</v>
      </c>
    </row>
    <row r="486" spans="1:15" x14ac:dyDescent="0.2">
      <c r="A486">
        <v>0</v>
      </c>
      <c r="B486">
        <v>0</v>
      </c>
      <c r="C486">
        <v>98.7</v>
      </c>
      <c r="D486">
        <v>0</v>
      </c>
      <c r="E486">
        <v>0</v>
      </c>
      <c r="F486">
        <v>0</v>
      </c>
      <c r="G486">
        <v>45</v>
      </c>
      <c r="H486" t="s">
        <v>1</v>
      </c>
      <c r="I486" t="s">
        <v>15</v>
      </c>
      <c r="J486">
        <v>0</v>
      </c>
      <c r="K486" t="s">
        <v>14</v>
      </c>
      <c r="L486" s="2">
        <v>44509</v>
      </c>
      <c r="M486" t="s">
        <v>34</v>
      </c>
      <c r="N486" t="s">
        <v>25</v>
      </c>
      <c r="O486">
        <v>1</v>
      </c>
    </row>
    <row r="487" spans="1:15" x14ac:dyDescent="0.2">
      <c r="A487">
        <v>0</v>
      </c>
      <c r="B487">
        <v>0</v>
      </c>
      <c r="C487">
        <v>98.7</v>
      </c>
      <c r="D487">
        <v>0</v>
      </c>
      <c r="E487">
        <v>0</v>
      </c>
      <c r="F487">
        <v>0</v>
      </c>
      <c r="G487">
        <v>45</v>
      </c>
      <c r="H487" t="s">
        <v>1</v>
      </c>
      <c r="I487" t="s">
        <v>13</v>
      </c>
      <c r="J487">
        <v>0</v>
      </c>
      <c r="K487" t="s">
        <v>14</v>
      </c>
      <c r="L487" s="2">
        <v>44510</v>
      </c>
      <c r="M487" t="s">
        <v>35</v>
      </c>
      <c r="N487" t="s">
        <v>23</v>
      </c>
      <c r="O487">
        <v>1</v>
      </c>
    </row>
    <row r="488" spans="1:15" x14ac:dyDescent="0.2">
      <c r="A488">
        <v>0</v>
      </c>
      <c r="B488">
        <v>0</v>
      </c>
      <c r="C488">
        <v>98.8</v>
      </c>
      <c r="D488">
        <v>0</v>
      </c>
      <c r="E488">
        <v>0</v>
      </c>
      <c r="F488">
        <v>0</v>
      </c>
      <c r="G488">
        <v>45</v>
      </c>
      <c r="H488" t="s">
        <v>1</v>
      </c>
      <c r="I488" t="s">
        <v>15</v>
      </c>
      <c r="J488">
        <v>0</v>
      </c>
      <c r="K488" t="s">
        <v>14</v>
      </c>
      <c r="L488" s="2">
        <v>44522</v>
      </c>
      <c r="M488" t="s">
        <v>37</v>
      </c>
      <c r="N488" t="s">
        <v>21</v>
      </c>
      <c r="O488">
        <v>2</v>
      </c>
    </row>
    <row r="489" spans="1:15" x14ac:dyDescent="0.2">
      <c r="A489">
        <v>0</v>
      </c>
      <c r="B489">
        <v>0</v>
      </c>
      <c r="C489">
        <v>98.6</v>
      </c>
      <c r="D489">
        <v>0</v>
      </c>
      <c r="E489">
        <v>0</v>
      </c>
      <c r="F489">
        <v>0</v>
      </c>
      <c r="G489">
        <v>46</v>
      </c>
      <c r="H489" t="s">
        <v>1</v>
      </c>
      <c r="I489" t="s">
        <v>13</v>
      </c>
      <c r="J489">
        <v>0</v>
      </c>
      <c r="K489" t="s">
        <v>14</v>
      </c>
      <c r="L489" s="2">
        <v>44526</v>
      </c>
      <c r="M489" t="s">
        <v>27</v>
      </c>
      <c r="N489" t="s">
        <v>25</v>
      </c>
      <c r="O489">
        <v>2</v>
      </c>
    </row>
    <row r="490" spans="1:15" x14ac:dyDescent="0.2">
      <c r="A490">
        <v>0</v>
      </c>
      <c r="B490">
        <v>0</v>
      </c>
      <c r="C490">
        <v>98.6</v>
      </c>
      <c r="D490">
        <v>0</v>
      </c>
      <c r="E490">
        <v>0</v>
      </c>
      <c r="F490">
        <v>0</v>
      </c>
      <c r="G490">
        <v>46</v>
      </c>
      <c r="H490" t="s">
        <v>1</v>
      </c>
      <c r="I490" t="s">
        <v>13</v>
      </c>
      <c r="J490">
        <v>0</v>
      </c>
      <c r="K490" t="s">
        <v>14</v>
      </c>
      <c r="L490" s="2">
        <v>44526</v>
      </c>
      <c r="M490" t="s">
        <v>27</v>
      </c>
      <c r="N490" t="s">
        <v>21</v>
      </c>
      <c r="O490">
        <v>2</v>
      </c>
    </row>
    <row r="491" spans="1:15" x14ac:dyDescent="0.2">
      <c r="A491">
        <v>0</v>
      </c>
      <c r="B491">
        <v>0</v>
      </c>
      <c r="C491">
        <v>98.6</v>
      </c>
      <c r="D491">
        <v>1</v>
      </c>
      <c r="E491">
        <v>0</v>
      </c>
      <c r="F491">
        <v>0</v>
      </c>
      <c r="G491">
        <v>46</v>
      </c>
      <c r="H491" t="s">
        <v>1</v>
      </c>
      <c r="I491" t="s">
        <v>15</v>
      </c>
      <c r="J491">
        <v>0</v>
      </c>
      <c r="K491" t="s">
        <v>16</v>
      </c>
      <c r="L491" s="2">
        <v>44526</v>
      </c>
      <c r="M491" t="s">
        <v>28</v>
      </c>
      <c r="N491" t="s">
        <v>21</v>
      </c>
      <c r="O491">
        <v>1</v>
      </c>
    </row>
    <row r="492" spans="1:15" x14ac:dyDescent="0.2">
      <c r="A492">
        <v>0</v>
      </c>
      <c r="B492">
        <v>0</v>
      </c>
      <c r="C492">
        <v>98.8</v>
      </c>
      <c r="D492">
        <v>0</v>
      </c>
      <c r="E492">
        <v>0</v>
      </c>
      <c r="F492">
        <v>0</v>
      </c>
      <c r="G492">
        <v>46</v>
      </c>
      <c r="H492" t="s">
        <v>1</v>
      </c>
      <c r="I492" t="s">
        <v>13</v>
      </c>
      <c r="J492">
        <v>0</v>
      </c>
      <c r="K492" t="s">
        <v>14</v>
      </c>
      <c r="L492" s="2">
        <v>44520</v>
      </c>
      <c r="M492" t="s">
        <v>29</v>
      </c>
      <c r="N492" t="s">
        <v>21</v>
      </c>
      <c r="O492">
        <v>2</v>
      </c>
    </row>
    <row r="493" spans="1:15" x14ac:dyDescent="0.2">
      <c r="A493">
        <v>0</v>
      </c>
      <c r="B493">
        <v>0</v>
      </c>
      <c r="C493">
        <v>98.6</v>
      </c>
      <c r="D493">
        <v>0</v>
      </c>
      <c r="E493">
        <v>0</v>
      </c>
      <c r="F493">
        <v>0</v>
      </c>
      <c r="G493">
        <v>46</v>
      </c>
      <c r="H493" t="s">
        <v>1</v>
      </c>
      <c r="I493" t="s">
        <v>15</v>
      </c>
      <c r="J493">
        <v>0</v>
      </c>
      <c r="K493" t="s">
        <v>14</v>
      </c>
      <c r="L493" s="2">
        <v>44524</v>
      </c>
      <c r="M493" t="s">
        <v>38</v>
      </c>
      <c r="N493" t="s">
        <v>21</v>
      </c>
      <c r="O493">
        <v>2</v>
      </c>
    </row>
    <row r="494" spans="1:15" x14ac:dyDescent="0.2">
      <c r="A494">
        <v>0</v>
      </c>
      <c r="B494">
        <v>0</v>
      </c>
      <c r="C494">
        <v>98.7</v>
      </c>
      <c r="D494">
        <v>0</v>
      </c>
      <c r="E494">
        <v>0</v>
      </c>
      <c r="F494">
        <v>0</v>
      </c>
      <c r="G494">
        <v>46</v>
      </c>
      <c r="H494" t="s">
        <v>1</v>
      </c>
      <c r="I494" t="s">
        <v>13</v>
      </c>
      <c r="J494">
        <v>0</v>
      </c>
      <c r="K494" t="s">
        <v>14</v>
      </c>
      <c r="L494" s="2">
        <v>44508</v>
      </c>
      <c r="M494" t="s">
        <v>34</v>
      </c>
      <c r="N494" t="s">
        <v>23</v>
      </c>
      <c r="O494">
        <v>1</v>
      </c>
    </row>
    <row r="495" spans="1:15" x14ac:dyDescent="0.2">
      <c r="A495">
        <v>0</v>
      </c>
      <c r="B495">
        <v>0</v>
      </c>
      <c r="C495">
        <v>98.7</v>
      </c>
      <c r="D495">
        <v>0</v>
      </c>
      <c r="E495">
        <v>0</v>
      </c>
      <c r="F495">
        <v>0</v>
      </c>
      <c r="G495">
        <v>46</v>
      </c>
      <c r="H495" t="s">
        <v>1</v>
      </c>
      <c r="I495" t="s">
        <v>13</v>
      </c>
      <c r="J495">
        <v>0</v>
      </c>
      <c r="K495" t="s">
        <v>14</v>
      </c>
      <c r="L495" s="2">
        <v>44510</v>
      </c>
      <c r="M495" t="s">
        <v>35</v>
      </c>
      <c r="N495" t="s">
        <v>21</v>
      </c>
      <c r="O495">
        <v>1</v>
      </c>
    </row>
    <row r="496" spans="1:15" x14ac:dyDescent="0.2">
      <c r="A496">
        <v>0</v>
      </c>
      <c r="B496">
        <v>0</v>
      </c>
      <c r="C496">
        <v>98.6</v>
      </c>
      <c r="D496">
        <v>0</v>
      </c>
      <c r="E496">
        <v>0</v>
      </c>
      <c r="F496">
        <v>0</v>
      </c>
      <c r="G496">
        <v>46</v>
      </c>
      <c r="H496" t="s">
        <v>0</v>
      </c>
      <c r="I496" t="s">
        <v>13</v>
      </c>
      <c r="J496">
        <v>0</v>
      </c>
      <c r="K496" t="s">
        <v>16</v>
      </c>
      <c r="L496" s="2">
        <v>44527</v>
      </c>
      <c r="M496" t="s">
        <v>45</v>
      </c>
      <c r="N496" t="s">
        <v>23</v>
      </c>
      <c r="O496">
        <v>1</v>
      </c>
    </row>
    <row r="497" spans="1:15" x14ac:dyDescent="0.2">
      <c r="A497">
        <v>0</v>
      </c>
      <c r="B497">
        <v>0</v>
      </c>
      <c r="C497">
        <v>98.6</v>
      </c>
      <c r="D497">
        <v>0</v>
      </c>
      <c r="E497">
        <v>0</v>
      </c>
      <c r="F497">
        <v>0</v>
      </c>
      <c r="G497">
        <v>46</v>
      </c>
      <c r="H497" t="s">
        <v>0</v>
      </c>
      <c r="I497" t="s">
        <v>13</v>
      </c>
      <c r="J497">
        <v>0</v>
      </c>
      <c r="K497" t="s">
        <v>14</v>
      </c>
      <c r="L497" s="2">
        <v>44527</v>
      </c>
      <c r="M497" t="s">
        <v>45</v>
      </c>
      <c r="O497">
        <v>1</v>
      </c>
    </row>
    <row r="498" spans="1:15" x14ac:dyDescent="0.2">
      <c r="A498">
        <v>0</v>
      </c>
      <c r="B498">
        <v>0</v>
      </c>
      <c r="C498">
        <v>98.8</v>
      </c>
      <c r="D498">
        <v>0</v>
      </c>
      <c r="E498">
        <v>0</v>
      </c>
      <c r="F498">
        <v>0</v>
      </c>
      <c r="G498">
        <v>46</v>
      </c>
      <c r="I498" t="s">
        <v>15</v>
      </c>
      <c r="J498">
        <v>0</v>
      </c>
      <c r="K498" t="s">
        <v>14</v>
      </c>
      <c r="L498" s="2">
        <v>44527</v>
      </c>
      <c r="M498" t="s">
        <v>46</v>
      </c>
      <c r="N498" t="s">
        <v>22</v>
      </c>
      <c r="O498">
        <v>1</v>
      </c>
    </row>
    <row r="499" spans="1:15" x14ac:dyDescent="0.2">
      <c r="A499">
        <v>0</v>
      </c>
      <c r="B499">
        <v>0</v>
      </c>
      <c r="C499">
        <v>98.6</v>
      </c>
      <c r="D499">
        <v>0</v>
      </c>
      <c r="E499">
        <v>0</v>
      </c>
      <c r="F499">
        <v>0</v>
      </c>
      <c r="G499">
        <v>47</v>
      </c>
      <c r="H499" t="s">
        <v>1</v>
      </c>
      <c r="I499" t="s">
        <v>15</v>
      </c>
      <c r="J499">
        <v>0</v>
      </c>
      <c r="K499" t="s">
        <v>14</v>
      </c>
      <c r="L499" s="2">
        <v>44526</v>
      </c>
      <c r="M499" t="s">
        <v>27</v>
      </c>
      <c r="N499" t="s">
        <v>21</v>
      </c>
      <c r="O499">
        <v>2</v>
      </c>
    </row>
    <row r="500" spans="1:15" x14ac:dyDescent="0.2">
      <c r="A500">
        <v>0</v>
      </c>
      <c r="B500">
        <v>0</v>
      </c>
      <c r="C500">
        <v>98.6</v>
      </c>
      <c r="D500">
        <v>0</v>
      </c>
      <c r="E500">
        <v>0</v>
      </c>
      <c r="F500">
        <v>0</v>
      </c>
      <c r="G500">
        <v>47</v>
      </c>
      <c r="H500" t="s">
        <v>1</v>
      </c>
      <c r="I500" t="s">
        <v>15</v>
      </c>
      <c r="J500">
        <v>0</v>
      </c>
      <c r="K500" t="s">
        <v>14</v>
      </c>
      <c r="L500" s="2">
        <v>44526</v>
      </c>
      <c r="M500" t="s">
        <v>27</v>
      </c>
      <c r="N500" t="s">
        <v>22</v>
      </c>
      <c r="O500">
        <v>2</v>
      </c>
    </row>
    <row r="501" spans="1:15" x14ac:dyDescent="0.2">
      <c r="A501">
        <v>0</v>
      </c>
      <c r="B501">
        <v>0</v>
      </c>
      <c r="C501">
        <v>98.6</v>
      </c>
      <c r="D501">
        <v>0</v>
      </c>
      <c r="E501">
        <v>0</v>
      </c>
      <c r="F501">
        <v>0</v>
      </c>
      <c r="G501">
        <v>47</v>
      </c>
      <c r="H501" t="s">
        <v>1</v>
      </c>
      <c r="I501" t="s">
        <v>13</v>
      </c>
      <c r="J501">
        <v>0</v>
      </c>
      <c r="K501" t="s">
        <v>14</v>
      </c>
      <c r="L501" s="2">
        <v>44523</v>
      </c>
      <c r="M501" t="s">
        <v>28</v>
      </c>
      <c r="N501" t="s">
        <v>25</v>
      </c>
      <c r="O501">
        <v>2</v>
      </c>
    </row>
    <row r="502" spans="1:15" x14ac:dyDescent="0.2">
      <c r="A502">
        <v>0</v>
      </c>
      <c r="B502">
        <v>0</v>
      </c>
      <c r="C502">
        <v>98.6</v>
      </c>
      <c r="D502">
        <v>0</v>
      </c>
      <c r="E502">
        <v>0</v>
      </c>
      <c r="F502">
        <v>0</v>
      </c>
      <c r="G502">
        <v>47</v>
      </c>
      <c r="H502" t="s">
        <v>1</v>
      </c>
      <c r="I502" t="s">
        <v>15</v>
      </c>
      <c r="J502">
        <v>0</v>
      </c>
      <c r="K502" t="s">
        <v>16</v>
      </c>
      <c r="L502" s="2">
        <v>44526</v>
      </c>
      <c r="M502" t="s">
        <v>28</v>
      </c>
      <c r="N502" t="s">
        <v>23</v>
      </c>
      <c r="O502">
        <v>1</v>
      </c>
    </row>
    <row r="503" spans="1:15" x14ac:dyDescent="0.2">
      <c r="A503">
        <v>0</v>
      </c>
      <c r="B503">
        <v>0</v>
      </c>
      <c r="C503">
        <v>98.8</v>
      </c>
      <c r="D503">
        <v>0</v>
      </c>
      <c r="E503">
        <v>0</v>
      </c>
      <c r="F503">
        <v>0</v>
      </c>
      <c r="G503">
        <v>47</v>
      </c>
      <c r="H503" t="s">
        <v>1</v>
      </c>
      <c r="I503" t="s">
        <v>13</v>
      </c>
      <c r="J503">
        <v>0</v>
      </c>
      <c r="K503" t="s">
        <v>14</v>
      </c>
      <c r="L503" s="2">
        <v>44520</v>
      </c>
      <c r="M503" t="s">
        <v>29</v>
      </c>
      <c r="N503" t="s">
        <v>21</v>
      </c>
      <c r="O503">
        <v>2</v>
      </c>
    </row>
    <row r="504" spans="1:15" x14ac:dyDescent="0.2">
      <c r="A504">
        <v>0</v>
      </c>
      <c r="B504">
        <v>0</v>
      </c>
      <c r="C504">
        <v>98.6</v>
      </c>
      <c r="D504">
        <v>0</v>
      </c>
      <c r="E504">
        <v>0</v>
      </c>
      <c r="F504">
        <v>0</v>
      </c>
      <c r="G504">
        <v>47</v>
      </c>
      <c r="H504" t="s">
        <v>1</v>
      </c>
      <c r="I504" t="s">
        <v>15</v>
      </c>
      <c r="J504">
        <v>0</v>
      </c>
      <c r="K504" t="s">
        <v>14</v>
      </c>
      <c r="L504" s="2">
        <v>44523</v>
      </c>
      <c r="M504" t="s">
        <v>29</v>
      </c>
      <c r="N504" t="s">
        <v>22</v>
      </c>
      <c r="O504">
        <v>2</v>
      </c>
    </row>
    <row r="505" spans="1:15" x14ac:dyDescent="0.2">
      <c r="A505">
        <v>0</v>
      </c>
      <c r="B505">
        <v>0</v>
      </c>
      <c r="C505">
        <v>98.6</v>
      </c>
      <c r="D505">
        <v>0</v>
      </c>
      <c r="E505">
        <v>0</v>
      </c>
      <c r="F505">
        <v>0</v>
      </c>
      <c r="G505">
        <v>47</v>
      </c>
      <c r="H505" t="s">
        <v>1</v>
      </c>
      <c r="I505" t="s">
        <v>15</v>
      </c>
      <c r="J505">
        <v>0</v>
      </c>
      <c r="K505" t="s">
        <v>14</v>
      </c>
      <c r="L505" s="2">
        <v>44524</v>
      </c>
      <c r="M505" t="s">
        <v>38</v>
      </c>
      <c r="N505" t="s">
        <v>21</v>
      </c>
      <c r="O505">
        <v>2</v>
      </c>
    </row>
    <row r="506" spans="1:15" x14ac:dyDescent="0.2">
      <c r="A506">
        <v>0</v>
      </c>
      <c r="B506">
        <v>0</v>
      </c>
      <c r="C506">
        <v>98.7</v>
      </c>
      <c r="D506">
        <v>0</v>
      </c>
      <c r="E506">
        <v>0</v>
      </c>
      <c r="F506">
        <v>0</v>
      </c>
      <c r="G506">
        <v>47</v>
      </c>
      <c r="H506" t="s">
        <v>1</v>
      </c>
      <c r="I506" t="s">
        <v>15</v>
      </c>
      <c r="J506">
        <v>0</v>
      </c>
      <c r="K506" t="s">
        <v>16</v>
      </c>
      <c r="L506" s="2">
        <v>44511</v>
      </c>
      <c r="M506" t="s">
        <v>36</v>
      </c>
      <c r="N506" t="s">
        <v>22</v>
      </c>
      <c r="O506">
        <v>1</v>
      </c>
    </row>
    <row r="507" spans="1:15" x14ac:dyDescent="0.2">
      <c r="A507">
        <v>0</v>
      </c>
      <c r="B507">
        <v>0</v>
      </c>
      <c r="C507">
        <v>98.7</v>
      </c>
      <c r="D507">
        <v>0</v>
      </c>
      <c r="E507">
        <v>0</v>
      </c>
      <c r="F507">
        <v>0</v>
      </c>
      <c r="G507">
        <v>47</v>
      </c>
      <c r="H507" t="s">
        <v>1</v>
      </c>
      <c r="I507" t="s">
        <v>13</v>
      </c>
      <c r="J507">
        <v>0</v>
      </c>
      <c r="K507" t="s">
        <v>14</v>
      </c>
      <c r="L507" s="2">
        <v>44508</v>
      </c>
      <c r="M507" t="s">
        <v>34</v>
      </c>
      <c r="N507" t="s">
        <v>25</v>
      </c>
      <c r="O507">
        <v>1</v>
      </c>
    </row>
    <row r="508" spans="1:15" x14ac:dyDescent="0.2">
      <c r="A508">
        <v>0</v>
      </c>
      <c r="B508">
        <v>0</v>
      </c>
      <c r="C508">
        <v>98.8</v>
      </c>
      <c r="D508">
        <v>0</v>
      </c>
      <c r="E508">
        <v>0</v>
      </c>
      <c r="F508">
        <v>0</v>
      </c>
      <c r="G508">
        <v>47</v>
      </c>
      <c r="H508" t="s">
        <v>1</v>
      </c>
      <c r="I508" t="s">
        <v>13</v>
      </c>
      <c r="J508">
        <v>0</v>
      </c>
      <c r="K508" t="s">
        <v>14</v>
      </c>
      <c r="L508" s="2">
        <v>44522</v>
      </c>
      <c r="M508" t="s">
        <v>37</v>
      </c>
      <c r="N508" t="s">
        <v>23</v>
      </c>
      <c r="O508">
        <v>2</v>
      </c>
    </row>
    <row r="509" spans="1:15" x14ac:dyDescent="0.2">
      <c r="A509">
        <v>1</v>
      </c>
      <c r="B509">
        <v>0</v>
      </c>
      <c r="C509">
        <v>98.6</v>
      </c>
      <c r="D509">
        <v>1</v>
      </c>
      <c r="E509">
        <v>0</v>
      </c>
      <c r="F509">
        <v>0</v>
      </c>
      <c r="G509">
        <v>48</v>
      </c>
      <c r="H509" t="s">
        <v>1</v>
      </c>
      <c r="I509" t="s">
        <v>13</v>
      </c>
      <c r="J509">
        <v>0</v>
      </c>
      <c r="K509" t="s">
        <v>16</v>
      </c>
      <c r="L509" s="2">
        <v>44526</v>
      </c>
      <c r="M509" t="s">
        <v>27</v>
      </c>
      <c r="N509" t="s">
        <v>21</v>
      </c>
      <c r="O509">
        <v>2</v>
      </c>
    </row>
    <row r="510" spans="1:15" x14ac:dyDescent="0.2">
      <c r="A510">
        <v>0</v>
      </c>
      <c r="B510">
        <v>0</v>
      </c>
      <c r="C510">
        <v>98.6</v>
      </c>
      <c r="D510">
        <v>0</v>
      </c>
      <c r="E510">
        <v>0</v>
      </c>
      <c r="F510">
        <v>0</v>
      </c>
      <c r="G510">
        <v>48</v>
      </c>
      <c r="H510" t="s">
        <v>1</v>
      </c>
      <c r="I510" t="s">
        <v>13</v>
      </c>
      <c r="J510">
        <v>0</v>
      </c>
      <c r="K510" t="s">
        <v>14</v>
      </c>
      <c r="L510" s="2">
        <v>44523</v>
      </c>
      <c r="M510" t="s">
        <v>28</v>
      </c>
      <c r="N510" t="s">
        <v>25</v>
      </c>
      <c r="O510">
        <v>2</v>
      </c>
    </row>
    <row r="511" spans="1:15" x14ac:dyDescent="0.2">
      <c r="A511">
        <v>0</v>
      </c>
      <c r="B511">
        <v>0</v>
      </c>
      <c r="C511">
        <v>98.6</v>
      </c>
      <c r="D511">
        <v>0</v>
      </c>
      <c r="E511">
        <v>0</v>
      </c>
      <c r="F511">
        <v>0</v>
      </c>
      <c r="G511">
        <v>48</v>
      </c>
      <c r="H511" t="s">
        <v>1</v>
      </c>
      <c r="I511" t="s">
        <v>13</v>
      </c>
      <c r="J511">
        <v>0</v>
      </c>
      <c r="K511" t="s">
        <v>14</v>
      </c>
      <c r="L511" s="2">
        <v>44526</v>
      </c>
      <c r="M511" t="s">
        <v>28</v>
      </c>
      <c r="N511" t="s">
        <v>21</v>
      </c>
      <c r="O511">
        <v>1</v>
      </c>
    </row>
    <row r="512" spans="1:15" x14ac:dyDescent="0.2">
      <c r="A512">
        <v>0</v>
      </c>
      <c r="B512">
        <v>0</v>
      </c>
      <c r="C512">
        <v>98.6</v>
      </c>
      <c r="D512">
        <v>0</v>
      </c>
      <c r="E512">
        <v>0</v>
      </c>
      <c r="F512">
        <v>0</v>
      </c>
      <c r="G512">
        <v>48</v>
      </c>
      <c r="H512" t="s">
        <v>1</v>
      </c>
      <c r="I512" t="s">
        <v>15</v>
      </c>
      <c r="J512">
        <v>0</v>
      </c>
      <c r="K512" t="s">
        <v>14</v>
      </c>
      <c r="L512" s="2">
        <v>44523</v>
      </c>
      <c r="M512" t="s">
        <v>29</v>
      </c>
      <c r="N512" t="s">
        <v>21</v>
      </c>
      <c r="O512">
        <v>2</v>
      </c>
    </row>
    <row r="513" spans="1:15" x14ac:dyDescent="0.2">
      <c r="A513">
        <v>0</v>
      </c>
      <c r="B513">
        <v>0</v>
      </c>
      <c r="C513">
        <v>98.8</v>
      </c>
      <c r="D513">
        <v>0</v>
      </c>
      <c r="E513">
        <v>0</v>
      </c>
      <c r="F513">
        <v>0</v>
      </c>
      <c r="G513">
        <v>48</v>
      </c>
      <c r="H513" t="s">
        <v>1</v>
      </c>
      <c r="I513" t="s">
        <v>13</v>
      </c>
      <c r="J513">
        <v>0</v>
      </c>
      <c r="K513" t="s">
        <v>14</v>
      </c>
      <c r="L513" s="2">
        <v>44520</v>
      </c>
      <c r="M513" t="s">
        <v>38</v>
      </c>
      <c r="N513" t="s">
        <v>21</v>
      </c>
      <c r="O513">
        <v>2</v>
      </c>
    </row>
    <row r="514" spans="1:15" x14ac:dyDescent="0.2">
      <c r="A514">
        <v>0</v>
      </c>
      <c r="B514">
        <v>0</v>
      </c>
      <c r="C514">
        <v>98.6</v>
      </c>
      <c r="D514">
        <v>0</v>
      </c>
      <c r="E514">
        <v>0</v>
      </c>
      <c r="F514">
        <v>0</v>
      </c>
      <c r="G514">
        <v>48</v>
      </c>
      <c r="H514" t="s">
        <v>1</v>
      </c>
      <c r="I514" t="s">
        <v>13</v>
      </c>
      <c r="J514">
        <v>0</v>
      </c>
      <c r="K514" t="s">
        <v>14</v>
      </c>
      <c r="L514" s="2">
        <v>44524</v>
      </c>
      <c r="M514" t="s">
        <v>38</v>
      </c>
      <c r="N514" t="s">
        <v>21</v>
      </c>
      <c r="O514">
        <v>2</v>
      </c>
    </row>
    <row r="515" spans="1:15" x14ac:dyDescent="0.2">
      <c r="A515">
        <v>0</v>
      </c>
      <c r="B515">
        <v>0</v>
      </c>
      <c r="C515">
        <v>98.7</v>
      </c>
      <c r="D515">
        <v>0</v>
      </c>
      <c r="E515">
        <v>0</v>
      </c>
      <c r="F515">
        <v>0</v>
      </c>
      <c r="G515">
        <v>48</v>
      </c>
      <c r="H515" t="s">
        <v>1</v>
      </c>
      <c r="I515" t="s">
        <v>15</v>
      </c>
      <c r="J515">
        <v>0</v>
      </c>
      <c r="K515" t="s">
        <v>14</v>
      </c>
      <c r="L515" s="2">
        <v>44511</v>
      </c>
      <c r="M515" t="s">
        <v>36</v>
      </c>
      <c r="N515" t="s">
        <v>23</v>
      </c>
      <c r="O515">
        <v>1</v>
      </c>
    </row>
    <row r="516" spans="1:15" x14ac:dyDescent="0.2">
      <c r="A516">
        <v>0</v>
      </c>
      <c r="B516">
        <v>0</v>
      </c>
      <c r="C516">
        <v>98.7</v>
      </c>
      <c r="D516">
        <v>0</v>
      </c>
      <c r="E516">
        <v>0</v>
      </c>
      <c r="F516">
        <v>0</v>
      </c>
      <c r="G516">
        <v>48</v>
      </c>
      <c r="H516" t="s">
        <v>1</v>
      </c>
      <c r="I516" t="s">
        <v>13</v>
      </c>
      <c r="J516">
        <v>0</v>
      </c>
      <c r="K516" t="s">
        <v>14</v>
      </c>
      <c r="L516" s="2">
        <v>44508</v>
      </c>
      <c r="M516" t="s">
        <v>34</v>
      </c>
      <c r="N516" t="s">
        <v>21</v>
      </c>
      <c r="O516">
        <v>1</v>
      </c>
    </row>
    <row r="517" spans="1:15" x14ac:dyDescent="0.2">
      <c r="A517">
        <v>0</v>
      </c>
      <c r="B517">
        <v>0</v>
      </c>
      <c r="C517">
        <v>98.8</v>
      </c>
      <c r="D517">
        <v>0</v>
      </c>
      <c r="E517">
        <v>0</v>
      </c>
      <c r="F517">
        <v>0</v>
      </c>
      <c r="G517">
        <v>48</v>
      </c>
      <c r="H517" t="s">
        <v>1</v>
      </c>
      <c r="I517" t="s">
        <v>13</v>
      </c>
      <c r="J517">
        <v>0</v>
      </c>
      <c r="K517" t="s">
        <v>14</v>
      </c>
      <c r="L517" s="2">
        <v>44522</v>
      </c>
      <c r="M517" t="s">
        <v>37</v>
      </c>
      <c r="N517" t="s">
        <v>23</v>
      </c>
      <c r="O517">
        <v>2</v>
      </c>
    </row>
    <row r="518" spans="1:15" x14ac:dyDescent="0.2">
      <c r="A518">
        <v>0</v>
      </c>
      <c r="B518">
        <v>0</v>
      </c>
      <c r="C518">
        <v>98.6</v>
      </c>
      <c r="D518">
        <v>0</v>
      </c>
      <c r="E518">
        <v>0</v>
      </c>
      <c r="F518">
        <v>0</v>
      </c>
      <c r="G518">
        <v>48</v>
      </c>
      <c r="H518" t="s">
        <v>0</v>
      </c>
      <c r="I518" t="s">
        <v>13</v>
      </c>
      <c r="J518">
        <v>0</v>
      </c>
      <c r="K518" t="s">
        <v>16</v>
      </c>
      <c r="L518" s="2">
        <v>44527</v>
      </c>
      <c r="M518" t="s">
        <v>45</v>
      </c>
      <c r="N518" t="s">
        <v>22</v>
      </c>
      <c r="O518">
        <v>1</v>
      </c>
    </row>
    <row r="519" spans="1:15" x14ac:dyDescent="0.2">
      <c r="A519">
        <v>0</v>
      </c>
      <c r="B519">
        <v>0</v>
      </c>
      <c r="C519">
        <v>98.6</v>
      </c>
      <c r="D519">
        <v>0</v>
      </c>
      <c r="E519">
        <v>0</v>
      </c>
      <c r="F519">
        <v>0</v>
      </c>
      <c r="G519">
        <v>49</v>
      </c>
      <c r="H519" t="s">
        <v>1</v>
      </c>
      <c r="I519" t="s">
        <v>15</v>
      </c>
      <c r="J519">
        <v>0</v>
      </c>
      <c r="K519" t="s">
        <v>14</v>
      </c>
      <c r="L519" s="2">
        <v>44526</v>
      </c>
      <c r="M519" t="s">
        <v>27</v>
      </c>
      <c r="N519" t="s">
        <v>21</v>
      </c>
      <c r="O519">
        <v>2</v>
      </c>
    </row>
    <row r="520" spans="1:15" x14ac:dyDescent="0.2">
      <c r="A520">
        <v>0</v>
      </c>
      <c r="B520">
        <v>0</v>
      </c>
      <c r="C520">
        <v>98.6</v>
      </c>
      <c r="D520">
        <v>0</v>
      </c>
      <c r="E520">
        <v>0</v>
      </c>
      <c r="F520">
        <v>0</v>
      </c>
      <c r="G520">
        <v>49</v>
      </c>
      <c r="H520" t="s">
        <v>1</v>
      </c>
      <c r="I520" t="s">
        <v>15</v>
      </c>
      <c r="J520">
        <v>0</v>
      </c>
      <c r="K520" t="s">
        <v>14</v>
      </c>
      <c r="L520" s="2">
        <v>44523</v>
      </c>
      <c r="M520" t="s">
        <v>28</v>
      </c>
      <c r="N520" t="s">
        <v>22</v>
      </c>
      <c r="O520">
        <v>2</v>
      </c>
    </row>
    <row r="521" spans="1:15" x14ac:dyDescent="0.2">
      <c r="A521">
        <v>0</v>
      </c>
      <c r="B521">
        <v>0</v>
      </c>
      <c r="C521">
        <v>98.6</v>
      </c>
      <c r="D521">
        <v>0</v>
      </c>
      <c r="E521">
        <v>0</v>
      </c>
      <c r="F521">
        <v>0</v>
      </c>
      <c r="G521">
        <v>49</v>
      </c>
      <c r="H521" t="s">
        <v>1</v>
      </c>
      <c r="I521" t="s">
        <v>15</v>
      </c>
      <c r="J521">
        <v>0</v>
      </c>
      <c r="K521" t="s">
        <v>14</v>
      </c>
      <c r="L521" s="2">
        <v>44527</v>
      </c>
      <c r="M521" t="s">
        <v>28</v>
      </c>
      <c r="N521" t="s">
        <v>25</v>
      </c>
      <c r="O521">
        <v>1</v>
      </c>
    </row>
    <row r="522" spans="1:15" x14ac:dyDescent="0.2">
      <c r="A522">
        <v>0</v>
      </c>
      <c r="B522">
        <v>0</v>
      </c>
      <c r="C522">
        <v>98.6</v>
      </c>
      <c r="D522">
        <v>0</v>
      </c>
      <c r="E522">
        <v>0</v>
      </c>
      <c r="F522">
        <v>0</v>
      </c>
      <c r="G522">
        <v>49</v>
      </c>
      <c r="H522" t="s">
        <v>1</v>
      </c>
      <c r="I522" t="s">
        <v>15</v>
      </c>
      <c r="J522">
        <v>0</v>
      </c>
      <c r="K522" t="s">
        <v>14</v>
      </c>
      <c r="L522" s="2">
        <v>44524</v>
      </c>
      <c r="M522" t="s">
        <v>29</v>
      </c>
      <c r="N522" t="s">
        <v>23</v>
      </c>
      <c r="O522">
        <v>2</v>
      </c>
    </row>
    <row r="523" spans="1:15" x14ac:dyDescent="0.2">
      <c r="A523">
        <v>0</v>
      </c>
      <c r="B523">
        <v>0</v>
      </c>
      <c r="C523">
        <v>98.6</v>
      </c>
      <c r="D523">
        <v>0</v>
      </c>
      <c r="E523">
        <v>0</v>
      </c>
      <c r="F523">
        <v>0</v>
      </c>
      <c r="G523">
        <v>49</v>
      </c>
      <c r="H523" t="s">
        <v>1</v>
      </c>
      <c r="I523" t="s">
        <v>13</v>
      </c>
      <c r="J523">
        <v>0</v>
      </c>
      <c r="K523" t="s">
        <v>14</v>
      </c>
      <c r="L523" s="2">
        <v>44524</v>
      </c>
      <c r="M523" t="s">
        <v>38</v>
      </c>
      <c r="N523" t="s">
        <v>21</v>
      </c>
      <c r="O523">
        <v>2</v>
      </c>
    </row>
    <row r="524" spans="1:15" x14ac:dyDescent="0.2">
      <c r="A524">
        <v>0</v>
      </c>
      <c r="B524">
        <v>0</v>
      </c>
      <c r="C524">
        <v>98.7</v>
      </c>
      <c r="D524">
        <v>0</v>
      </c>
      <c r="E524">
        <v>0</v>
      </c>
      <c r="F524">
        <v>0</v>
      </c>
      <c r="G524">
        <v>49</v>
      </c>
      <c r="H524" t="s">
        <v>1</v>
      </c>
      <c r="I524" t="s">
        <v>13</v>
      </c>
      <c r="J524">
        <v>1</v>
      </c>
      <c r="K524" t="s">
        <v>16</v>
      </c>
      <c r="L524" s="2">
        <v>44511</v>
      </c>
      <c r="M524" t="s">
        <v>36</v>
      </c>
      <c r="N524" t="s">
        <v>22</v>
      </c>
      <c r="O524">
        <v>1</v>
      </c>
    </row>
    <row r="525" spans="1:15" x14ac:dyDescent="0.2">
      <c r="A525">
        <v>1</v>
      </c>
      <c r="B525">
        <v>1</v>
      </c>
      <c r="C525">
        <v>103.2</v>
      </c>
      <c r="D525">
        <v>1</v>
      </c>
      <c r="E525">
        <v>0</v>
      </c>
      <c r="F525">
        <v>0</v>
      </c>
      <c r="G525">
        <v>49</v>
      </c>
      <c r="H525" t="s">
        <v>1</v>
      </c>
      <c r="I525" t="s">
        <v>15</v>
      </c>
      <c r="J525">
        <v>1</v>
      </c>
      <c r="K525" t="s">
        <v>16</v>
      </c>
      <c r="L525" s="2">
        <v>44508</v>
      </c>
      <c r="M525" t="s">
        <v>34</v>
      </c>
      <c r="N525" t="s">
        <v>21</v>
      </c>
      <c r="O525">
        <v>1</v>
      </c>
    </row>
    <row r="526" spans="1:15" x14ac:dyDescent="0.2">
      <c r="A526">
        <v>0</v>
      </c>
      <c r="B526">
        <v>0</v>
      </c>
      <c r="C526">
        <v>98.8</v>
      </c>
      <c r="D526">
        <v>0</v>
      </c>
      <c r="E526">
        <v>0</v>
      </c>
      <c r="F526">
        <v>0</v>
      </c>
      <c r="G526">
        <v>49</v>
      </c>
      <c r="H526" t="s">
        <v>1</v>
      </c>
      <c r="I526" t="s">
        <v>13</v>
      </c>
      <c r="J526">
        <v>0</v>
      </c>
      <c r="K526" t="s">
        <v>14</v>
      </c>
      <c r="L526" s="2">
        <v>44522</v>
      </c>
      <c r="M526" t="s">
        <v>37</v>
      </c>
      <c r="N526" t="s">
        <v>22</v>
      </c>
      <c r="O526">
        <v>2</v>
      </c>
    </row>
    <row r="527" spans="1:15" x14ac:dyDescent="0.2">
      <c r="A527">
        <v>0</v>
      </c>
      <c r="B527">
        <v>0</v>
      </c>
      <c r="C527">
        <v>98.6</v>
      </c>
      <c r="D527">
        <v>0</v>
      </c>
      <c r="E527">
        <v>0</v>
      </c>
      <c r="F527">
        <v>0</v>
      </c>
      <c r="G527">
        <v>49</v>
      </c>
      <c r="H527" t="s">
        <v>0</v>
      </c>
      <c r="I527" t="s">
        <v>13</v>
      </c>
      <c r="J527">
        <v>0</v>
      </c>
      <c r="K527" t="s">
        <v>14</v>
      </c>
      <c r="L527" s="2">
        <v>44527</v>
      </c>
      <c r="M527" t="s">
        <v>45</v>
      </c>
      <c r="N527" t="s">
        <v>25</v>
      </c>
      <c r="O527">
        <v>1</v>
      </c>
    </row>
    <row r="528" spans="1:15" x14ac:dyDescent="0.2">
      <c r="A528">
        <v>0</v>
      </c>
      <c r="B528">
        <v>0</v>
      </c>
      <c r="C528">
        <v>98.8</v>
      </c>
      <c r="D528">
        <v>0</v>
      </c>
      <c r="E528">
        <v>0</v>
      </c>
      <c r="F528">
        <v>0</v>
      </c>
      <c r="G528">
        <v>49</v>
      </c>
      <c r="I528" t="s">
        <v>15</v>
      </c>
      <c r="J528">
        <v>0</v>
      </c>
      <c r="K528" t="s">
        <v>14</v>
      </c>
      <c r="L528" s="2">
        <v>44527</v>
      </c>
      <c r="M528" t="s">
        <v>46</v>
      </c>
      <c r="N528" t="s">
        <v>23</v>
      </c>
      <c r="O528">
        <v>1</v>
      </c>
    </row>
    <row r="529" spans="1:15" x14ac:dyDescent="0.2">
      <c r="A529">
        <v>0</v>
      </c>
      <c r="B529">
        <v>0</v>
      </c>
      <c r="C529">
        <v>98.6</v>
      </c>
      <c r="D529">
        <v>0</v>
      </c>
      <c r="E529">
        <v>0</v>
      </c>
      <c r="F529">
        <v>0</v>
      </c>
      <c r="G529">
        <v>50</v>
      </c>
      <c r="H529" t="s">
        <v>1</v>
      </c>
      <c r="I529" t="s">
        <v>13</v>
      </c>
      <c r="J529">
        <v>0</v>
      </c>
      <c r="K529" t="s">
        <v>14</v>
      </c>
      <c r="L529" s="2">
        <v>44526</v>
      </c>
      <c r="M529" t="s">
        <v>27</v>
      </c>
      <c r="N529" t="s">
        <v>21</v>
      </c>
      <c r="O529">
        <v>2</v>
      </c>
    </row>
    <row r="530" spans="1:15" x14ac:dyDescent="0.2">
      <c r="A530">
        <v>0</v>
      </c>
      <c r="B530">
        <v>0</v>
      </c>
      <c r="C530">
        <v>98.6</v>
      </c>
      <c r="D530">
        <v>0</v>
      </c>
      <c r="E530">
        <v>0</v>
      </c>
      <c r="F530">
        <v>0</v>
      </c>
      <c r="G530">
        <v>50</v>
      </c>
      <c r="H530" t="s">
        <v>1</v>
      </c>
      <c r="I530" t="s">
        <v>13</v>
      </c>
      <c r="J530">
        <v>0</v>
      </c>
      <c r="K530" t="s">
        <v>14</v>
      </c>
      <c r="L530" s="2">
        <v>44526</v>
      </c>
      <c r="M530" t="s">
        <v>27</v>
      </c>
      <c r="N530" t="s">
        <v>25</v>
      </c>
      <c r="O530">
        <v>2</v>
      </c>
    </row>
    <row r="531" spans="1:15" x14ac:dyDescent="0.2">
      <c r="A531">
        <v>0</v>
      </c>
      <c r="B531">
        <v>0</v>
      </c>
      <c r="C531">
        <v>98.6</v>
      </c>
      <c r="D531">
        <v>0</v>
      </c>
      <c r="E531">
        <v>0</v>
      </c>
      <c r="F531">
        <v>0</v>
      </c>
      <c r="G531">
        <v>50</v>
      </c>
      <c r="H531" t="s">
        <v>1</v>
      </c>
      <c r="I531" t="s">
        <v>13</v>
      </c>
      <c r="J531">
        <v>0</v>
      </c>
      <c r="K531" t="s">
        <v>14</v>
      </c>
      <c r="L531" s="2">
        <v>44523</v>
      </c>
      <c r="M531" t="s">
        <v>28</v>
      </c>
      <c r="N531" t="s">
        <v>21</v>
      </c>
      <c r="O531">
        <v>2</v>
      </c>
    </row>
    <row r="532" spans="1:15" x14ac:dyDescent="0.2">
      <c r="A532">
        <v>0</v>
      </c>
      <c r="B532">
        <v>0</v>
      </c>
      <c r="C532">
        <v>98.6</v>
      </c>
      <c r="D532">
        <v>0</v>
      </c>
      <c r="E532">
        <v>0</v>
      </c>
      <c r="F532">
        <v>0</v>
      </c>
      <c r="G532">
        <v>50</v>
      </c>
      <c r="H532" t="s">
        <v>1</v>
      </c>
      <c r="I532" t="s">
        <v>15</v>
      </c>
      <c r="J532">
        <v>0</v>
      </c>
      <c r="K532" t="s">
        <v>14</v>
      </c>
      <c r="L532" s="2">
        <v>44524</v>
      </c>
      <c r="M532" t="s">
        <v>29</v>
      </c>
      <c r="N532" t="s">
        <v>21</v>
      </c>
      <c r="O532">
        <v>2</v>
      </c>
    </row>
    <row r="533" spans="1:15" x14ac:dyDescent="0.2">
      <c r="A533">
        <v>0</v>
      </c>
      <c r="B533">
        <v>0</v>
      </c>
      <c r="C533">
        <v>98.8</v>
      </c>
      <c r="D533">
        <v>0</v>
      </c>
      <c r="E533">
        <v>0</v>
      </c>
      <c r="F533">
        <v>0</v>
      </c>
      <c r="G533">
        <v>50</v>
      </c>
      <c r="H533" t="s">
        <v>1</v>
      </c>
      <c r="I533" t="s">
        <v>15</v>
      </c>
      <c r="J533">
        <v>0</v>
      </c>
      <c r="K533" t="s">
        <v>14</v>
      </c>
      <c r="L533" s="2">
        <v>44520</v>
      </c>
      <c r="M533" t="s">
        <v>38</v>
      </c>
      <c r="N533" t="s">
        <v>21</v>
      </c>
      <c r="O533">
        <v>2</v>
      </c>
    </row>
    <row r="534" spans="1:15" x14ac:dyDescent="0.2">
      <c r="A534">
        <v>0</v>
      </c>
      <c r="B534">
        <v>0</v>
      </c>
      <c r="C534">
        <v>98.7</v>
      </c>
      <c r="D534">
        <v>0</v>
      </c>
      <c r="E534">
        <v>0</v>
      </c>
      <c r="F534">
        <v>0</v>
      </c>
      <c r="G534">
        <v>50</v>
      </c>
      <c r="H534" t="s">
        <v>1</v>
      </c>
      <c r="I534" t="s">
        <v>15</v>
      </c>
      <c r="J534">
        <v>0</v>
      </c>
      <c r="K534" t="s">
        <v>14</v>
      </c>
      <c r="L534" s="2">
        <v>44511</v>
      </c>
      <c r="M534" t="s">
        <v>36</v>
      </c>
      <c r="N534" t="s">
        <v>21</v>
      </c>
      <c r="O534">
        <v>1</v>
      </c>
    </row>
    <row r="535" spans="1:15" x14ac:dyDescent="0.2">
      <c r="A535">
        <v>0</v>
      </c>
      <c r="B535">
        <v>0</v>
      </c>
      <c r="C535">
        <v>98.6</v>
      </c>
      <c r="D535">
        <v>0</v>
      </c>
      <c r="E535">
        <v>0</v>
      </c>
      <c r="F535">
        <v>0</v>
      </c>
      <c r="G535">
        <v>50</v>
      </c>
      <c r="H535" t="s">
        <v>1</v>
      </c>
      <c r="I535" t="s">
        <v>13</v>
      </c>
      <c r="J535">
        <v>0</v>
      </c>
      <c r="K535" t="s">
        <v>14</v>
      </c>
      <c r="L535" s="2">
        <v>44522</v>
      </c>
      <c r="M535" t="s">
        <v>37</v>
      </c>
      <c r="N535" t="s">
        <v>23</v>
      </c>
      <c r="O535">
        <v>2</v>
      </c>
    </row>
    <row r="536" spans="1:15" x14ac:dyDescent="0.2">
      <c r="A536">
        <v>0</v>
      </c>
      <c r="B536">
        <v>0</v>
      </c>
      <c r="C536">
        <v>98.6</v>
      </c>
      <c r="D536">
        <v>0</v>
      </c>
      <c r="E536">
        <v>0</v>
      </c>
      <c r="F536">
        <v>0</v>
      </c>
      <c r="G536">
        <v>50</v>
      </c>
      <c r="H536" t="s">
        <v>0</v>
      </c>
      <c r="I536" t="s">
        <v>13</v>
      </c>
      <c r="J536">
        <v>0</v>
      </c>
      <c r="K536" t="s">
        <v>14</v>
      </c>
      <c r="L536" s="2">
        <v>44527</v>
      </c>
      <c r="M536" t="s">
        <v>45</v>
      </c>
      <c r="N536" t="s">
        <v>21</v>
      </c>
      <c r="O536">
        <v>1</v>
      </c>
    </row>
    <row r="537" spans="1:15" x14ac:dyDescent="0.2">
      <c r="A537">
        <v>0</v>
      </c>
      <c r="B537">
        <v>0</v>
      </c>
      <c r="C537">
        <v>98.6</v>
      </c>
      <c r="D537">
        <v>0</v>
      </c>
      <c r="E537">
        <v>0</v>
      </c>
      <c r="F537">
        <v>0</v>
      </c>
      <c r="G537">
        <v>50</v>
      </c>
      <c r="H537" t="s">
        <v>0</v>
      </c>
      <c r="I537" t="s">
        <v>15</v>
      </c>
      <c r="J537">
        <v>0</v>
      </c>
      <c r="K537" t="s">
        <v>14</v>
      </c>
      <c r="L537" s="2">
        <v>44527</v>
      </c>
      <c r="M537" t="s">
        <v>47</v>
      </c>
      <c r="N537" t="s">
        <v>23</v>
      </c>
      <c r="O537">
        <v>1</v>
      </c>
    </row>
    <row r="538" spans="1:15" x14ac:dyDescent="0.2">
      <c r="A538">
        <v>1</v>
      </c>
      <c r="B538">
        <v>0</v>
      </c>
      <c r="C538">
        <v>98.6</v>
      </c>
      <c r="D538">
        <v>1</v>
      </c>
      <c r="E538">
        <v>0</v>
      </c>
      <c r="F538">
        <v>0</v>
      </c>
      <c r="G538">
        <v>51</v>
      </c>
      <c r="H538" t="s">
        <v>1</v>
      </c>
      <c r="I538" t="s">
        <v>13</v>
      </c>
      <c r="J538">
        <v>0</v>
      </c>
      <c r="K538" t="s">
        <v>16</v>
      </c>
      <c r="L538" s="2">
        <v>44526</v>
      </c>
      <c r="M538" t="s">
        <v>27</v>
      </c>
      <c r="N538" t="s">
        <v>22</v>
      </c>
      <c r="O538">
        <v>2</v>
      </c>
    </row>
    <row r="539" spans="1:15" x14ac:dyDescent="0.2">
      <c r="A539">
        <v>0</v>
      </c>
      <c r="B539">
        <v>0</v>
      </c>
      <c r="C539">
        <v>98.6</v>
      </c>
      <c r="D539">
        <v>0</v>
      </c>
      <c r="E539">
        <v>0</v>
      </c>
      <c r="F539">
        <v>0</v>
      </c>
      <c r="G539">
        <v>51</v>
      </c>
      <c r="H539" t="s">
        <v>1</v>
      </c>
      <c r="I539" t="s">
        <v>15</v>
      </c>
      <c r="J539">
        <v>0</v>
      </c>
      <c r="K539" t="s">
        <v>14</v>
      </c>
      <c r="L539" s="2">
        <v>44526</v>
      </c>
      <c r="M539" t="s">
        <v>27</v>
      </c>
      <c r="N539" t="s">
        <v>21</v>
      </c>
      <c r="O539">
        <v>2</v>
      </c>
    </row>
    <row r="540" spans="1:15" x14ac:dyDescent="0.2">
      <c r="A540">
        <v>0</v>
      </c>
      <c r="B540">
        <v>0</v>
      </c>
      <c r="C540">
        <v>98.6</v>
      </c>
      <c r="D540">
        <v>0</v>
      </c>
      <c r="E540">
        <v>0</v>
      </c>
      <c r="F540">
        <v>0</v>
      </c>
      <c r="G540">
        <v>51</v>
      </c>
      <c r="H540" t="s">
        <v>1</v>
      </c>
      <c r="I540" t="s">
        <v>15</v>
      </c>
      <c r="J540">
        <v>0</v>
      </c>
      <c r="K540" t="s">
        <v>14</v>
      </c>
      <c r="L540" s="2">
        <v>44526</v>
      </c>
      <c r="M540" t="s">
        <v>27</v>
      </c>
      <c r="N540" t="s">
        <v>22</v>
      </c>
      <c r="O540">
        <v>2</v>
      </c>
    </row>
    <row r="541" spans="1:15" x14ac:dyDescent="0.2">
      <c r="A541">
        <v>0</v>
      </c>
      <c r="B541">
        <v>0</v>
      </c>
      <c r="C541">
        <v>98.6</v>
      </c>
      <c r="D541">
        <v>0</v>
      </c>
      <c r="E541">
        <v>0</v>
      </c>
      <c r="F541">
        <v>0</v>
      </c>
      <c r="G541">
        <v>51</v>
      </c>
      <c r="H541" t="s">
        <v>1</v>
      </c>
      <c r="I541" t="s">
        <v>13</v>
      </c>
      <c r="J541">
        <v>0</v>
      </c>
      <c r="K541" t="s">
        <v>14</v>
      </c>
      <c r="L541" s="2">
        <v>44523</v>
      </c>
      <c r="M541" t="s">
        <v>28</v>
      </c>
      <c r="N541" t="s">
        <v>25</v>
      </c>
      <c r="O541">
        <v>2</v>
      </c>
    </row>
    <row r="542" spans="1:15" x14ac:dyDescent="0.2">
      <c r="A542">
        <v>0</v>
      </c>
      <c r="B542">
        <v>0</v>
      </c>
      <c r="C542">
        <v>98.6</v>
      </c>
      <c r="D542">
        <v>0</v>
      </c>
      <c r="E542">
        <v>0</v>
      </c>
      <c r="F542">
        <v>0</v>
      </c>
      <c r="G542">
        <v>51</v>
      </c>
      <c r="H542" t="s">
        <v>1</v>
      </c>
      <c r="I542" t="s">
        <v>13</v>
      </c>
      <c r="J542">
        <v>0</v>
      </c>
      <c r="K542" t="s">
        <v>14</v>
      </c>
      <c r="L542" s="2">
        <v>44527</v>
      </c>
      <c r="M542" t="s">
        <v>28</v>
      </c>
      <c r="N542" t="s">
        <v>23</v>
      </c>
      <c r="O542">
        <v>1</v>
      </c>
    </row>
    <row r="543" spans="1:15" x14ac:dyDescent="0.2">
      <c r="A543">
        <v>0</v>
      </c>
      <c r="B543">
        <v>1</v>
      </c>
      <c r="C543">
        <v>101.1</v>
      </c>
      <c r="D543">
        <v>0</v>
      </c>
      <c r="E543">
        <v>0</v>
      </c>
      <c r="F543">
        <v>0</v>
      </c>
      <c r="G543">
        <v>51</v>
      </c>
      <c r="H543" t="s">
        <v>1</v>
      </c>
      <c r="I543" t="s">
        <v>15</v>
      </c>
      <c r="J543">
        <v>0</v>
      </c>
      <c r="K543" t="s">
        <v>16</v>
      </c>
      <c r="L543" s="2">
        <v>44524</v>
      </c>
      <c r="M543" t="s">
        <v>29</v>
      </c>
      <c r="N543" t="s">
        <v>21</v>
      </c>
      <c r="O543">
        <v>2</v>
      </c>
    </row>
    <row r="544" spans="1:15" x14ac:dyDescent="0.2">
      <c r="A544">
        <v>0</v>
      </c>
      <c r="B544">
        <v>0</v>
      </c>
      <c r="C544">
        <v>98.8</v>
      </c>
      <c r="D544">
        <v>0</v>
      </c>
      <c r="E544">
        <v>0</v>
      </c>
      <c r="F544">
        <v>0</v>
      </c>
      <c r="G544">
        <v>51</v>
      </c>
      <c r="H544" t="s">
        <v>1</v>
      </c>
      <c r="I544" t="s">
        <v>15</v>
      </c>
      <c r="J544">
        <v>0</v>
      </c>
      <c r="K544" t="s">
        <v>14</v>
      </c>
      <c r="L544" s="2">
        <v>44520</v>
      </c>
      <c r="M544" t="s">
        <v>38</v>
      </c>
      <c r="N544" t="s">
        <v>22</v>
      </c>
      <c r="O544">
        <v>2</v>
      </c>
    </row>
    <row r="545" spans="1:15" x14ac:dyDescent="0.2">
      <c r="A545">
        <v>0</v>
      </c>
      <c r="B545">
        <v>0</v>
      </c>
      <c r="C545">
        <v>98.7</v>
      </c>
      <c r="D545">
        <v>0</v>
      </c>
      <c r="E545">
        <v>0</v>
      </c>
      <c r="F545">
        <v>0</v>
      </c>
      <c r="G545">
        <v>51</v>
      </c>
      <c r="H545" t="s">
        <v>1</v>
      </c>
      <c r="I545" t="s">
        <v>13</v>
      </c>
      <c r="J545">
        <v>0</v>
      </c>
      <c r="K545" t="s">
        <v>14</v>
      </c>
      <c r="L545" s="2">
        <v>44511</v>
      </c>
      <c r="M545" t="s">
        <v>36</v>
      </c>
      <c r="N545" t="s">
        <v>21</v>
      </c>
      <c r="O545">
        <v>1</v>
      </c>
    </row>
    <row r="546" spans="1:15" x14ac:dyDescent="0.2">
      <c r="A546">
        <v>0</v>
      </c>
      <c r="B546">
        <v>0</v>
      </c>
      <c r="C546">
        <v>98.7</v>
      </c>
      <c r="D546">
        <v>0</v>
      </c>
      <c r="E546">
        <v>0</v>
      </c>
      <c r="F546">
        <v>0</v>
      </c>
      <c r="G546">
        <v>51</v>
      </c>
      <c r="H546" t="s">
        <v>1</v>
      </c>
      <c r="I546" t="s">
        <v>13</v>
      </c>
      <c r="J546">
        <v>0</v>
      </c>
      <c r="K546" t="s">
        <v>14</v>
      </c>
      <c r="L546" s="2">
        <v>44508</v>
      </c>
      <c r="M546" t="s">
        <v>34</v>
      </c>
      <c r="N546" t="s">
        <v>22</v>
      </c>
      <c r="O546">
        <v>1</v>
      </c>
    </row>
    <row r="547" spans="1:15" x14ac:dyDescent="0.2">
      <c r="A547">
        <v>1</v>
      </c>
      <c r="B547">
        <v>1</v>
      </c>
      <c r="C547">
        <v>101.1</v>
      </c>
      <c r="D547">
        <v>1</v>
      </c>
      <c r="E547">
        <v>0</v>
      </c>
      <c r="F547">
        <v>0</v>
      </c>
      <c r="G547">
        <v>51</v>
      </c>
      <c r="H547" t="s">
        <v>1</v>
      </c>
      <c r="I547" t="s">
        <v>13</v>
      </c>
      <c r="J547">
        <v>1</v>
      </c>
      <c r="K547" t="s">
        <v>16</v>
      </c>
      <c r="L547" s="2">
        <v>44522</v>
      </c>
      <c r="M547" t="s">
        <v>37</v>
      </c>
      <c r="N547" t="s">
        <v>25</v>
      </c>
      <c r="O547">
        <v>2</v>
      </c>
    </row>
    <row r="548" spans="1:15" x14ac:dyDescent="0.2">
      <c r="A548">
        <v>0</v>
      </c>
      <c r="B548">
        <v>0</v>
      </c>
      <c r="C548">
        <v>98.6</v>
      </c>
      <c r="D548">
        <v>0</v>
      </c>
      <c r="E548">
        <v>0</v>
      </c>
      <c r="F548">
        <v>0</v>
      </c>
      <c r="G548">
        <v>52</v>
      </c>
      <c r="H548" t="s">
        <v>1</v>
      </c>
      <c r="I548" t="s">
        <v>13</v>
      </c>
      <c r="J548">
        <v>0</v>
      </c>
      <c r="K548" t="s">
        <v>14</v>
      </c>
      <c r="L548" s="2">
        <v>44526</v>
      </c>
      <c r="M548" t="s">
        <v>27</v>
      </c>
      <c r="N548" t="s">
        <v>23</v>
      </c>
      <c r="O548">
        <v>2</v>
      </c>
    </row>
    <row r="549" spans="1:15" x14ac:dyDescent="0.2">
      <c r="A549">
        <v>0</v>
      </c>
      <c r="B549">
        <v>0</v>
      </c>
      <c r="C549">
        <v>98.6</v>
      </c>
      <c r="D549">
        <v>0</v>
      </c>
      <c r="E549">
        <v>0</v>
      </c>
      <c r="F549">
        <v>0</v>
      </c>
      <c r="G549">
        <v>52</v>
      </c>
      <c r="H549" t="s">
        <v>1</v>
      </c>
      <c r="I549" t="s">
        <v>13</v>
      </c>
      <c r="J549">
        <v>0</v>
      </c>
      <c r="K549" t="s">
        <v>14</v>
      </c>
      <c r="L549" s="2">
        <v>44526</v>
      </c>
      <c r="M549" t="s">
        <v>27</v>
      </c>
      <c r="N549" t="s">
        <v>21</v>
      </c>
      <c r="O549">
        <v>1</v>
      </c>
    </row>
    <row r="550" spans="1:15" x14ac:dyDescent="0.2">
      <c r="A550">
        <v>0</v>
      </c>
      <c r="B550">
        <v>0</v>
      </c>
      <c r="C550">
        <v>98.6</v>
      </c>
      <c r="D550">
        <v>0</v>
      </c>
      <c r="E550">
        <v>0</v>
      </c>
      <c r="F550">
        <v>0</v>
      </c>
      <c r="G550">
        <v>52</v>
      </c>
      <c r="H550" t="s">
        <v>1</v>
      </c>
      <c r="I550" t="s">
        <v>15</v>
      </c>
      <c r="J550">
        <v>0</v>
      </c>
      <c r="K550" t="s">
        <v>14</v>
      </c>
      <c r="L550" s="2">
        <v>44526</v>
      </c>
      <c r="M550" t="s">
        <v>27</v>
      </c>
      <c r="N550" t="s">
        <v>25</v>
      </c>
      <c r="O550">
        <v>2</v>
      </c>
    </row>
    <row r="551" spans="1:15" x14ac:dyDescent="0.2">
      <c r="A551">
        <v>0</v>
      </c>
      <c r="B551">
        <v>0</v>
      </c>
      <c r="C551">
        <v>98.6</v>
      </c>
      <c r="D551">
        <v>0</v>
      </c>
      <c r="E551">
        <v>0</v>
      </c>
      <c r="F551">
        <v>0</v>
      </c>
      <c r="G551">
        <v>52</v>
      </c>
      <c r="H551" t="s">
        <v>1</v>
      </c>
      <c r="I551" t="s">
        <v>13</v>
      </c>
      <c r="J551">
        <v>0</v>
      </c>
      <c r="K551" t="s">
        <v>14</v>
      </c>
      <c r="L551" s="2">
        <v>44527</v>
      </c>
      <c r="M551" t="s">
        <v>28</v>
      </c>
      <c r="N551" t="s">
        <v>21</v>
      </c>
      <c r="O551">
        <v>1</v>
      </c>
    </row>
    <row r="552" spans="1:15" x14ac:dyDescent="0.2">
      <c r="A552">
        <v>0</v>
      </c>
      <c r="B552">
        <v>0</v>
      </c>
      <c r="C552">
        <v>98.6</v>
      </c>
      <c r="D552">
        <v>0</v>
      </c>
      <c r="E552">
        <v>0</v>
      </c>
      <c r="F552">
        <v>0</v>
      </c>
      <c r="G552">
        <v>52</v>
      </c>
      <c r="H552" t="s">
        <v>1</v>
      </c>
      <c r="I552" t="s">
        <v>15</v>
      </c>
      <c r="J552">
        <v>0</v>
      </c>
      <c r="K552" t="s">
        <v>14</v>
      </c>
      <c r="L552" s="2">
        <v>44523</v>
      </c>
      <c r="M552" t="s">
        <v>28</v>
      </c>
      <c r="N552" t="s">
        <v>21</v>
      </c>
      <c r="O552">
        <v>2</v>
      </c>
    </row>
    <row r="553" spans="1:15" x14ac:dyDescent="0.2">
      <c r="A553">
        <v>0</v>
      </c>
      <c r="B553">
        <v>0</v>
      </c>
      <c r="C553">
        <v>98.6</v>
      </c>
      <c r="D553">
        <v>0</v>
      </c>
      <c r="E553">
        <v>0</v>
      </c>
      <c r="F553">
        <v>0</v>
      </c>
      <c r="G553">
        <v>52</v>
      </c>
      <c r="H553" t="s">
        <v>1</v>
      </c>
      <c r="I553" t="s">
        <v>15</v>
      </c>
      <c r="J553">
        <v>0</v>
      </c>
      <c r="K553" t="s">
        <v>14</v>
      </c>
      <c r="L553" s="2">
        <v>44524</v>
      </c>
      <c r="M553" t="s">
        <v>29</v>
      </c>
      <c r="N553" t="s">
        <v>21</v>
      </c>
      <c r="O553">
        <v>2</v>
      </c>
    </row>
    <row r="554" spans="1:15" x14ac:dyDescent="0.2">
      <c r="A554">
        <v>0</v>
      </c>
      <c r="B554">
        <v>0</v>
      </c>
      <c r="C554">
        <v>98.8</v>
      </c>
      <c r="D554">
        <v>0</v>
      </c>
      <c r="E554">
        <v>0</v>
      </c>
      <c r="F554">
        <v>0</v>
      </c>
      <c r="G554">
        <v>52</v>
      </c>
      <c r="H554" t="s">
        <v>1</v>
      </c>
      <c r="I554" t="s">
        <v>15</v>
      </c>
      <c r="J554">
        <v>0</v>
      </c>
      <c r="K554" t="s">
        <v>14</v>
      </c>
      <c r="L554" s="2">
        <v>44520</v>
      </c>
      <c r="M554" t="s">
        <v>38</v>
      </c>
      <c r="N554" t="s">
        <v>21</v>
      </c>
      <c r="O554">
        <v>2</v>
      </c>
    </row>
    <row r="555" spans="1:15" x14ac:dyDescent="0.2">
      <c r="A555">
        <v>0</v>
      </c>
      <c r="B555">
        <v>0</v>
      </c>
      <c r="C555">
        <v>98.7</v>
      </c>
      <c r="D555">
        <v>0</v>
      </c>
      <c r="E555">
        <v>0</v>
      </c>
      <c r="F555">
        <v>0</v>
      </c>
      <c r="G555">
        <v>52</v>
      </c>
      <c r="H555" t="s">
        <v>1</v>
      </c>
      <c r="I555" t="s">
        <v>15</v>
      </c>
      <c r="J555">
        <v>0</v>
      </c>
      <c r="K555" t="s">
        <v>14</v>
      </c>
      <c r="L555" s="2">
        <v>44511</v>
      </c>
      <c r="M555" t="s">
        <v>36</v>
      </c>
      <c r="N555" t="s">
        <v>23</v>
      </c>
      <c r="O555">
        <v>1</v>
      </c>
    </row>
    <row r="556" spans="1:15" x14ac:dyDescent="0.2">
      <c r="A556">
        <v>0</v>
      </c>
      <c r="B556">
        <v>0</v>
      </c>
      <c r="C556">
        <v>98.7</v>
      </c>
      <c r="D556">
        <v>0</v>
      </c>
      <c r="E556">
        <v>0</v>
      </c>
      <c r="F556">
        <v>0</v>
      </c>
      <c r="G556">
        <v>52</v>
      </c>
      <c r="H556" t="s">
        <v>1</v>
      </c>
      <c r="I556" t="s">
        <v>15</v>
      </c>
      <c r="J556">
        <v>1</v>
      </c>
      <c r="K556" t="s">
        <v>16</v>
      </c>
      <c r="L556" s="2">
        <v>44508</v>
      </c>
      <c r="M556" t="s">
        <v>34</v>
      </c>
      <c r="N556" t="s">
        <v>21</v>
      </c>
      <c r="O556">
        <v>1</v>
      </c>
    </row>
    <row r="557" spans="1:15" x14ac:dyDescent="0.2">
      <c r="A557">
        <v>0</v>
      </c>
      <c r="B557">
        <v>0</v>
      </c>
      <c r="C557">
        <v>98.6</v>
      </c>
      <c r="D557">
        <v>0</v>
      </c>
      <c r="E557">
        <v>0</v>
      </c>
      <c r="F557">
        <v>0</v>
      </c>
      <c r="G557">
        <v>52</v>
      </c>
      <c r="H557" t="s">
        <v>1</v>
      </c>
      <c r="I557" t="s">
        <v>15</v>
      </c>
      <c r="J557">
        <v>0</v>
      </c>
      <c r="K557" t="s">
        <v>14</v>
      </c>
      <c r="L557" s="2">
        <v>44522</v>
      </c>
      <c r="M557" t="s">
        <v>37</v>
      </c>
      <c r="N557" t="s">
        <v>23</v>
      </c>
      <c r="O557">
        <v>2</v>
      </c>
    </row>
    <row r="558" spans="1:15" x14ac:dyDescent="0.2">
      <c r="A558">
        <v>0</v>
      </c>
      <c r="B558">
        <v>0</v>
      </c>
      <c r="C558">
        <v>98.6</v>
      </c>
      <c r="D558">
        <v>0</v>
      </c>
      <c r="E558">
        <v>0</v>
      </c>
      <c r="F558">
        <v>0</v>
      </c>
      <c r="G558">
        <v>53</v>
      </c>
      <c r="H558" t="s">
        <v>1</v>
      </c>
      <c r="I558" t="s">
        <v>13</v>
      </c>
      <c r="J558">
        <v>0</v>
      </c>
      <c r="K558" t="s">
        <v>14</v>
      </c>
      <c r="L558" s="2">
        <v>44526</v>
      </c>
      <c r="M558" t="s">
        <v>27</v>
      </c>
      <c r="O558">
        <v>2</v>
      </c>
    </row>
    <row r="559" spans="1:15" x14ac:dyDescent="0.2">
      <c r="A559">
        <v>0</v>
      </c>
      <c r="B559">
        <v>0</v>
      </c>
      <c r="C559">
        <v>98.6</v>
      </c>
      <c r="D559">
        <v>0</v>
      </c>
      <c r="E559">
        <v>0</v>
      </c>
      <c r="F559">
        <v>0</v>
      </c>
      <c r="G559">
        <v>53</v>
      </c>
      <c r="H559" t="s">
        <v>1</v>
      </c>
      <c r="I559" t="s">
        <v>13</v>
      </c>
      <c r="J559">
        <v>0</v>
      </c>
      <c r="K559" t="s">
        <v>14</v>
      </c>
      <c r="L559" s="2">
        <v>44526</v>
      </c>
      <c r="M559" t="s">
        <v>27</v>
      </c>
      <c r="N559" t="s">
        <v>22</v>
      </c>
      <c r="O559">
        <v>1</v>
      </c>
    </row>
    <row r="560" spans="1:15" x14ac:dyDescent="0.2">
      <c r="A560">
        <v>0</v>
      </c>
      <c r="B560">
        <v>0</v>
      </c>
      <c r="C560">
        <v>98.6</v>
      </c>
      <c r="D560">
        <v>0</v>
      </c>
      <c r="E560">
        <v>0</v>
      </c>
      <c r="F560">
        <v>0</v>
      </c>
      <c r="G560">
        <v>53</v>
      </c>
      <c r="H560" t="s">
        <v>1</v>
      </c>
      <c r="I560" t="s">
        <v>15</v>
      </c>
      <c r="J560">
        <v>0</v>
      </c>
      <c r="K560" t="s">
        <v>14</v>
      </c>
      <c r="L560" s="2">
        <v>44526</v>
      </c>
      <c r="M560" t="s">
        <v>27</v>
      </c>
      <c r="N560" t="s">
        <v>21</v>
      </c>
      <c r="O560">
        <v>2</v>
      </c>
    </row>
    <row r="561" spans="1:15" x14ac:dyDescent="0.2">
      <c r="A561">
        <v>0</v>
      </c>
      <c r="B561">
        <v>0</v>
      </c>
      <c r="C561">
        <v>98.6</v>
      </c>
      <c r="D561">
        <v>0</v>
      </c>
      <c r="E561">
        <v>0</v>
      </c>
      <c r="F561">
        <v>0</v>
      </c>
      <c r="G561">
        <v>53</v>
      </c>
      <c r="H561" t="s">
        <v>1</v>
      </c>
      <c r="I561" t="s">
        <v>13</v>
      </c>
      <c r="J561">
        <v>0</v>
      </c>
      <c r="K561" t="s">
        <v>16</v>
      </c>
      <c r="L561" s="2">
        <v>44523</v>
      </c>
      <c r="M561" t="s">
        <v>28</v>
      </c>
      <c r="N561" t="s">
        <v>22</v>
      </c>
      <c r="O561">
        <v>2</v>
      </c>
    </row>
    <row r="562" spans="1:15" x14ac:dyDescent="0.2">
      <c r="A562">
        <v>0</v>
      </c>
      <c r="B562">
        <v>0</v>
      </c>
      <c r="C562">
        <v>98.6</v>
      </c>
      <c r="D562">
        <v>0</v>
      </c>
      <c r="E562">
        <v>0</v>
      </c>
      <c r="F562">
        <v>0</v>
      </c>
      <c r="G562">
        <v>53</v>
      </c>
      <c r="H562" t="s">
        <v>1</v>
      </c>
      <c r="I562" t="s">
        <v>13</v>
      </c>
      <c r="J562">
        <v>1</v>
      </c>
      <c r="K562" t="s">
        <v>14</v>
      </c>
      <c r="L562" s="2">
        <v>44527</v>
      </c>
      <c r="M562" t="s">
        <v>28</v>
      </c>
      <c r="N562" t="s">
        <v>25</v>
      </c>
      <c r="O562">
        <v>1</v>
      </c>
    </row>
    <row r="563" spans="1:15" x14ac:dyDescent="0.2">
      <c r="A563">
        <v>0</v>
      </c>
      <c r="B563">
        <v>0</v>
      </c>
      <c r="C563">
        <v>98.6</v>
      </c>
      <c r="D563">
        <v>0</v>
      </c>
      <c r="E563">
        <v>0</v>
      </c>
      <c r="F563">
        <v>0</v>
      </c>
      <c r="G563">
        <v>53</v>
      </c>
      <c r="H563" t="s">
        <v>1</v>
      </c>
      <c r="I563" t="s">
        <v>15</v>
      </c>
      <c r="J563">
        <v>0</v>
      </c>
      <c r="K563" t="s">
        <v>14</v>
      </c>
      <c r="L563" s="2">
        <v>44524</v>
      </c>
      <c r="M563" t="s">
        <v>29</v>
      </c>
      <c r="N563" t="s">
        <v>23</v>
      </c>
      <c r="O563">
        <v>2</v>
      </c>
    </row>
    <row r="564" spans="1:15" x14ac:dyDescent="0.2">
      <c r="A564">
        <v>0</v>
      </c>
      <c r="B564">
        <v>0</v>
      </c>
      <c r="C564">
        <v>98.8</v>
      </c>
      <c r="D564">
        <v>0</v>
      </c>
      <c r="E564">
        <v>0</v>
      </c>
      <c r="F564">
        <v>0</v>
      </c>
      <c r="G564">
        <v>53</v>
      </c>
      <c r="H564" t="s">
        <v>1</v>
      </c>
      <c r="I564" t="s">
        <v>15</v>
      </c>
      <c r="J564">
        <v>1</v>
      </c>
      <c r="K564" t="s">
        <v>16</v>
      </c>
      <c r="L564" s="2">
        <v>44520</v>
      </c>
      <c r="M564" t="s">
        <v>38</v>
      </c>
      <c r="N564" t="s">
        <v>21</v>
      </c>
      <c r="O564">
        <v>2</v>
      </c>
    </row>
    <row r="565" spans="1:15" x14ac:dyDescent="0.2">
      <c r="A565">
        <v>0</v>
      </c>
      <c r="B565">
        <v>0</v>
      </c>
      <c r="C565">
        <v>98.7</v>
      </c>
      <c r="D565">
        <v>0</v>
      </c>
      <c r="E565">
        <v>0</v>
      </c>
      <c r="F565">
        <v>0</v>
      </c>
      <c r="G565">
        <v>53</v>
      </c>
      <c r="H565" t="s">
        <v>1</v>
      </c>
      <c r="I565" t="s">
        <v>13</v>
      </c>
      <c r="J565">
        <v>0</v>
      </c>
      <c r="K565" t="s">
        <v>14</v>
      </c>
      <c r="L565" s="2">
        <v>44511</v>
      </c>
      <c r="M565" t="s">
        <v>36</v>
      </c>
      <c r="N565" t="s">
        <v>22</v>
      </c>
      <c r="O565">
        <v>1</v>
      </c>
    </row>
    <row r="566" spans="1:15" x14ac:dyDescent="0.2">
      <c r="A566">
        <v>0</v>
      </c>
      <c r="B566">
        <v>0</v>
      </c>
      <c r="C566">
        <v>98.7</v>
      </c>
      <c r="D566">
        <v>0</v>
      </c>
      <c r="E566">
        <v>0</v>
      </c>
      <c r="F566">
        <v>0</v>
      </c>
      <c r="G566">
        <v>53</v>
      </c>
      <c r="H566" t="s">
        <v>1</v>
      </c>
      <c r="I566" t="s">
        <v>15</v>
      </c>
      <c r="J566">
        <v>0</v>
      </c>
      <c r="K566" t="s">
        <v>14</v>
      </c>
      <c r="L566" s="2">
        <v>44508</v>
      </c>
      <c r="M566" t="s">
        <v>34</v>
      </c>
      <c r="N566" t="s">
        <v>21</v>
      </c>
      <c r="O566">
        <v>1</v>
      </c>
    </row>
    <row r="567" spans="1:15" x14ac:dyDescent="0.2">
      <c r="A567">
        <v>0</v>
      </c>
      <c r="B567">
        <v>0</v>
      </c>
      <c r="C567">
        <v>98.6</v>
      </c>
      <c r="D567">
        <v>0</v>
      </c>
      <c r="E567">
        <v>0</v>
      </c>
      <c r="F567">
        <v>0</v>
      </c>
      <c r="G567">
        <v>53</v>
      </c>
      <c r="H567" t="s">
        <v>1</v>
      </c>
      <c r="I567" t="s">
        <v>15</v>
      </c>
      <c r="J567">
        <v>0</v>
      </c>
      <c r="K567" t="s">
        <v>14</v>
      </c>
      <c r="L567" s="2">
        <v>44522</v>
      </c>
      <c r="M567" t="s">
        <v>42</v>
      </c>
      <c r="N567" t="s">
        <v>22</v>
      </c>
      <c r="O567">
        <v>2</v>
      </c>
    </row>
    <row r="568" spans="1:15" x14ac:dyDescent="0.2">
      <c r="A568">
        <v>0</v>
      </c>
      <c r="B568">
        <v>0</v>
      </c>
      <c r="C568">
        <v>98.6</v>
      </c>
      <c r="D568">
        <v>0</v>
      </c>
      <c r="E568">
        <v>0</v>
      </c>
      <c r="F568">
        <v>0</v>
      </c>
      <c r="G568">
        <v>54</v>
      </c>
      <c r="H568" t="s">
        <v>1</v>
      </c>
      <c r="I568" t="s">
        <v>13</v>
      </c>
      <c r="J568">
        <v>0</v>
      </c>
      <c r="K568" t="s">
        <v>14</v>
      </c>
      <c r="L568" s="2">
        <v>44526</v>
      </c>
      <c r="M568" t="s">
        <v>27</v>
      </c>
      <c r="N568" t="s">
        <v>25</v>
      </c>
      <c r="O568">
        <v>2</v>
      </c>
    </row>
    <row r="569" spans="1:15" x14ac:dyDescent="0.2">
      <c r="A569">
        <v>0</v>
      </c>
      <c r="B569">
        <v>0</v>
      </c>
      <c r="C569">
        <v>98.6</v>
      </c>
      <c r="D569">
        <v>0</v>
      </c>
      <c r="E569">
        <v>0</v>
      </c>
      <c r="F569">
        <v>0</v>
      </c>
      <c r="G569">
        <v>54</v>
      </c>
      <c r="H569" t="s">
        <v>1</v>
      </c>
      <c r="I569" t="s">
        <v>13</v>
      </c>
      <c r="J569">
        <v>0</v>
      </c>
      <c r="K569" t="s">
        <v>14</v>
      </c>
      <c r="L569" s="2">
        <v>44526</v>
      </c>
      <c r="M569" t="s">
        <v>27</v>
      </c>
      <c r="N569" t="s">
        <v>23</v>
      </c>
      <c r="O569">
        <v>1</v>
      </c>
    </row>
    <row r="570" spans="1:15" x14ac:dyDescent="0.2">
      <c r="A570">
        <v>0</v>
      </c>
      <c r="B570">
        <v>0</v>
      </c>
      <c r="C570">
        <v>98.6</v>
      </c>
      <c r="D570">
        <v>0</v>
      </c>
      <c r="E570">
        <v>0</v>
      </c>
      <c r="F570">
        <v>0</v>
      </c>
      <c r="G570">
        <v>54</v>
      </c>
      <c r="H570" t="s">
        <v>1</v>
      </c>
      <c r="I570" t="s">
        <v>15</v>
      </c>
      <c r="J570">
        <v>0</v>
      </c>
      <c r="K570" t="s">
        <v>14</v>
      </c>
      <c r="L570" s="2">
        <v>44526</v>
      </c>
      <c r="M570" t="s">
        <v>27</v>
      </c>
      <c r="N570" t="s">
        <v>21</v>
      </c>
      <c r="O570">
        <v>2</v>
      </c>
    </row>
    <row r="571" spans="1:15" x14ac:dyDescent="0.2">
      <c r="A571">
        <v>0</v>
      </c>
      <c r="B571">
        <v>0</v>
      </c>
      <c r="C571">
        <v>98.6</v>
      </c>
      <c r="D571">
        <v>0</v>
      </c>
      <c r="E571">
        <v>0</v>
      </c>
      <c r="F571">
        <v>0</v>
      </c>
      <c r="G571">
        <v>54</v>
      </c>
      <c r="H571" t="s">
        <v>1</v>
      </c>
      <c r="I571" t="s">
        <v>13</v>
      </c>
      <c r="J571">
        <v>0</v>
      </c>
      <c r="K571" t="s">
        <v>14</v>
      </c>
      <c r="L571" s="2">
        <v>44527</v>
      </c>
      <c r="M571" t="s">
        <v>28</v>
      </c>
      <c r="N571" t="s">
        <v>25</v>
      </c>
      <c r="O571">
        <v>1</v>
      </c>
    </row>
    <row r="572" spans="1:15" x14ac:dyDescent="0.2">
      <c r="A572">
        <v>0</v>
      </c>
      <c r="B572">
        <v>0</v>
      </c>
      <c r="C572">
        <v>98.6</v>
      </c>
      <c r="D572">
        <v>0</v>
      </c>
      <c r="E572">
        <v>0</v>
      </c>
      <c r="F572">
        <v>0</v>
      </c>
      <c r="G572">
        <v>54</v>
      </c>
      <c r="H572" t="s">
        <v>1</v>
      </c>
      <c r="I572" t="s">
        <v>15</v>
      </c>
      <c r="J572">
        <v>0</v>
      </c>
      <c r="K572" t="s">
        <v>14</v>
      </c>
      <c r="L572" s="2">
        <v>44523</v>
      </c>
      <c r="M572" t="s">
        <v>28</v>
      </c>
      <c r="N572" t="s">
        <v>21</v>
      </c>
      <c r="O572">
        <v>2</v>
      </c>
    </row>
    <row r="573" spans="1:15" x14ac:dyDescent="0.2">
      <c r="A573">
        <v>0</v>
      </c>
      <c r="B573">
        <v>0</v>
      </c>
      <c r="C573">
        <v>98.6</v>
      </c>
      <c r="D573">
        <v>0</v>
      </c>
      <c r="E573">
        <v>0</v>
      </c>
      <c r="F573">
        <v>0</v>
      </c>
      <c r="G573">
        <v>54</v>
      </c>
      <c r="H573" t="s">
        <v>1</v>
      </c>
      <c r="I573" t="s">
        <v>15</v>
      </c>
      <c r="J573">
        <v>0</v>
      </c>
      <c r="K573" t="s">
        <v>14</v>
      </c>
      <c r="L573" s="2">
        <v>44524</v>
      </c>
      <c r="M573" t="s">
        <v>29</v>
      </c>
      <c r="N573" t="s">
        <v>21</v>
      </c>
      <c r="O573">
        <v>2</v>
      </c>
    </row>
    <row r="574" spans="1:15" x14ac:dyDescent="0.2">
      <c r="A574">
        <v>0</v>
      </c>
      <c r="B574">
        <v>0</v>
      </c>
      <c r="C574">
        <v>98.8</v>
      </c>
      <c r="D574">
        <v>0</v>
      </c>
      <c r="E574">
        <v>0</v>
      </c>
      <c r="F574">
        <v>0</v>
      </c>
      <c r="G574">
        <v>54</v>
      </c>
      <c r="H574" t="s">
        <v>1</v>
      </c>
      <c r="I574" t="s">
        <v>13</v>
      </c>
      <c r="J574">
        <v>0</v>
      </c>
      <c r="K574" t="s">
        <v>14</v>
      </c>
      <c r="L574" s="2">
        <v>44520</v>
      </c>
      <c r="M574" t="s">
        <v>38</v>
      </c>
      <c r="N574" t="s">
        <v>21</v>
      </c>
      <c r="O574">
        <v>2</v>
      </c>
    </row>
    <row r="575" spans="1:15" x14ac:dyDescent="0.2">
      <c r="A575">
        <v>0</v>
      </c>
      <c r="B575">
        <v>0</v>
      </c>
      <c r="C575">
        <v>98.7</v>
      </c>
      <c r="D575">
        <v>0</v>
      </c>
      <c r="E575">
        <v>0</v>
      </c>
      <c r="F575">
        <v>0</v>
      </c>
      <c r="G575">
        <v>54</v>
      </c>
      <c r="H575" t="s">
        <v>1</v>
      </c>
      <c r="I575" t="s">
        <v>15</v>
      </c>
      <c r="J575">
        <v>0</v>
      </c>
      <c r="K575" t="s">
        <v>14</v>
      </c>
      <c r="L575" s="2">
        <v>44511</v>
      </c>
      <c r="M575" t="s">
        <v>36</v>
      </c>
      <c r="N575" t="s">
        <v>21</v>
      </c>
      <c r="O575">
        <v>1</v>
      </c>
    </row>
    <row r="576" spans="1:15" x14ac:dyDescent="0.2">
      <c r="A576">
        <v>0</v>
      </c>
      <c r="B576">
        <v>0</v>
      </c>
      <c r="C576">
        <v>98.7</v>
      </c>
      <c r="D576">
        <v>0</v>
      </c>
      <c r="E576">
        <v>0</v>
      </c>
      <c r="F576">
        <v>0</v>
      </c>
      <c r="G576">
        <v>54</v>
      </c>
      <c r="H576" t="s">
        <v>1</v>
      </c>
      <c r="I576" t="s">
        <v>15</v>
      </c>
      <c r="J576">
        <v>0</v>
      </c>
      <c r="K576" t="s">
        <v>14</v>
      </c>
      <c r="L576" s="2">
        <v>44508</v>
      </c>
      <c r="M576" t="s">
        <v>34</v>
      </c>
      <c r="N576" t="s">
        <v>23</v>
      </c>
      <c r="O576">
        <v>1</v>
      </c>
    </row>
    <row r="577" spans="1:15" x14ac:dyDescent="0.2">
      <c r="A577">
        <v>0</v>
      </c>
      <c r="B577">
        <v>0</v>
      </c>
      <c r="C577">
        <v>98.7</v>
      </c>
      <c r="D577">
        <v>0</v>
      </c>
      <c r="E577">
        <v>0</v>
      </c>
      <c r="F577">
        <v>0</v>
      </c>
      <c r="G577">
        <v>54</v>
      </c>
      <c r="H577" t="s">
        <v>1</v>
      </c>
      <c r="I577" t="s">
        <v>15</v>
      </c>
      <c r="J577">
        <v>0</v>
      </c>
      <c r="K577" t="s">
        <v>14</v>
      </c>
      <c r="L577" s="2">
        <v>44508</v>
      </c>
      <c r="M577" t="s">
        <v>34</v>
      </c>
      <c r="N577" t="s">
        <v>21</v>
      </c>
      <c r="O577">
        <v>1</v>
      </c>
    </row>
    <row r="578" spans="1:15" x14ac:dyDescent="0.2">
      <c r="A578">
        <v>0</v>
      </c>
      <c r="B578">
        <v>0</v>
      </c>
      <c r="C578">
        <v>98.6</v>
      </c>
      <c r="D578">
        <v>0</v>
      </c>
      <c r="E578">
        <v>0</v>
      </c>
      <c r="F578">
        <v>0</v>
      </c>
      <c r="G578">
        <v>54</v>
      </c>
      <c r="H578" t="s">
        <v>1</v>
      </c>
      <c r="I578" t="s">
        <v>15</v>
      </c>
      <c r="J578">
        <v>0</v>
      </c>
      <c r="K578" t="s">
        <v>14</v>
      </c>
      <c r="L578" s="2">
        <v>44522</v>
      </c>
      <c r="M578" t="s">
        <v>42</v>
      </c>
      <c r="N578" t="s">
        <v>23</v>
      </c>
      <c r="O578">
        <v>2</v>
      </c>
    </row>
    <row r="579" spans="1:15" x14ac:dyDescent="0.2">
      <c r="A579">
        <v>0</v>
      </c>
      <c r="B579">
        <v>0</v>
      </c>
      <c r="C579">
        <v>98.6</v>
      </c>
      <c r="D579">
        <v>0</v>
      </c>
      <c r="E579">
        <v>0</v>
      </c>
      <c r="F579">
        <v>0</v>
      </c>
      <c r="G579">
        <v>55</v>
      </c>
      <c r="H579" t="s">
        <v>1</v>
      </c>
      <c r="I579" t="s">
        <v>13</v>
      </c>
      <c r="J579">
        <v>1</v>
      </c>
      <c r="K579" t="s">
        <v>16</v>
      </c>
      <c r="L579" s="2">
        <v>44526</v>
      </c>
      <c r="M579" t="s">
        <v>27</v>
      </c>
      <c r="O579">
        <v>2</v>
      </c>
    </row>
    <row r="580" spans="1:15" x14ac:dyDescent="0.2">
      <c r="A580">
        <v>0</v>
      </c>
      <c r="B580">
        <v>0</v>
      </c>
      <c r="C580">
        <v>98.6</v>
      </c>
      <c r="D580">
        <v>0</v>
      </c>
      <c r="E580">
        <v>0</v>
      </c>
      <c r="F580">
        <v>0</v>
      </c>
      <c r="G580">
        <v>55</v>
      </c>
      <c r="H580" t="s">
        <v>1</v>
      </c>
      <c r="I580" t="s">
        <v>13</v>
      </c>
      <c r="J580">
        <v>0</v>
      </c>
      <c r="K580" t="s">
        <v>14</v>
      </c>
      <c r="L580" s="2">
        <v>44526</v>
      </c>
      <c r="M580" t="s">
        <v>27</v>
      </c>
      <c r="O580">
        <v>2</v>
      </c>
    </row>
    <row r="581" spans="1:15" x14ac:dyDescent="0.2">
      <c r="A581">
        <v>0</v>
      </c>
      <c r="B581">
        <v>0</v>
      </c>
      <c r="C581">
        <v>98.6</v>
      </c>
      <c r="D581">
        <v>0</v>
      </c>
      <c r="E581">
        <v>0</v>
      </c>
      <c r="F581">
        <v>0</v>
      </c>
      <c r="G581">
        <v>55</v>
      </c>
      <c r="H581" t="s">
        <v>1</v>
      </c>
      <c r="I581" t="s">
        <v>13</v>
      </c>
      <c r="J581">
        <v>0</v>
      </c>
      <c r="K581" t="s">
        <v>14</v>
      </c>
      <c r="L581" s="2">
        <v>44526</v>
      </c>
      <c r="M581" t="s">
        <v>27</v>
      </c>
      <c r="O581">
        <v>1</v>
      </c>
    </row>
    <row r="582" spans="1:15" x14ac:dyDescent="0.2">
      <c r="A582">
        <v>0</v>
      </c>
      <c r="B582">
        <v>0</v>
      </c>
      <c r="C582">
        <v>98.6</v>
      </c>
      <c r="D582">
        <v>0</v>
      </c>
      <c r="E582">
        <v>0</v>
      </c>
      <c r="F582">
        <v>0</v>
      </c>
      <c r="G582">
        <v>55</v>
      </c>
      <c r="H582" t="s">
        <v>1</v>
      </c>
      <c r="I582" t="s">
        <v>13</v>
      </c>
      <c r="J582">
        <v>0</v>
      </c>
      <c r="K582" t="s">
        <v>14</v>
      </c>
      <c r="L582" s="2">
        <v>44527</v>
      </c>
      <c r="M582" t="s">
        <v>28</v>
      </c>
      <c r="O582">
        <v>1</v>
      </c>
    </row>
    <row r="583" spans="1:15" x14ac:dyDescent="0.2">
      <c r="A583">
        <v>0</v>
      </c>
      <c r="B583">
        <v>0</v>
      </c>
      <c r="C583">
        <v>98.6</v>
      </c>
      <c r="D583">
        <v>0</v>
      </c>
      <c r="E583">
        <v>0</v>
      </c>
      <c r="F583">
        <v>0</v>
      </c>
      <c r="G583">
        <v>55</v>
      </c>
      <c r="H583" t="s">
        <v>1</v>
      </c>
      <c r="I583" t="s">
        <v>15</v>
      </c>
      <c r="J583">
        <v>0</v>
      </c>
      <c r="K583" t="s">
        <v>14</v>
      </c>
      <c r="L583" s="2">
        <v>44523</v>
      </c>
      <c r="M583" t="s">
        <v>28</v>
      </c>
      <c r="N583" t="s">
        <v>22</v>
      </c>
      <c r="O583">
        <v>2</v>
      </c>
    </row>
    <row r="584" spans="1:15" x14ac:dyDescent="0.2">
      <c r="A584">
        <v>0</v>
      </c>
      <c r="B584">
        <v>0</v>
      </c>
      <c r="C584">
        <v>98.6</v>
      </c>
      <c r="D584">
        <v>0</v>
      </c>
      <c r="E584">
        <v>0</v>
      </c>
      <c r="F584">
        <v>0</v>
      </c>
      <c r="G584">
        <v>55</v>
      </c>
      <c r="H584" t="s">
        <v>1</v>
      </c>
      <c r="I584" t="s">
        <v>13</v>
      </c>
      <c r="J584">
        <v>0</v>
      </c>
      <c r="K584" t="s">
        <v>14</v>
      </c>
      <c r="L584" s="2">
        <v>44524</v>
      </c>
      <c r="M584" t="s">
        <v>29</v>
      </c>
      <c r="N584" t="s">
        <v>21</v>
      </c>
      <c r="O584">
        <v>2</v>
      </c>
    </row>
    <row r="585" spans="1:15" x14ac:dyDescent="0.2">
      <c r="A585">
        <v>0</v>
      </c>
      <c r="B585">
        <v>1</v>
      </c>
      <c r="C585">
        <v>100.8</v>
      </c>
      <c r="D585">
        <v>0</v>
      </c>
      <c r="E585">
        <v>0</v>
      </c>
      <c r="F585">
        <v>0</v>
      </c>
      <c r="G585">
        <v>55</v>
      </c>
      <c r="H585" t="s">
        <v>1</v>
      </c>
      <c r="I585" t="s">
        <v>15</v>
      </c>
      <c r="J585">
        <v>1</v>
      </c>
      <c r="K585" t="s">
        <v>16</v>
      </c>
      <c r="L585" s="2">
        <v>44520</v>
      </c>
      <c r="M585" t="s">
        <v>38</v>
      </c>
      <c r="N585" t="s">
        <v>22</v>
      </c>
      <c r="O585">
        <v>2</v>
      </c>
    </row>
    <row r="586" spans="1:15" x14ac:dyDescent="0.2">
      <c r="A586">
        <v>0</v>
      </c>
      <c r="B586">
        <v>0</v>
      </c>
      <c r="C586">
        <v>98.7</v>
      </c>
      <c r="D586">
        <v>0</v>
      </c>
      <c r="E586">
        <v>0</v>
      </c>
      <c r="F586">
        <v>0</v>
      </c>
      <c r="G586">
        <v>55</v>
      </c>
      <c r="H586" t="s">
        <v>1</v>
      </c>
      <c r="I586" t="s">
        <v>15</v>
      </c>
      <c r="J586">
        <v>0</v>
      </c>
      <c r="K586" t="s">
        <v>14</v>
      </c>
      <c r="L586" s="2">
        <v>44508</v>
      </c>
      <c r="M586" t="s">
        <v>34</v>
      </c>
      <c r="N586" t="s">
        <v>25</v>
      </c>
      <c r="O586">
        <v>1</v>
      </c>
    </row>
    <row r="587" spans="1:15" x14ac:dyDescent="0.2">
      <c r="A587">
        <v>0</v>
      </c>
      <c r="B587">
        <v>0</v>
      </c>
      <c r="C587">
        <v>98.6</v>
      </c>
      <c r="D587">
        <v>0</v>
      </c>
      <c r="E587">
        <v>0</v>
      </c>
      <c r="F587">
        <v>0</v>
      </c>
      <c r="G587">
        <v>55</v>
      </c>
      <c r="H587" t="s">
        <v>1</v>
      </c>
      <c r="I587" t="s">
        <v>15</v>
      </c>
      <c r="J587">
        <v>0</v>
      </c>
      <c r="K587" t="s">
        <v>14</v>
      </c>
      <c r="L587" s="2">
        <v>44522</v>
      </c>
      <c r="M587" t="s">
        <v>42</v>
      </c>
      <c r="N587" t="s">
        <v>23</v>
      </c>
      <c r="O587">
        <v>2</v>
      </c>
    </row>
    <row r="588" spans="1:15" x14ac:dyDescent="0.2">
      <c r="A588">
        <v>0</v>
      </c>
      <c r="B588">
        <v>0</v>
      </c>
      <c r="C588">
        <v>98.7</v>
      </c>
      <c r="D588">
        <v>0</v>
      </c>
      <c r="E588">
        <v>0</v>
      </c>
      <c r="F588">
        <v>0</v>
      </c>
      <c r="G588">
        <v>55</v>
      </c>
      <c r="H588" t="s">
        <v>1</v>
      </c>
      <c r="I588" t="s">
        <v>15</v>
      </c>
      <c r="J588">
        <v>0</v>
      </c>
      <c r="K588" t="s">
        <v>14</v>
      </c>
      <c r="L588" s="2">
        <v>44511</v>
      </c>
      <c r="M588" t="s">
        <v>26</v>
      </c>
      <c r="N588" t="s">
        <v>21</v>
      </c>
      <c r="O588">
        <v>1</v>
      </c>
    </row>
    <row r="589" spans="1:15" x14ac:dyDescent="0.2">
      <c r="A589">
        <v>0</v>
      </c>
      <c r="B589">
        <v>0</v>
      </c>
      <c r="C589">
        <v>98.6</v>
      </c>
      <c r="D589">
        <v>0</v>
      </c>
      <c r="E589">
        <v>0</v>
      </c>
      <c r="F589">
        <v>0</v>
      </c>
      <c r="G589">
        <v>56</v>
      </c>
      <c r="H589" t="s">
        <v>1</v>
      </c>
      <c r="I589" t="s">
        <v>13</v>
      </c>
      <c r="J589">
        <v>0</v>
      </c>
      <c r="K589" t="s">
        <v>14</v>
      </c>
      <c r="L589" s="2">
        <v>44526</v>
      </c>
      <c r="M589" t="s">
        <v>27</v>
      </c>
      <c r="N589" t="s">
        <v>22</v>
      </c>
      <c r="O589">
        <v>2</v>
      </c>
    </row>
    <row r="590" spans="1:15" x14ac:dyDescent="0.2">
      <c r="A590">
        <v>0</v>
      </c>
      <c r="B590">
        <v>0</v>
      </c>
      <c r="C590">
        <v>98.6</v>
      </c>
      <c r="D590">
        <v>0</v>
      </c>
      <c r="E590">
        <v>0</v>
      </c>
      <c r="F590">
        <v>0</v>
      </c>
      <c r="G590">
        <v>56</v>
      </c>
      <c r="H590" t="s">
        <v>1</v>
      </c>
      <c r="I590" t="s">
        <v>13</v>
      </c>
      <c r="J590">
        <v>0</v>
      </c>
      <c r="K590" t="s">
        <v>14</v>
      </c>
      <c r="L590" s="2">
        <v>44526</v>
      </c>
      <c r="M590" t="s">
        <v>27</v>
      </c>
      <c r="N590" t="s">
        <v>21</v>
      </c>
      <c r="O590">
        <v>1</v>
      </c>
    </row>
    <row r="591" spans="1:15" x14ac:dyDescent="0.2">
      <c r="A591">
        <v>0</v>
      </c>
      <c r="B591">
        <v>0</v>
      </c>
      <c r="C591">
        <v>98.6</v>
      </c>
      <c r="D591">
        <v>0</v>
      </c>
      <c r="E591">
        <v>0</v>
      </c>
      <c r="F591">
        <v>0</v>
      </c>
      <c r="G591">
        <v>56</v>
      </c>
      <c r="H591" t="s">
        <v>1</v>
      </c>
      <c r="I591" t="s">
        <v>15</v>
      </c>
      <c r="J591">
        <v>0</v>
      </c>
      <c r="K591" t="s">
        <v>14</v>
      </c>
      <c r="L591" s="2">
        <v>44523</v>
      </c>
      <c r="M591" t="s">
        <v>28</v>
      </c>
      <c r="N591" t="s">
        <v>22</v>
      </c>
      <c r="O591">
        <v>2</v>
      </c>
    </row>
    <row r="592" spans="1:15" x14ac:dyDescent="0.2">
      <c r="A592">
        <v>0</v>
      </c>
      <c r="B592">
        <v>0</v>
      </c>
      <c r="C592">
        <v>98.6</v>
      </c>
      <c r="D592">
        <v>0</v>
      </c>
      <c r="E592">
        <v>0</v>
      </c>
      <c r="F592">
        <v>0</v>
      </c>
      <c r="G592">
        <v>56</v>
      </c>
      <c r="H592" t="s">
        <v>1</v>
      </c>
      <c r="I592" t="s">
        <v>13</v>
      </c>
      <c r="J592">
        <v>0</v>
      </c>
      <c r="K592" t="s">
        <v>14</v>
      </c>
      <c r="L592" s="2">
        <v>44524</v>
      </c>
      <c r="M592" t="s">
        <v>29</v>
      </c>
      <c r="N592" t="s">
        <v>25</v>
      </c>
      <c r="O592">
        <v>2</v>
      </c>
    </row>
    <row r="593" spans="1:15" x14ac:dyDescent="0.2">
      <c r="A593">
        <v>0</v>
      </c>
      <c r="B593">
        <v>0</v>
      </c>
      <c r="C593">
        <v>98.8</v>
      </c>
      <c r="D593">
        <v>0</v>
      </c>
      <c r="E593">
        <v>0</v>
      </c>
      <c r="F593">
        <v>0</v>
      </c>
      <c r="G593">
        <v>56</v>
      </c>
      <c r="H593" t="s">
        <v>1</v>
      </c>
      <c r="I593" t="s">
        <v>15</v>
      </c>
      <c r="J593">
        <v>0</v>
      </c>
      <c r="K593" t="s">
        <v>14</v>
      </c>
      <c r="L593" s="2">
        <v>44520</v>
      </c>
      <c r="M593" t="s">
        <v>38</v>
      </c>
      <c r="N593" t="s">
        <v>23</v>
      </c>
      <c r="O593">
        <v>2</v>
      </c>
    </row>
    <row r="594" spans="1:15" x14ac:dyDescent="0.2">
      <c r="A594">
        <v>1</v>
      </c>
      <c r="B594">
        <v>1</v>
      </c>
      <c r="C594">
        <v>102.1</v>
      </c>
      <c r="D594">
        <v>0</v>
      </c>
      <c r="E594">
        <v>0</v>
      </c>
      <c r="F594">
        <v>0</v>
      </c>
      <c r="G594">
        <v>56</v>
      </c>
      <c r="H594" t="s">
        <v>1</v>
      </c>
      <c r="I594" t="s">
        <v>15</v>
      </c>
      <c r="J594">
        <v>0</v>
      </c>
      <c r="K594" t="s">
        <v>16</v>
      </c>
      <c r="L594" s="2">
        <v>44508</v>
      </c>
      <c r="M594" t="s">
        <v>34</v>
      </c>
      <c r="N594" t="s">
        <v>21</v>
      </c>
      <c r="O594">
        <v>1</v>
      </c>
    </row>
    <row r="595" spans="1:15" x14ac:dyDescent="0.2">
      <c r="A595">
        <v>0</v>
      </c>
      <c r="B595">
        <v>0</v>
      </c>
      <c r="C595">
        <v>98.6</v>
      </c>
      <c r="D595">
        <v>0</v>
      </c>
      <c r="E595">
        <v>0</v>
      </c>
      <c r="F595">
        <v>0</v>
      </c>
      <c r="G595">
        <v>56</v>
      </c>
      <c r="H595" t="s">
        <v>1</v>
      </c>
      <c r="I595" t="s">
        <v>15</v>
      </c>
      <c r="J595">
        <v>0</v>
      </c>
      <c r="K595" t="s">
        <v>14</v>
      </c>
      <c r="L595" s="2">
        <v>44522</v>
      </c>
      <c r="M595" t="s">
        <v>42</v>
      </c>
      <c r="N595" t="s">
        <v>25</v>
      </c>
      <c r="O595">
        <v>2</v>
      </c>
    </row>
    <row r="596" spans="1:15" x14ac:dyDescent="0.2">
      <c r="A596">
        <v>0</v>
      </c>
      <c r="B596">
        <v>0</v>
      </c>
      <c r="C596">
        <v>98.7</v>
      </c>
      <c r="D596">
        <v>0</v>
      </c>
      <c r="E596">
        <v>0</v>
      </c>
      <c r="F596">
        <v>0</v>
      </c>
      <c r="G596">
        <v>56</v>
      </c>
      <c r="H596" t="s">
        <v>1</v>
      </c>
      <c r="I596" t="s">
        <v>13</v>
      </c>
      <c r="J596">
        <v>0</v>
      </c>
      <c r="K596" t="s">
        <v>14</v>
      </c>
      <c r="L596" s="2">
        <v>44511</v>
      </c>
      <c r="M596" t="s">
        <v>26</v>
      </c>
      <c r="N596" t="s">
        <v>21</v>
      </c>
      <c r="O596">
        <v>1</v>
      </c>
    </row>
    <row r="597" spans="1:15" x14ac:dyDescent="0.2">
      <c r="A597">
        <v>0</v>
      </c>
      <c r="B597">
        <v>0</v>
      </c>
      <c r="C597">
        <v>98.6</v>
      </c>
      <c r="D597">
        <v>0</v>
      </c>
      <c r="E597">
        <v>0</v>
      </c>
      <c r="F597">
        <v>0</v>
      </c>
      <c r="G597">
        <v>56</v>
      </c>
      <c r="H597" t="s">
        <v>0</v>
      </c>
      <c r="I597" t="s">
        <v>13</v>
      </c>
      <c r="J597">
        <v>0</v>
      </c>
      <c r="K597" t="s">
        <v>14</v>
      </c>
      <c r="L597" s="2">
        <v>44527</v>
      </c>
      <c r="M597" t="s">
        <v>45</v>
      </c>
      <c r="N597" t="s">
        <v>21</v>
      </c>
      <c r="O597">
        <v>1</v>
      </c>
    </row>
    <row r="598" spans="1:15" x14ac:dyDescent="0.2">
      <c r="A598">
        <v>0</v>
      </c>
      <c r="B598">
        <v>0</v>
      </c>
      <c r="C598">
        <v>98.6</v>
      </c>
      <c r="D598">
        <v>0</v>
      </c>
      <c r="E598">
        <v>0</v>
      </c>
      <c r="F598">
        <v>0</v>
      </c>
      <c r="G598">
        <v>57</v>
      </c>
      <c r="H598" t="s">
        <v>1</v>
      </c>
      <c r="I598" t="s">
        <v>13</v>
      </c>
      <c r="J598">
        <v>0</v>
      </c>
      <c r="K598" t="s">
        <v>14</v>
      </c>
      <c r="L598" s="2">
        <v>44526</v>
      </c>
      <c r="M598" t="s">
        <v>27</v>
      </c>
      <c r="N598" t="s">
        <v>21</v>
      </c>
      <c r="O598">
        <v>2</v>
      </c>
    </row>
    <row r="599" spans="1:15" x14ac:dyDescent="0.2">
      <c r="A599">
        <v>0</v>
      </c>
      <c r="B599">
        <v>0</v>
      </c>
      <c r="C599">
        <v>98.6</v>
      </c>
      <c r="D599">
        <v>0</v>
      </c>
      <c r="E599">
        <v>0</v>
      </c>
      <c r="F599">
        <v>0</v>
      </c>
      <c r="G599">
        <v>57</v>
      </c>
      <c r="H599" t="s">
        <v>1</v>
      </c>
      <c r="I599" t="s">
        <v>13</v>
      </c>
      <c r="J599">
        <v>0</v>
      </c>
      <c r="K599" t="s">
        <v>14</v>
      </c>
      <c r="L599" s="2">
        <v>44526</v>
      </c>
      <c r="M599" t="s">
        <v>27</v>
      </c>
      <c r="N599" t="s">
        <v>21</v>
      </c>
      <c r="O599">
        <v>2</v>
      </c>
    </row>
    <row r="600" spans="1:15" x14ac:dyDescent="0.2">
      <c r="A600">
        <v>0</v>
      </c>
      <c r="B600">
        <v>0</v>
      </c>
      <c r="C600">
        <v>98.6</v>
      </c>
      <c r="D600">
        <v>0</v>
      </c>
      <c r="E600">
        <v>0</v>
      </c>
      <c r="F600">
        <v>0</v>
      </c>
      <c r="G600">
        <v>57</v>
      </c>
      <c r="H600" t="s">
        <v>1</v>
      </c>
      <c r="I600" t="s">
        <v>15</v>
      </c>
      <c r="J600">
        <v>0</v>
      </c>
      <c r="K600" t="s">
        <v>14</v>
      </c>
      <c r="L600" s="2">
        <v>44526</v>
      </c>
      <c r="M600" t="s">
        <v>27</v>
      </c>
      <c r="N600" t="s">
        <v>23</v>
      </c>
      <c r="O600">
        <v>1</v>
      </c>
    </row>
    <row r="601" spans="1:15" x14ac:dyDescent="0.2">
      <c r="A601">
        <v>0</v>
      </c>
      <c r="B601">
        <v>0</v>
      </c>
      <c r="C601">
        <v>98.6</v>
      </c>
      <c r="D601">
        <v>0</v>
      </c>
      <c r="E601">
        <v>0</v>
      </c>
      <c r="F601">
        <v>0</v>
      </c>
      <c r="G601">
        <v>57</v>
      </c>
      <c r="H601" t="s">
        <v>1</v>
      </c>
      <c r="I601" t="s">
        <v>13</v>
      </c>
      <c r="J601">
        <v>1</v>
      </c>
      <c r="K601" t="s">
        <v>16</v>
      </c>
      <c r="L601" s="2">
        <v>44523</v>
      </c>
      <c r="M601" t="s">
        <v>28</v>
      </c>
      <c r="N601" t="s">
        <v>21</v>
      </c>
      <c r="O601">
        <v>2</v>
      </c>
    </row>
    <row r="602" spans="1:15" x14ac:dyDescent="0.2">
      <c r="A602">
        <v>0</v>
      </c>
      <c r="B602">
        <v>0</v>
      </c>
      <c r="C602">
        <v>98.6</v>
      </c>
      <c r="D602">
        <v>0</v>
      </c>
      <c r="E602">
        <v>0</v>
      </c>
      <c r="F602">
        <v>0</v>
      </c>
      <c r="G602">
        <v>57</v>
      </c>
      <c r="H602" t="s">
        <v>1</v>
      </c>
      <c r="I602" t="s">
        <v>13</v>
      </c>
      <c r="J602">
        <v>0</v>
      </c>
      <c r="K602" t="s">
        <v>14</v>
      </c>
      <c r="L602" s="2">
        <v>44524</v>
      </c>
      <c r="M602" t="s">
        <v>29</v>
      </c>
      <c r="N602" t="s">
        <v>23</v>
      </c>
      <c r="O602">
        <v>2</v>
      </c>
    </row>
    <row r="603" spans="1:15" x14ac:dyDescent="0.2">
      <c r="A603">
        <v>0</v>
      </c>
      <c r="B603">
        <v>0</v>
      </c>
      <c r="C603">
        <v>98.8</v>
      </c>
      <c r="D603">
        <v>0</v>
      </c>
      <c r="E603">
        <v>0</v>
      </c>
      <c r="F603">
        <v>0</v>
      </c>
      <c r="G603">
        <v>57</v>
      </c>
      <c r="H603" t="s">
        <v>1</v>
      </c>
      <c r="I603" t="s">
        <v>13</v>
      </c>
      <c r="J603">
        <v>0</v>
      </c>
      <c r="K603" t="s">
        <v>14</v>
      </c>
      <c r="L603" s="2">
        <v>44520</v>
      </c>
      <c r="M603" t="s">
        <v>38</v>
      </c>
      <c r="O603">
        <v>2</v>
      </c>
    </row>
    <row r="604" spans="1:15" x14ac:dyDescent="0.2">
      <c r="A604">
        <v>0</v>
      </c>
      <c r="B604">
        <v>0</v>
      </c>
      <c r="C604">
        <v>98.7</v>
      </c>
      <c r="D604">
        <v>0</v>
      </c>
      <c r="E604">
        <v>0</v>
      </c>
      <c r="F604">
        <v>0</v>
      </c>
      <c r="G604">
        <v>57</v>
      </c>
      <c r="H604" t="s">
        <v>1</v>
      </c>
      <c r="I604" t="s">
        <v>15</v>
      </c>
      <c r="J604">
        <v>0</v>
      </c>
      <c r="K604" t="s">
        <v>14</v>
      </c>
      <c r="L604" s="2">
        <v>44508</v>
      </c>
      <c r="M604" t="s">
        <v>34</v>
      </c>
      <c r="O604">
        <v>1</v>
      </c>
    </row>
    <row r="605" spans="1:15" x14ac:dyDescent="0.2">
      <c r="A605">
        <v>0</v>
      </c>
      <c r="B605">
        <v>0</v>
      </c>
      <c r="C605">
        <v>98.6</v>
      </c>
      <c r="D605">
        <v>0</v>
      </c>
      <c r="E605">
        <v>0</v>
      </c>
      <c r="F605">
        <v>0</v>
      </c>
      <c r="G605">
        <v>57</v>
      </c>
      <c r="H605" t="s">
        <v>1</v>
      </c>
      <c r="I605" t="s">
        <v>15</v>
      </c>
      <c r="J605">
        <v>0</v>
      </c>
      <c r="K605" t="s">
        <v>14</v>
      </c>
      <c r="L605" s="2">
        <v>44522</v>
      </c>
      <c r="M605" t="s">
        <v>42</v>
      </c>
      <c r="O605">
        <v>2</v>
      </c>
    </row>
    <row r="606" spans="1:15" x14ac:dyDescent="0.2">
      <c r="A606">
        <v>0</v>
      </c>
      <c r="B606">
        <v>0</v>
      </c>
      <c r="C606">
        <v>98.7</v>
      </c>
      <c r="D606">
        <v>0</v>
      </c>
      <c r="E606">
        <v>0</v>
      </c>
      <c r="F606">
        <v>0</v>
      </c>
      <c r="G606">
        <v>57</v>
      </c>
      <c r="H606" t="s">
        <v>1</v>
      </c>
      <c r="I606" t="s">
        <v>15</v>
      </c>
      <c r="J606">
        <v>0</v>
      </c>
      <c r="K606" t="s">
        <v>14</v>
      </c>
      <c r="L606" s="2">
        <v>44511</v>
      </c>
      <c r="M606" t="s">
        <v>26</v>
      </c>
      <c r="O606">
        <v>1</v>
      </c>
    </row>
    <row r="607" spans="1:15" x14ac:dyDescent="0.2">
      <c r="A607">
        <v>0</v>
      </c>
      <c r="B607">
        <v>0</v>
      </c>
      <c r="C607">
        <v>98.6</v>
      </c>
      <c r="D607">
        <v>0</v>
      </c>
      <c r="E607">
        <v>0</v>
      </c>
      <c r="F607">
        <v>0</v>
      </c>
      <c r="G607">
        <v>58</v>
      </c>
      <c r="H607" t="s">
        <v>1</v>
      </c>
      <c r="I607" t="s">
        <v>13</v>
      </c>
      <c r="J607">
        <v>0</v>
      </c>
      <c r="K607" t="s">
        <v>14</v>
      </c>
      <c r="L607" s="2">
        <v>44526</v>
      </c>
      <c r="M607" t="s">
        <v>27</v>
      </c>
      <c r="O607">
        <v>1</v>
      </c>
    </row>
    <row r="608" spans="1:15" x14ac:dyDescent="0.2">
      <c r="A608">
        <v>0</v>
      </c>
      <c r="B608">
        <v>0</v>
      </c>
      <c r="C608">
        <v>98.6</v>
      </c>
      <c r="D608">
        <v>0</v>
      </c>
      <c r="E608">
        <v>0</v>
      </c>
      <c r="F608">
        <v>0</v>
      </c>
      <c r="G608">
        <v>58</v>
      </c>
      <c r="H608" t="s">
        <v>1</v>
      </c>
      <c r="I608" t="s">
        <v>15</v>
      </c>
      <c r="J608">
        <v>0</v>
      </c>
      <c r="K608" t="s">
        <v>14</v>
      </c>
      <c r="L608" s="2">
        <v>44523</v>
      </c>
      <c r="M608" t="s">
        <v>28</v>
      </c>
      <c r="O608">
        <v>2</v>
      </c>
    </row>
    <row r="609" spans="1:15" x14ac:dyDescent="0.2">
      <c r="A609">
        <v>0</v>
      </c>
      <c r="B609">
        <v>0</v>
      </c>
      <c r="C609">
        <v>98.6</v>
      </c>
      <c r="D609">
        <v>0</v>
      </c>
      <c r="E609">
        <v>0</v>
      </c>
      <c r="F609">
        <v>0</v>
      </c>
      <c r="G609">
        <v>58</v>
      </c>
      <c r="H609" t="s">
        <v>1</v>
      </c>
      <c r="I609" t="s">
        <v>15</v>
      </c>
      <c r="J609">
        <v>0</v>
      </c>
      <c r="K609" t="s">
        <v>14</v>
      </c>
      <c r="L609" s="2">
        <v>44524</v>
      </c>
      <c r="M609" t="s">
        <v>29</v>
      </c>
      <c r="O609">
        <v>2</v>
      </c>
    </row>
    <row r="610" spans="1:15" x14ac:dyDescent="0.2">
      <c r="A610">
        <v>0</v>
      </c>
      <c r="B610">
        <v>0</v>
      </c>
      <c r="C610">
        <v>98.8</v>
      </c>
      <c r="D610">
        <v>0</v>
      </c>
      <c r="E610">
        <v>0</v>
      </c>
      <c r="F610">
        <v>0</v>
      </c>
      <c r="G610">
        <v>58</v>
      </c>
      <c r="H610" t="s">
        <v>1</v>
      </c>
      <c r="I610" t="s">
        <v>15</v>
      </c>
      <c r="J610">
        <v>0</v>
      </c>
      <c r="K610" t="s">
        <v>14</v>
      </c>
      <c r="L610" s="2">
        <v>44520</v>
      </c>
      <c r="M610" t="s">
        <v>38</v>
      </c>
      <c r="O610">
        <v>2</v>
      </c>
    </row>
    <row r="611" spans="1:15" x14ac:dyDescent="0.2">
      <c r="A611">
        <v>0</v>
      </c>
      <c r="B611">
        <v>0</v>
      </c>
      <c r="C611">
        <v>98.7</v>
      </c>
      <c r="D611">
        <v>0</v>
      </c>
      <c r="E611">
        <v>0</v>
      </c>
      <c r="F611">
        <v>0</v>
      </c>
      <c r="G611">
        <v>58</v>
      </c>
      <c r="H611" t="s">
        <v>1</v>
      </c>
      <c r="I611" t="s">
        <v>15</v>
      </c>
      <c r="J611">
        <v>0</v>
      </c>
      <c r="K611" t="s">
        <v>14</v>
      </c>
      <c r="L611" s="2">
        <v>44508</v>
      </c>
      <c r="M611" t="s">
        <v>34</v>
      </c>
      <c r="O611">
        <v>1</v>
      </c>
    </row>
    <row r="612" spans="1:15" x14ac:dyDescent="0.2">
      <c r="A612">
        <v>1</v>
      </c>
      <c r="B612">
        <v>0</v>
      </c>
      <c r="C612">
        <v>98.6</v>
      </c>
      <c r="D612">
        <v>0</v>
      </c>
      <c r="E612">
        <v>0</v>
      </c>
      <c r="F612">
        <v>0</v>
      </c>
      <c r="G612">
        <v>58</v>
      </c>
      <c r="H612" t="s">
        <v>1</v>
      </c>
      <c r="I612" t="s">
        <v>15</v>
      </c>
      <c r="J612">
        <v>0</v>
      </c>
      <c r="K612" t="s">
        <v>14</v>
      </c>
      <c r="L612" s="2">
        <v>44522</v>
      </c>
      <c r="M612" t="s">
        <v>42</v>
      </c>
      <c r="O612">
        <v>2</v>
      </c>
    </row>
    <row r="613" spans="1:15" x14ac:dyDescent="0.2">
      <c r="A613">
        <v>0</v>
      </c>
      <c r="B613">
        <v>0</v>
      </c>
      <c r="C613">
        <v>98.7</v>
      </c>
      <c r="D613">
        <v>0</v>
      </c>
      <c r="E613">
        <v>0</v>
      </c>
      <c r="F613">
        <v>0</v>
      </c>
      <c r="G613">
        <v>58</v>
      </c>
      <c r="H613" t="s">
        <v>1</v>
      </c>
      <c r="I613" t="s">
        <v>15</v>
      </c>
      <c r="J613">
        <v>0</v>
      </c>
      <c r="K613" t="s">
        <v>14</v>
      </c>
      <c r="L613" s="2">
        <v>44511</v>
      </c>
      <c r="M613" t="s">
        <v>26</v>
      </c>
      <c r="O613">
        <v>1</v>
      </c>
    </row>
    <row r="614" spans="1:15" x14ac:dyDescent="0.2">
      <c r="A614">
        <v>0</v>
      </c>
      <c r="B614">
        <v>0</v>
      </c>
      <c r="C614">
        <v>98.6</v>
      </c>
      <c r="D614">
        <v>0</v>
      </c>
      <c r="E614">
        <v>0</v>
      </c>
      <c r="F614">
        <v>0</v>
      </c>
      <c r="G614">
        <v>58</v>
      </c>
      <c r="H614" t="s">
        <v>0</v>
      </c>
      <c r="I614" t="s">
        <v>13</v>
      </c>
      <c r="J614">
        <v>0</v>
      </c>
      <c r="K614" t="s">
        <v>14</v>
      </c>
      <c r="L614" s="2">
        <v>44527</v>
      </c>
      <c r="M614" t="s">
        <v>45</v>
      </c>
      <c r="O614">
        <v>1</v>
      </c>
    </row>
    <row r="615" spans="1:15" x14ac:dyDescent="0.2">
      <c r="A615">
        <v>0</v>
      </c>
      <c r="B615">
        <v>0</v>
      </c>
      <c r="C615">
        <v>98.6</v>
      </c>
      <c r="D615">
        <v>0</v>
      </c>
      <c r="E615">
        <v>0</v>
      </c>
      <c r="F615">
        <v>0</v>
      </c>
      <c r="G615">
        <v>58</v>
      </c>
      <c r="I615" t="s">
        <v>15</v>
      </c>
      <c r="J615">
        <v>0</v>
      </c>
      <c r="K615" t="s">
        <v>14</v>
      </c>
      <c r="L615" s="2">
        <v>44527</v>
      </c>
      <c r="M615" t="s">
        <v>47</v>
      </c>
      <c r="O615">
        <v>1</v>
      </c>
    </row>
    <row r="616" spans="1:15" x14ac:dyDescent="0.2">
      <c r="A616">
        <v>0</v>
      </c>
      <c r="B616">
        <v>0</v>
      </c>
      <c r="C616">
        <v>98.7</v>
      </c>
      <c r="D616">
        <v>0</v>
      </c>
      <c r="E616">
        <v>0</v>
      </c>
      <c r="F616">
        <v>0</v>
      </c>
      <c r="G616">
        <v>59</v>
      </c>
      <c r="H616" t="s">
        <v>1</v>
      </c>
      <c r="I616" t="s">
        <v>13</v>
      </c>
      <c r="J616">
        <v>0</v>
      </c>
      <c r="K616" t="s">
        <v>14</v>
      </c>
      <c r="L616" s="2">
        <v>44508</v>
      </c>
      <c r="M616" t="s">
        <v>34</v>
      </c>
      <c r="O616">
        <v>1</v>
      </c>
    </row>
    <row r="617" spans="1:15" x14ac:dyDescent="0.2">
      <c r="A617">
        <v>0</v>
      </c>
      <c r="B617">
        <v>0</v>
      </c>
      <c r="C617">
        <v>98.6</v>
      </c>
      <c r="D617">
        <v>0</v>
      </c>
      <c r="E617">
        <v>0</v>
      </c>
      <c r="F617">
        <v>0</v>
      </c>
      <c r="G617">
        <v>61</v>
      </c>
      <c r="H617" t="s">
        <v>0</v>
      </c>
      <c r="I617" t="s">
        <v>13</v>
      </c>
      <c r="J617">
        <v>0</v>
      </c>
      <c r="K617" t="s">
        <v>14</v>
      </c>
      <c r="L617" s="2">
        <v>44527</v>
      </c>
      <c r="M617" t="s">
        <v>44</v>
      </c>
      <c r="N617" t="s">
        <v>24</v>
      </c>
      <c r="O617">
        <v>1</v>
      </c>
    </row>
    <row r="618" spans="1:15" x14ac:dyDescent="0.2">
      <c r="A618">
        <v>0</v>
      </c>
      <c r="B618">
        <v>0</v>
      </c>
      <c r="C618">
        <v>98.6</v>
      </c>
      <c r="D618">
        <v>0</v>
      </c>
      <c r="E618">
        <v>0</v>
      </c>
      <c r="F618">
        <v>0</v>
      </c>
      <c r="G618">
        <v>63</v>
      </c>
      <c r="H618" t="s">
        <v>0</v>
      </c>
      <c r="I618" t="s">
        <v>13</v>
      </c>
      <c r="J618">
        <v>0</v>
      </c>
      <c r="K618" t="s">
        <v>16</v>
      </c>
      <c r="L618" s="2">
        <v>44527</v>
      </c>
      <c r="M618" t="s">
        <v>45</v>
      </c>
      <c r="O618">
        <v>1</v>
      </c>
    </row>
    <row r="619" spans="1:15" x14ac:dyDescent="0.2">
      <c r="A619">
        <v>0</v>
      </c>
      <c r="B619">
        <v>0</v>
      </c>
      <c r="C619">
        <v>101.1</v>
      </c>
      <c r="D619">
        <v>0</v>
      </c>
      <c r="E619">
        <v>0</v>
      </c>
      <c r="F619">
        <v>0</v>
      </c>
      <c r="G619">
        <v>64</v>
      </c>
      <c r="I619" t="s">
        <v>13</v>
      </c>
      <c r="J619">
        <v>0</v>
      </c>
      <c r="K619" t="s">
        <v>14</v>
      </c>
      <c r="L619" s="2">
        <v>44473</v>
      </c>
      <c r="M619" t="s">
        <v>26</v>
      </c>
      <c r="N619" t="s">
        <v>24</v>
      </c>
      <c r="O619">
        <v>1</v>
      </c>
    </row>
    <row r="620" spans="1:15" x14ac:dyDescent="0.2">
      <c r="A620">
        <v>0</v>
      </c>
      <c r="B620">
        <v>0</v>
      </c>
      <c r="C620">
        <v>98.6</v>
      </c>
      <c r="D620">
        <v>0</v>
      </c>
      <c r="E620">
        <v>0</v>
      </c>
      <c r="F620">
        <v>0</v>
      </c>
      <c r="G620">
        <v>64</v>
      </c>
      <c r="H620" t="s">
        <v>0</v>
      </c>
      <c r="I620" t="s">
        <v>13</v>
      </c>
      <c r="J620">
        <v>0</v>
      </c>
      <c r="K620" t="s">
        <v>14</v>
      </c>
      <c r="L620" s="2">
        <v>44527</v>
      </c>
      <c r="M620" t="s">
        <v>45</v>
      </c>
      <c r="N620" t="s">
        <v>22</v>
      </c>
      <c r="O620">
        <v>1</v>
      </c>
    </row>
    <row r="621" spans="1:15" x14ac:dyDescent="0.2">
      <c r="A621">
        <v>0</v>
      </c>
      <c r="B621">
        <v>0</v>
      </c>
      <c r="C621">
        <v>98.7</v>
      </c>
      <c r="D621">
        <v>0</v>
      </c>
      <c r="E621">
        <v>0</v>
      </c>
      <c r="F621">
        <v>0</v>
      </c>
      <c r="G621">
        <v>67</v>
      </c>
      <c r="H621" t="s">
        <v>1</v>
      </c>
      <c r="I621" t="s">
        <v>13</v>
      </c>
      <c r="J621">
        <v>0</v>
      </c>
      <c r="K621" t="s">
        <v>14</v>
      </c>
      <c r="L621" s="2">
        <v>44517</v>
      </c>
      <c r="M621" t="s">
        <v>27</v>
      </c>
      <c r="N621" t="s">
        <v>21</v>
      </c>
      <c r="O621">
        <v>2</v>
      </c>
    </row>
    <row r="622" spans="1:15" x14ac:dyDescent="0.2">
      <c r="A622">
        <v>0</v>
      </c>
      <c r="B622">
        <v>0</v>
      </c>
      <c r="C622">
        <v>98.8</v>
      </c>
      <c r="D622">
        <v>0</v>
      </c>
      <c r="E622">
        <v>0</v>
      </c>
      <c r="F622">
        <v>0</v>
      </c>
      <c r="G622">
        <v>67</v>
      </c>
      <c r="H622" t="s">
        <v>1</v>
      </c>
      <c r="I622" t="s">
        <v>13</v>
      </c>
      <c r="J622">
        <v>0</v>
      </c>
      <c r="K622" t="s">
        <v>14</v>
      </c>
      <c r="L622" s="2">
        <v>44520</v>
      </c>
      <c r="M622" t="s">
        <v>27</v>
      </c>
      <c r="N622" t="s">
        <v>22</v>
      </c>
      <c r="O622">
        <v>2</v>
      </c>
    </row>
    <row r="623" spans="1:15" x14ac:dyDescent="0.2">
      <c r="A623">
        <v>0</v>
      </c>
      <c r="B623">
        <v>0</v>
      </c>
      <c r="C623">
        <v>98.8</v>
      </c>
      <c r="D623">
        <v>0</v>
      </c>
      <c r="E623">
        <v>0</v>
      </c>
      <c r="F623">
        <v>0</v>
      </c>
      <c r="G623">
        <v>67</v>
      </c>
      <c r="H623" t="s">
        <v>1</v>
      </c>
      <c r="I623" t="s">
        <v>13</v>
      </c>
      <c r="J623">
        <v>0</v>
      </c>
      <c r="K623" t="s">
        <v>16</v>
      </c>
      <c r="L623" s="2">
        <v>44520</v>
      </c>
      <c r="M623" t="s">
        <v>27</v>
      </c>
      <c r="N623" t="s">
        <v>25</v>
      </c>
      <c r="O623">
        <v>2</v>
      </c>
    </row>
    <row r="624" spans="1:15" x14ac:dyDescent="0.2">
      <c r="A624">
        <v>0</v>
      </c>
      <c r="B624">
        <v>0</v>
      </c>
      <c r="C624">
        <v>98.8</v>
      </c>
      <c r="D624">
        <v>0</v>
      </c>
      <c r="E624">
        <v>0</v>
      </c>
      <c r="F624">
        <v>0</v>
      </c>
      <c r="G624">
        <v>67</v>
      </c>
      <c r="H624" t="s">
        <v>1</v>
      </c>
      <c r="I624" t="s">
        <v>13</v>
      </c>
      <c r="J624">
        <v>0</v>
      </c>
      <c r="K624" t="s">
        <v>14</v>
      </c>
      <c r="L624" s="2">
        <v>44520</v>
      </c>
      <c r="M624" t="s">
        <v>27</v>
      </c>
      <c r="N624" t="s">
        <v>23</v>
      </c>
      <c r="O624">
        <v>2</v>
      </c>
    </row>
    <row r="625" spans="1:15" x14ac:dyDescent="0.2">
      <c r="A625">
        <v>0</v>
      </c>
      <c r="B625">
        <v>0</v>
      </c>
      <c r="D625">
        <v>0</v>
      </c>
      <c r="E625">
        <v>0</v>
      </c>
      <c r="F625">
        <v>0</v>
      </c>
      <c r="G625">
        <v>67</v>
      </c>
      <c r="H625" t="s">
        <v>1</v>
      </c>
      <c r="I625" t="s">
        <v>13</v>
      </c>
      <c r="J625">
        <v>0</v>
      </c>
      <c r="K625" t="s">
        <v>14</v>
      </c>
      <c r="L625" s="2">
        <v>44520</v>
      </c>
      <c r="M625" t="s">
        <v>27</v>
      </c>
      <c r="N625" t="s">
        <v>21</v>
      </c>
      <c r="O625">
        <v>2</v>
      </c>
    </row>
    <row r="626" spans="1:15" x14ac:dyDescent="0.2">
      <c r="A626">
        <v>0</v>
      </c>
      <c r="B626">
        <v>0</v>
      </c>
      <c r="C626">
        <v>98.7</v>
      </c>
      <c r="D626">
        <v>0</v>
      </c>
      <c r="E626">
        <v>0</v>
      </c>
      <c r="F626">
        <v>0</v>
      </c>
      <c r="G626">
        <v>67</v>
      </c>
      <c r="H626" t="s">
        <v>1</v>
      </c>
      <c r="I626" t="s">
        <v>15</v>
      </c>
      <c r="J626">
        <v>0</v>
      </c>
      <c r="K626" t="s">
        <v>14</v>
      </c>
      <c r="L626" s="2">
        <v>44517</v>
      </c>
      <c r="M626" t="s">
        <v>27</v>
      </c>
      <c r="N626" t="s">
        <v>22</v>
      </c>
      <c r="O626">
        <v>2</v>
      </c>
    </row>
    <row r="627" spans="1:15" x14ac:dyDescent="0.2">
      <c r="A627">
        <v>0</v>
      </c>
      <c r="B627">
        <v>0</v>
      </c>
      <c r="C627">
        <v>98.7</v>
      </c>
      <c r="D627">
        <v>0</v>
      </c>
      <c r="E627">
        <v>0</v>
      </c>
      <c r="F627">
        <v>0</v>
      </c>
      <c r="G627">
        <v>67</v>
      </c>
      <c r="H627" t="s">
        <v>1</v>
      </c>
      <c r="I627" t="s">
        <v>15</v>
      </c>
      <c r="J627">
        <v>0</v>
      </c>
      <c r="K627" t="s">
        <v>14</v>
      </c>
      <c r="L627" s="2">
        <v>44517</v>
      </c>
      <c r="M627" t="s">
        <v>27</v>
      </c>
      <c r="N627" t="s">
        <v>21</v>
      </c>
      <c r="O627">
        <v>2</v>
      </c>
    </row>
    <row r="628" spans="1:15" x14ac:dyDescent="0.2">
      <c r="A628">
        <v>0</v>
      </c>
      <c r="B628">
        <v>0</v>
      </c>
      <c r="C628">
        <v>98.7</v>
      </c>
      <c r="D628">
        <v>0</v>
      </c>
      <c r="E628">
        <v>0</v>
      </c>
      <c r="F628">
        <v>0</v>
      </c>
      <c r="G628">
        <v>67</v>
      </c>
      <c r="H628" t="s">
        <v>1</v>
      </c>
      <c r="I628" t="s">
        <v>15</v>
      </c>
      <c r="J628">
        <v>0</v>
      </c>
      <c r="K628" t="s">
        <v>14</v>
      </c>
      <c r="L628" s="2">
        <v>44517</v>
      </c>
      <c r="M628" t="s">
        <v>27</v>
      </c>
      <c r="N628" t="s">
        <v>22</v>
      </c>
      <c r="O628">
        <v>2</v>
      </c>
    </row>
    <row r="629" spans="1:15" x14ac:dyDescent="0.2">
      <c r="A629">
        <v>0</v>
      </c>
      <c r="B629">
        <v>0</v>
      </c>
      <c r="C629">
        <v>98.7</v>
      </c>
      <c r="D629">
        <v>0</v>
      </c>
      <c r="E629">
        <v>0</v>
      </c>
      <c r="F629">
        <v>0</v>
      </c>
      <c r="G629">
        <v>67</v>
      </c>
      <c r="H629" t="s">
        <v>1</v>
      </c>
      <c r="I629" t="s">
        <v>15</v>
      </c>
      <c r="J629">
        <v>0</v>
      </c>
      <c r="K629" t="s">
        <v>14</v>
      </c>
      <c r="L629" s="2">
        <v>44520</v>
      </c>
      <c r="M629" t="s">
        <v>27</v>
      </c>
      <c r="N629" t="s">
        <v>25</v>
      </c>
      <c r="O629">
        <v>2</v>
      </c>
    </row>
    <row r="630" spans="1:15" x14ac:dyDescent="0.2">
      <c r="A630">
        <v>0</v>
      </c>
      <c r="B630">
        <v>0</v>
      </c>
      <c r="C630">
        <v>98.8</v>
      </c>
      <c r="D630">
        <v>0</v>
      </c>
      <c r="E630">
        <v>0</v>
      </c>
      <c r="F630">
        <v>0</v>
      </c>
      <c r="G630">
        <v>67</v>
      </c>
      <c r="H630" t="s">
        <v>1</v>
      </c>
      <c r="I630" t="s">
        <v>15</v>
      </c>
      <c r="J630">
        <v>0</v>
      </c>
      <c r="K630" t="s">
        <v>14</v>
      </c>
      <c r="L630" s="2">
        <v>44520</v>
      </c>
      <c r="M630" t="s">
        <v>27</v>
      </c>
      <c r="N630" t="s">
        <v>23</v>
      </c>
      <c r="O630">
        <v>2</v>
      </c>
    </row>
    <row r="631" spans="1:15" x14ac:dyDescent="0.2">
      <c r="A631">
        <v>0</v>
      </c>
      <c r="B631">
        <v>0</v>
      </c>
      <c r="C631">
        <v>98.8</v>
      </c>
      <c r="D631">
        <v>0</v>
      </c>
      <c r="E631">
        <v>0</v>
      </c>
      <c r="F631">
        <v>0</v>
      </c>
      <c r="G631">
        <v>67</v>
      </c>
      <c r="H631" t="s">
        <v>1</v>
      </c>
      <c r="I631" t="s">
        <v>15</v>
      </c>
      <c r="J631">
        <v>0</v>
      </c>
      <c r="K631" t="s">
        <v>14</v>
      </c>
      <c r="L631" s="2">
        <v>44520</v>
      </c>
      <c r="M631" t="s">
        <v>27</v>
      </c>
      <c r="N631" t="s">
        <v>21</v>
      </c>
      <c r="O631">
        <v>2</v>
      </c>
    </row>
    <row r="632" spans="1:15" x14ac:dyDescent="0.2">
      <c r="A632">
        <v>0</v>
      </c>
      <c r="B632">
        <v>0</v>
      </c>
      <c r="C632">
        <v>98.8</v>
      </c>
      <c r="D632">
        <v>0</v>
      </c>
      <c r="E632">
        <v>0</v>
      </c>
      <c r="F632">
        <v>0</v>
      </c>
      <c r="G632">
        <v>67</v>
      </c>
      <c r="H632" t="s">
        <v>1</v>
      </c>
      <c r="I632" t="s">
        <v>15</v>
      </c>
      <c r="J632">
        <v>0</v>
      </c>
      <c r="K632" t="s">
        <v>14</v>
      </c>
      <c r="L632" s="2">
        <v>44520</v>
      </c>
      <c r="M632" t="s">
        <v>27</v>
      </c>
      <c r="N632" t="s">
        <v>25</v>
      </c>
      <c r="O632">
        <v>2</v>
      </c>
    </row>
    <row r="633" spans="1:15" x14ac:dyDescent="0.2">
      <c r="A633">
        <v>0</v>
      </c>
      <c r="B633">
        <v>0</v>
      </c>
      <c r="C633">
        <v>98.8</v>
      </c>
      <c r="D633">
        <v>0</v>
      </c>
      <c r="E633">
        <v>0</v>
      </c>
      <c r="F633">
        <v>0</v>
      </c>
      <c r="G633">
        <v>67</v>
      </c>
      <c r="H633" t="s">
        <v>1</v>
      </c>
      <c r="I633" t="s">
        <v>13</v>
      </c>
      <c r="J633">
        <v>0</v>
      </c>
      <c r="K633" t="s">
        <v>14</v>
      </c>
      <c r="L633" s="2">
        <v>44520</v>
      </c>
      <c r="M633" t="s">
        <v>29</v>
      </c>
      <c r="N633" t="s">
        <v>21</v>
      </c>
      <c r="O633">
        <v>2</v>
      </c>
    </row>
    <row r="634" spans="1:15" x14ac:dyDescent="0.2">
      <c r="A634">
        <v>0</v>
      </c>
      <c r="B634">
        <v>0</v>
      </c>
      <c r="C634">
        <v>98.8</v>
      </c>
      <c r="D634">
        <v>0</v>
      </c>
      <c r="E634">
        <v>0</v>
      </c>
      <c r="F634">
        <v>0</v>
      </c>
      <c r="G634">
        <v>67</v>
      </c>
      <c r="H634" t="s">
        <v>1</v>
      </c>
      <c r="I634" t="s">
        <v>13</v>
      </c>
      <c r="J634">
        <v>0</v>
      </c>
      <c r="K634" t="s">
        <v>16</v>
      </c>
      <c r="L634" s="2">
        <v>44520</v>
      </c>
      <c r="M634" t="s">
        <v>29</v>
      </c>
      <c r="N634" t="s">
        <v>21</v>
      </c>
      <c r="O634">
        <v>2</v>
      </c>
    </row>
    <row r="635" spans="1:15" x14ac:dyDescent="0.2">
      <c r="A635">
        <v>0</v>
      </c>
      <c r="B635">
        <v>0</v>
      </c>
      <c r="C635">
        <v>98.8</v>
      </c>
      <c r="D635">
        <v>0</v>
      </c>
      <c r="E635">
        <v>0</v>
      </c>
      <c r="F635">
        <v>0</v>
      </c>
      <c r="G635">
        <v>67</v>
      </c>
      <c r="H635" t="s">
        <v>1</v>
      </c>
      <c r="I635" t="s">
        <v>13</v>
      </c>
      <c r="J635">
        <v>0</v>
      </c>
      <c r="K635" t="s">
        <v>14</v>
      </c>
      <c r="L635" s="2">
        <v>44520</v>
      </c>
      <c r="M635" t="s">
        <v>29</v>
      </c>
      <c r="N635" t="s">
        <v>21</v>
      </c>
      <c r="O635">
        <v>2</v>
      </c>
    </row>
    <row r="636" spans="1:15" x14ac:dyDescent="0.2">
      <c r="A636">
        <v>0</v>
      </c>
      <c r="B636">
        <v>0</v>
      </c>
      <c r="C636">
        <v>98.8</v>
      </c>
      <c r="D636">
        <v>0</v>
      </c>
      <c r="E636">
        <v>0</v>
      </c>
      <c r="F636">
        <v>0</v>
      </c>
      <c r="G636">
        <v>67</v>
      </c>
      <c r="H636" t="s">
        <v>1</v>
      </c>
      <c r="I636" t="s">
        <v>13</v>
      </c>
      <c r="J636">
        <v>0</v>
      </c>
      <c r="K636" t="s">
        <v>14</v>
      </c>
      <c r="L636" s="2">
        <v>44520</v>
      </c>
      <c r="M636" t="s">
        <v>29</v>
      </c>
      <c r="N636" t="s">
        <v>21</v>
      </c>
      <c r="O636">
        <v>2</v>
      </c>
    </row>
    <row r="637" spans="1:15" x14ac:dyDescent="0.2">
      <c r="A637">
        <v>0</v>
      </c>
      <c r="B637">
        <v>0</v>
      </c>
      <c r="C637">
        <v>98.8</v>
      </c>
      <c r="D637">
        <v>0</v>
      </c>
      <c r="E637">
        <v>0</v>
      </c>
      <c r="F637">
        <v>0</v>
      </c>
      <c r="G637">
        <v>67</v>
      </c>
      <c r="H637" t="s">
        <v>1</v>
      </c>
      <c r="I637" t="s">
        <v>13</v>
      </c>
      <c r="J637">
        <v>0</v>
      </c>
      <c r="K637" t="s">
        <v>14</v>
      </c>
      <c r="L637" s="2">
        <v>44520</v>
      </c>
      <c r="M637" t="s">
        <v>29</v>
      </c>
      <c r="N637" t="s">
        <v>23</v>
      </c>
      <c r="O637">
        <v>2</v>
      </c>
    </row>
    <row r="638" spans="1:15" x14ac:dyDescent="0.2">
      <c r="A638">
        <v>0</v>
      </c>
      <c r="B638">
        <v>0</v>
      </c>
      <c r="C638">
        <v>98.8</v>
      </c>
      <c r="D638">
        <v>0</v>
      </c>
      <c r="E638">
        <v>0</v>
      </c>
      <c r="F638">
        <v>0</v>
      </c>
      <c r="G638">
        <v>67</v>
      </c>
      <c r="H638" t="s">
        <v>1</v>
      </c>
      <c r="I638" t="s">
        <v>13</v>
      </c>
      <c r="J638">
        <v>0</v>
      </c>
      <c r="K638" t="s">
        <v>14</v>
      </c>
      <c r="L638" s="2">
        <v>44520</v>
      </c>
      <c r="M638" t="s">
        <v>29</v>
      </c>
      <c r="N638" t="s">
        <v>21</v>
      </c>
      <c r="O638">
        <v>2</v>
      </c>
    </row>
    <row r="639" spans="1:15" x14ac:dyDescent="0.2">
      <c r="A639">
        <v>0</v>
      </c>
      <c r="B639">
        <v>0</v>
      </c>
      <c r="C639">
        <v>98.8</v>
      </c>
      <c r="D639">
        <v>0</v>
      </c>
      <c r="E639">
        <v>0</v>
      </c>
      <c r="F639">
        <v>0</v>
      </c>
      <c r="G639">
        <v>67</v>
      </c>
      <c r="H639" t="s">
        <v>1</v>
      </c>
      <c r="I639" t="s">
        <v>13</v>
      </c>
      <c r="J639">
        <v>0</v>
      </c>
      <c r="K639" t="s">
        <v>14</v>
      </c>
      <c r="L639" s="2">
        <v>44520</v>
      </c>
      <c r="M639" t="s">
        <v>29</v>
      </c>
      <c r="N639" t="s">
        <v>23</v>
      </c>
      <c r="O639">
        <v>2</v>
      </c>
    </row>
    <row r="640" spans="1:15" x14ac:dyDescent="0.2">
      <c r="A640">
        <v>0</v>
      </c>
      <c r="B640">
        <v>0</v>
      </c>
      <c r="C640">
        <v>98.8</v>
      </c>
      <c r="D640">
        <v>0</v>
      </c>
      <c r="E640">
        <v>0</v>
      </c>
      <c r="F640">
        <v>0</v>
      </c>
      <c r="G640">
        <v>67</v>
      </c>
      <c r="H640" t="s">
        <v>1</v>
      </c>
      <c r="I640" t="s">
        <v>15</v>
      </c>
      <c r="J640">
        <v>0</v>
      </c>
      <c r="K640" t="s">
        <v>14</v>
      </c>
      <c r="L640" s="2">
        <v>44520</v>
      </c>
      <c r="M640" t="s">
        <v>29</v>
      </c>
      <c r="O640">
        <v>2</v>
      </c>
    </row>
    <row r="641" spans="1:15" x14ac:dyDescent="0.2">
      <c r="A641">
        <v>0</v>
      </c>
      <c r="B641">
        <v>0</v>
      </c>
      <c r="C641">
        <v>98.8</v>
      </c>
      <c r="D641">
        <v>0</v>
      </c>
      <c r="E641">
        <v>0</v>
      </c>
      <c r="F641">
        <v>0</v>
      </c>
      <c r="G641">
        <v>67</v>
      </c>
      <c r="H641" t="s">
        <v>1</v>
      </c>
      <c r="I641" t="s">
        <v>15</v>
      </c>
      <c r="J641">
        <v>0</v>
      </c>
      <c r="K641" t="s">
        <v>14</v>
      </c>
      <c r="L641" s="2">
        <v>44520</v>
      </c>
      <c r="M641" t="s">
        <v>29</v>
      </c>
      <c r="O641">
        <v>2</v>
      </c>
    </row>
    <row r="642" spans="1:15" x14ac:dyDescent="0.2">
      <c r="A642">
        <v>0</v>
      </c>
      <c r="B642">
        <v>0</v>
      </c>
      <c r="C642">
        <v>98.8</v>
      </c>
      <c r="D642">
        <v>0</v>
      </c>
      <c r="E642">
        <v>0</v>
      </c>
      <c r="F642">
        <v>0</v>
      </c>
      <c r="G642">
        <v>67</v>
      </c>
      <c r="H642" t="s">
        <v>1</v>
      </c>
      <c r="I642" t="s">
        <v>15</v>
      </c>
      <c r="J642">
        <v>0</v>
      </c>
      <c r="K642" t="s">
        <v>14</v>
      </c>
      <c r="L642" s="2">
        <v>44520</v>
      </c>
      <c r="M642" t="s">
        <v>29</v>
      </c>
      <c r="O642">
        <v>2</v>
      </c>
    </row>
    <row r="643" spans="1:15" x14ac:dyDescent="0.2">
      <c r="A643">
        <v>0</v>
      </c>
      <c r="B643">
        <v>0</v>
      </c>
      <c r="C643">
        <v>98.8</v>
      </c>
      <c r="D643">
        <v>0</v>
      </c>
      <c r="E643">
        <v>0</v>
      </c>
      <c r="F643">
        <v>0</v>
      </c>
      <c r="G643">
        <v>67</v>
      </c>
      <c r="H643" t="s">
        <v>1</v>
      </c>
      <c r="I643" t="s">
        <v>15</v>
      </c>
      <c r="J643">
        <v>0</v>
      </c>
      <c r="K643" t="s">
        <v>14</v>
      </c>
      <c r="L643" s="2">
        <v>44520</v>
      </c>
      <c r="M643" t="s">
        <v>29</v>
      </c>
      <c r="O643">
        <v>2</v>
      </c>
    </row>
    <row r="644" spans="1:15" x14ac:dyDescent="0.2">
      <c r="A644">
        <v>0</v>
      </c>
      <c r="B644">
        <v>0</v>
      </c>
      <c r="C644">
        <v>98.8</v>
      </c>
      <c r="D644">
        <v>0</v>
      </c>
      <c r="E644">
        <v>0</v>
      </c>
      <c r="F644">
        <v>0</v>
      </c>
      <c r="G644">
        <v>67</v>
      </c>
      <c r="H644" t="s">
        <v>1</v>
      </c>
      <c r="I644" t="s">
        <v>15</v>
      </c>
      <c r="J644">
        <v>0</v>
      </c>
      <c r="K644" t="s">
        <v>14</v>
      </c>
      <c r="L644" s="2">
        <v>44520</v>
      </c>
      <c r="M644" t="s">
        <v>29</v>
      </c>
      <c r="N644" t="s">
        <v>22</v>
      </c>
      <c r="O644">
        <v>2</v>
      </c>
    </row>
    <row r="645" spans="1:15" x14ac:dyDescent="0.2">
      <c r="A645">
        <v>0</v>
      </c>
      <c r="B645">
        <v>0</v>
      </c>
      <c r="C645">
        <v>98.8</v>
      </c>
      <c r="D645">
        <v>0</v>
      </c>
      <c r="E645">
        <v>0</v>
      </c>
      <c r="F645">
        <v>0</v>
      </c>
      <c r="G645">
        <v>67</v>
      </c>
      <c r="H645" t="s">
        <v>1</v>
      </c>
      <c r="I645" t="s">
        <v>15</v>
      </c>
      <c r="J645">
        <v>0</v>
      </c>
      <c r="K645" t="s">
        <v>14</v>
      </c>
      <c r="L645" s="2">
        <v>44520</v>
      </c>
      <c r="M645" t="s">
        <v>29</v>
      </c>
      <c r="N645" t="s">
        <v>21</v>
      </c>
      <c r="O645">
        <v>2</v>
      </c>
    </row>
    <row r="646" spans="1:15" x14ac:dyDescent="0.2">
      <c r="A646">
        <v>0</v>
      </c>
      <c r="B646">
        <v>0</v>
      </c>
      <c r="C646">
        <v>98.8</v>
      </c>
      <c r="D646">
        <v>0</v>
      </c>
      <c r="E646">
        <v>0</v>
      </c>
      <c r="F646">
        <v>0</v>
      </c>
      <c r="G646">
        <v>67</v>
      </c>
      <c r="H646" t="s">
        <v>1</v>
      </c>
      <c r="I646" t="s">
        <v>15</v>
      </c>
      <c r="J646">
        <v>0</v>
      </c>
      <c r="K646" t="s">
        <v>14</v>
      </c>
      <c r="L646" s="2">
        <v>44520</v>
      </c>
      <c r="M646" t="s">
        <v>29</v>
      </c>
      <c r="N646" t="s">
        <v>22</v>
      </c>
      <c r="O646">
        <v>2</v>
      </c>
    </row>
    <row r="647" spans="1:15" x14ac:dyDescent="0.2">
      <c r="A647">
        <v>0</v>
      </c>
      <c r="B647">
        <v>0</v>
      </c>
      <c r="C647">
        <v>98.7</v>
      </c>
      <c r="D647">
        <v>0</v>
      </c>
      <c r="E647">
        <v>0</v>
      </c>
      <c r="F647">
        <v>0</v>
      </c>
      <c r="G647">
        <v>67</v>
      </c>
      <c r="H647" t="s">
        <v>1</v>
      </c>
      <c r="I647" t="s">
        <v>13</v>
      </c>
      <c r="J647">
        <v>0</v>
      </c>
      <c r="K647" t="s">
        <v>14</v>
      </c>
      <c r="L647" s="2">
        <v>44513</v>
      </c>
      <c r="M647" t="s">
        <v>38</v>
      </c>
      <c r="N647" t="s">
        <v>25</v>
      </c>
      <c r="O647">
        <v>1</v>
      </c>
    </row>
    <row r="648" spans="1:15" x14ac:dyDescent="0.2">
      <c r="A648">
        <v>0</v>
      </c>
      <c r="B648">
        <v>0</v>
      </c>
      <c r="C648">
        <v>98.7</v>
      </c>
      <c r="D648">
        <v>0</v>
      </c>
      <c r="E648">
        <v>0</v>
      </c>
      <c r="F648">
        <v>0</v>
      </c>
      <c r="G648">
        <v>67</v>
      </c>
      <c r="H648" t="s">
        <v>1</v>
      </c>
      <c r="I648" t="s">
        <v>13</v>
      </c>
      <c r="J648">
        <v>0</v>
      </c>
      <c r="K648" t="s">
        <v>14</v>
      </c>
      <c r="L648" s="2">
        <v>44513</v>
      </c>
      <c r="M648" t="s">
        <v>38</v>
      </c>
      <c r="N648" t="s">
        <v>23</v>
      </c>
      <c r="O648">
        <v>1</v>
      </c>
    </row>
    <row r="649" spans="1:15" x14ac:dyDescent="0.2">
      <c r="A649">
        <v>0</v>
      </c>
      <c r="B649">
        <v>0</v>
      </c>
      <c r="C649">
        <v>98.7</v>
      </c>
      <c r="D649">
        <v>0</v>
      </c>
      <c r="E649">
        <v>0</v>
      </c>
      <c r="F649">
        <v>0</v>
      </c>
      <c r="G649">
        <v>67</v>
      </c>
      <c r="H649" t="s">
        <v>1</v>
      </c>
      <c r="I649" t="s">
        <v>13</v>
      </c>
      <c r="J649">
        <v>0</v>
      </c>
      <c r="K649" t="s">
        <v>16</v>
      </c>
      <c r="L649" s="2">
        <v>44513</v>
      </c>
      <c r="M649" t="s">
        <v>38</v>
      </c>
      <c r="N649" t="s">
        <v>21</v>
      </c>
      <c r="O649">
        <v>1</v>
      </c>
    </row>
    <row r="650" spans="1:15" x14ac:dyDescent="0.2">
      <c r="A650">
        <v>0</v>
      </c>
      <c r="B650">
        <v>0</v>
      </c>
      <c r="C650">
        <v>98.7</v>
      </c>
      <c r="D650">
        <v>0</v>
      </c>
      <c r="E650">
        <v>0</v>
      </c>
      <c r="F650">
        <v>0</v>
      </c>
      <c r="G650">
        <v>67</v>
      </c>
      <c r="H650" t="s">
        <v>1</v>
      </c>
      <c r="I650" t="s">
        <v>13</v>
      </c>
      <c r="J650">
        <v>0</v>
      </c>
      <c r="K650" t="s">
        <v>14</v>
      </c>
      <c r="L650" s="2">
        <v>44513</v>
      </c>
      <c r="M650" t="s">
        <v>38</v>
      </c>
      <c r="N650" t="s">
        <v>22</v>
      </c>
      <c r="O650">
        <v>1</v>
      </c>
    </row>
    <row r="651" spans="1:15" x14ac:dyDescent="0.2">
      <c r="A651">
        <v>0</v>
      </c>
      <c r="B651">
        <v>0</v>
      </c>
      <c r="C651">
        <v>98.7</v>
      </c>
      <c r="D651">
        <v>0</v>
      </c>
      <c r="E651">
        <v>0</v>
      </c>
      <c r="F651">
        <v>0</v>
      </c>
      <c r="G651">
        <v>67</v>
      </c>
      <c r="H651" t="s">
        <v>1</v>
      </c>
      <c r="I651" t="s">
        <v>13</v>
      </c>
      <c r="J651">
        <v>0</v>
      </c>
      <c r="K651" t="s">
        <v>14</v>
      </c>
      <c r="L651" s="2">
        <v>44513</v>
      </c>
      <c r="M651" t="s">
        <v>38</v>
      </c>
      <c r="N651" t="s">
        <v>21</v>
      </c>
      <c r="O651">
        <v>1</v>
      </c>
    </row>
    <row r="652" spans="1:15" x14ac:dyDescent="0.2">
      <c r="A652">
        <v>0</v>
      </c>
      <c r="B652">
        <v>0</v>
      </c>
      <c r="C652">
        <v>98.7</v>
      </c>
      <c r="D652">
        <v>0</v>
      </c>
      <c r="E652">
        <v>0</v>
      </c>
      <c r="F652">
        <v>0</v>
      </c>
      <c r="G652">
        <v>67</v>
      </c>
      <c r="H652" t="s">
        <v>1</v>
      </c>
      <c r="I652" t="s">
        <v>13</v>
      </c>
      <c r="J652">
        <v>0</v>
      </c>
      <c r="K652" t="s">
        <v>14</v>
      </c>
      <c r="L652" s="2">
        <v>44513</v>
      </c>
      <c r="M652" t="s">
        <v>38</v>
      </c>
      <c r="N652" t="s">
        <v>22</v>
      </c>
      <c r="O652">
        <v>1</v>
      </c>
    </row>
    <row r="653" spans="1:15" x14ac:dyDescent="0.2">
      <c r="A653">
        <v>0</v>
      </c>
      <c r="B653">
        <v>0</v>
      </c>
      <c r="C653">
        <v>98.7</v>
      </c>
      <c r="D653">
        <v>0</v>
      </c>
      <c r="E653">
        <v>0</v>
      </c>
      <c r="F653">
        <v>0</v>
      </c>
      <c r="G653">
        <v>67</v>
      </c>
      <c r="H653" t="s">
        <v>1</v>
      </c>
      <c r="I653" t="s">
        <v>13</v>
      </c>
      <c r="J653">
        <v>0</v>
      </c>
      <c r="K653" t="s">
        <v>14</v>
      </c>
      <c r="L653" s="2">
        <v>44513</v>
      </c>
      <c r="M653" t="s">
        <v>38</v>
      </c>
      <c r="N653" t="s">
        <v>25</v>
      </c>
      <c r="O653">
        <v>1</v>
      </c>
    </row>
    <row r="654" spans="1:15" x14ac:dyDescent="0.2">
      <c r="A654">
        <v>0</v>
      </c>
      <c r="B654">
        <v>0</v>
      </c>
      <c r="C654">
        <v>98.7</v>
      </c>
      <c r="D654">
        <v>0</v>
      </c>
      <c r="E654">
        <v>0</v>
      </c>
      <c r="F654">
        <v>0</v>
      </c>
      <c r="G654">
        <v>67</v>
      </c>
      <c r="H654" t="s">
        <v>1</v>
      </c>
      <c r="I654" t="s">
        <v>13</v>
      </c>
      <c r="J654">
        <v>0</v>
      </c>
      <c r="K654" t="s">
        <v>14</v>
      </c>
      <c r="L654" s="2">
        <v>44513</v>
      </c>
      <c r="M654" t="s">
        <v>38</v>
      </c>
      <c r="N654" t="s">
        <v>23</v>
      </c>
      <c r="O654">
        <v>1</v>
      </c>
    </row>
    <row r="655" spans="1:15" x14ac:dyDescent="0.2">
      <c r="A655">
        <v>0</v>
      </c>
      <c r="B655">
        <v>0</v>
      </c>
      <c r="C655">
        <v>98.8</v>
      </c>
      <c r="D655">
        <v>0</v>
      </c>
      <c r="E655">
        <v>0</v>
      </c>
      <c r="F655">
        <v>0</v>
      </c>
      <c r="G655">
        <v>67</v>
      </c>
      <c r="H655" t="s">
        <v>1</v>
      </c>
      <c r="I655" t="s">
        <v>13</v>
      </c>
      <c r="J655">
        <v>0</v>
      </c>
      <c r="K655" t="s">
        <v>14</v>
      </c>
      <c r="L655" s="2">
        <v>44520</v>
      </c>
      <c r="M655" t="s">
        <v>38</v>
      </c>
      <c r="N655" t="s">
        <v>21</v>
      </c>
      <c r="O655">
        <v>2</v>
      </c>
    </row>
    <row r="656" spans="1:15" x14ac:dyDescent="0.2">
      <c r="A656">
        <v>0</v>
      </c>
      <c r="B656">
        <v>0</v>
      </c>
      <c r="C656">
        <v>98.8</v>
      </c>
      <c r="D656">
        <v>0</v>
      </c>
      <c r="E656">
        <v>0</v>
      </c>
      <c r="F656">
        <v>0</v>
      </c>
      <c r="G656">
        <v>67</v>
      </c>
      <c r="H656" t="s">
        <v>1</v>
      </c>
      <c r="I656" t="s">
        <v>13</v>
      </c>
      <c r="J656">
        <v>0</v>
      </c>
      <c r="K656" t="s">
        <v>14</v>
      </c>
      <c r="L656" s="2">
        <v>44520</v>
      </c>
      <c r="M656" t="s">
        <v>38</v>
      </c>
      <c r="N656" t="s">
        <v>25</v>
      </c>
      <c r="O656">
        <v>2</v>
      </c>
    </row>
    <row r="657" spans="1:15" x14ac:dyDescent="0.2">
      <c r="A657">
        <v>0</v>
      </c>
      <c r="B657">
        <v>0</v>
      </c>
      <c r="C657">
        <v>98.8</v>
      </c>
      <c r="D657">
        <v>0</v>
      </c>
      <c r="E657">
        <v>0</v>
      </c>
      <c r="F657">
        <v>0</v>
      </c>
      <c r="G657">
        <v>67</v>
      </c>
      <c r="H657" t="s">
        <v>1</v>
      </c>
      <c r="I657" t="s">
        <v>13</v>
      </c>
      <c r="J657">
        <v>0</v>
      </c>
      <c r="K657" t="s">
        <v>14</v>
      </c>
      <c r="L657" s="2">
        <v>44520</v>
      </c>
      <c r="M657" t="s">
        <v>38</v>
      </c>
      <c r="N657" t="s">
        <v>21</v>
      </c>
      <c r="O657">
        <v>2</v>
      </c>
    </row>
    <row r="658" spans="1:15" x14ac:dyDescent="0.2">
      <c r="A658">
        <v>0</v>
      </c>
      <c r="B658">
        <v>0</v>
      </c>
      <c r="C658">
        <v>98.8</v>
      </c>
      <c r="D658">
        <v>0</v>
      </c>
      <c r="E658">
        <v>0</v>
      </c>
      <c r="F658">
        <v>0</v>
      </c>
      <c r="G658">
        <v>67</v>
      </c>
      <c r="H658" t="s">
        <v>1</v>
      </c>
      <c r="I658" t="s">
        <v>13</v>
      </c>
      <c r="J658">
        <v>0</v>
      </c>
      <c r="K658" t="s">
        <v>14</v>
      </c>
      <c r="L658" s="2">
        <v>44520</v>
      </c>
      <c r="M658" t="s">
        <v>38</v>
      </c>
      <c r="N658" t="s">
        <v>21</v>
      </c>
      <c r="O658">
        <v>2</v>
      </c>
    </row>
    <row r="659" spans="1:15" x14ac:dyDescent="0.2">
      <c r="A659">
        <v>0</v>
      </c>
      <c r="B659">
        <v>0</v>
      </c>
      <c r="C659">
        <v>98.8</v>
      </c>
      <c r="D659">
        <v>0</v>
      </c>
      <c r="E659">
        <v>0</v>
      </c>
      <c r="F659">
        <v>0</v>
      </c>
      <c r="G659">
        <v>67</v>
      </c>
      <c r="H659" t="s">
        <v>1</v>
      </c>
      <c r="I659" t="s">
        <v>13</v>
      </c>
      <c r="J659">
        <v>0</v>
      </c>
      <c r="K659" t="s">
        <v>14</v>
      </c>
      <c r="L659" s="2">
        <v>44520</v>
      </c>
      <c r="M659" t="s">
        <v>38</v>
      </c>
      <c r="N659" t="s">
        <v>21</v>
      </c>
      <c r="O659">
        <v>2</v>
      </c>
    </row>
    <row r="660" spans="1:15" x14ac:dyDescent="0.2">
      <c r="A660">
        <v>0</v>
      </c>
      <c r="B660">
        <v>0</v>
      </c>
      <c r="C660">
        <v>98.8</v>
      </c>
      <c r="D660">
        <v>0</v>
      </c>
      <c r="E660">
        <v>0</v>
      </c>
      <c r="F660">
        <v>0</v>
      </c>
      <c r="G660">
        <v>67</v>
      </c>
      <c r="H660" t="s">
        <v>1</v>
      </c>
      <c r="I660" t="s">
        <v>13</v>
      </c>
      <c r="J660">
        <v>0</v>
      </c>
      <c r="K660" t="s">
        <v>14</v>
      </c>
      <c r="L660" s="2">
        <v>44520</v>
      </c>
      <c r="M660" t="s">
        <v>38</v>
      </c>
      <c r="N660" t="s">
        <v>21</v>
      </c>
      <c r="O660">
        <v>2</v>
      </c>
    </row>
    <row r="661" spans="1:15" x14ac:dyDescent="0.2">
      <c r="A661">
        <v>0</v>
      </c>
      <c r="B661">
        <v>0</v>
      </c>
      <c r="C661">
        <v>98.8</v>
      </c>
      <c r="D661">
        <v>0</v>
      </c>
      <c r="E661">
        <v>0</v>
      </c>
      <c r="F661">
        <v>0</v>
      </c>
      <c r="G661">
        <v>67</v>
      </c>
      <c r="H661" t="s">
        <v>1</v>
      </c>
      <c r="I661" t="s">
        <v>13</v>
      </c>
      <c r="J661">
        <v>0</v>
      </c>
      <c r="K661" t="s">
        <v>14</v>
      </c>
      <c r="L661" s="2">
        <v>44520</v>
      </c>
      <c r="M661" t="s">
        <v>38</v>
      </c>
      <c r="N661" t="s">
        <v>23</v>
      </c>
      <c r="O661">
        <v>2</v>
      </c>
    </row>
    <row r="662" spans="1:15" x14ac:dyDescent="0.2">
      <c r="A662">
        <v>0</v>
      </c>
      <c r="B662">
        <v>0</v>
      </c>
      <c r="C662">
        <v>98.8</v>
      </c>
      <c r="D662">
        <v>0</v>
      </c>
      <c r="E662">
        <v>0</v>
      </c>
      <c r="F662">
        <v>0</v>
      </c>
      <c r="G662">
        <v>67</v>
      </c>
      <c r="H662" t="s">
        <v>1</v>
      </c>
      <c r="I662" t="s">
        <v>13</v>
      </c>
      <c r="J662">
        <v>0</v>
      </c>
      <c r="K662" t="s">
        <v>14</v>
      </c>
      <c r="L662" s="2">
        <v>44520</v>
      </c>
      <c r="M662" t="s">
        <v>38</v>
      </c>
      <c r="N662" t="s">
        <v>21</v>
      </c>
      <c r="O662">
        <v>2</v>
      </c>
    </row>
    <row r="663" spans="1:15" x14ac:dyDescent="0.2">
      <c r="A663">
        <v>0</v>
      </c>
      <c r="B663">
        <v>0</v>
      </c>
      <c r="C663">
        <v>98.8</v>
      </c>
      <c r="D663">
        <v>0</v>
      </c>
      <c r="E663">
        <v>0</v>
      </c>
      <c r="F663">
        <v>0</v>
      </c>
      <c r="G663">
        <v>67</v>
      </c>
      <c r="H663" t="s">
        <v>1</v>
      </c>
      <c r="I663" t="s">
        <v>13</v>
      </c>
      <c r="J663">
        <v>0</v>
      </c>
      <c r="K663" t="s">
        <v>14</v>
      </c>
      <c r="L663" s="2">
        <v>44520</v>
      </c>
      <c r="M663" t="s">
        <v>38</v>
      </c>
      <c r="N663" t="s">
        <v>23</v>
      </c>
      <c r="O663">
        <v>2</v>
      </c>
    </row>
    <row r="664" spans="1:15" x14ac:dyDescent="0.2">
      <c r="A664">
        <v>0</v>
      </c>
      <c r="B664">
        <v>0</v>
      </c>
      <c r="C664">
        <v>98.8</v>
      </c>
      <c r="D664">
        <v>0</v>
      </c>
      <c r="E664">
        <v>0</v>
      </c>
      <c r="F664">
        <v>0</v>
      </c>
      <c r="G664">
        <v>67</v>
      </c>
      <c r="H664" t="s">
        <v>1</v>
      </c>
      <c r="I664" t="s">
        <v>13</v>
      </c>
      <c r="J664">
        <v>0</v>
      </c>
      <c r="K664" t="s">
        <v>14</v>
      </c>
      <c r="L664" s="2">
        <v>44520</v>
      </c>
      <c r="M664" t="s">
        <v>38</v>
      </c>
      <c r="O664">
        <v>2</v>
      </c>
    </row>
    <row r="665" spans="1:15" x14ac:dyDescent="0.2">
      <c r="A665">
        <v>0</v>
      </c>
      <c r="B665">
        <v>0</v>
      </c>
      <c r="C665">
        <v>98.8</v>
      </c>
      <c r="D665">
        <v>0</v>
      </c>
      <c r="E665">
        <v>0</v>
      </c>
      <c r="F665">
        <v>0</v>
      </c>
      <c r="G665">
        <v>67</v>
      </c>
      <c r="H665" t="s">
        <v>1</v>
      </c>
      <c r="I665" t="s">
        <v>13</v>
      </c>
      <c r="J665">
        <v>0</v>
      </c>
      <c r="K665" t="s">
        <v>14</v>
      </c>
      <c r="L665" s="2">
        <v>44520</v>
      </c>
      <c r="M665" t="s">
        <v>38</v>
      </c>
      <c r="O665">
        <v>2</v>
      </c>
    </row>
    <row r="666" spans="1:15" x14ac:dyDescent="0.2">
      <c r="A666">
        <v>0</v>
      </c>
      <c r="B666">
        <v>0</v>
      </c>
      <c r="C666">
        <v>98.7</v>
      </c>
      <c r="D666">
        <v>0</v>
      </c>
      <c r="E666">
        <v>0</v>
      </c>
      <c r="F666">
        <v>0</v>
      </c>
      <c r="G666">
        <v>67</v>
      </c>
      <c r="H666" t="s">
        <v>1</v>
      </c>
      <c r="I666" t="s">
        <v>15</v>
      </c>
      <c r="J666">
        <v>0</v>
      </c>
      <c r="K666" t="s">
        <v>14</v>
      </c>
      <c r="L666" s="2">
        <v>44513</v>
      </c>
      <c r="M666" t="s">
        <v>38</v>
      </c>
      <c r="N666" t="s">
        <v>22</v>
      </c>
      <c r="O666">
        <v>1</v>
      </c>
    </row>
    <row r="667" spans="1:15" x14ac:dyDescent="0.2">
      <c r="A667">
        <v>0</v>
      </c>
      <c r="B667">
        <v>0</v>
      </c>
      <c r="C667">
        <v>98.7</v>
      </c>
      <c r="D667">
        <v>0</v>
      </c>
      <c r="E667">
        <v>0</v>
      </c>
      <c r="F667">
        <v>0</v>
      </c>
      <c r="G667">
        <v>67</v>
      </c>
      <c r="H667" t="s">
        <v>1</v>
      </c>
      <c r="I667" t="s">
        <v>15</v>
      </c>
      <c r="J667">
        <v>0</v>
      </c>
      <c r="K667" t="s">
        <v>14</v>
      </c>
      <c r="L667" s="2">
        <v>44513</v>
      </c>
      <c r="M667" t="s">
        <v>38</v>
      </c>
      <c r="N667" t="s">
        <v>21</v>
      </c>
      <c r="O667">
        <v>1</v>
      </c>
    </row>
    <row r="668" spans="1:15" x14ac:dyDescent="0.2">
      <c r="A668">
        <v>0</v>
      </c>
      <c r="B668">
        <v>0</v>
      </c>
      <c r="C668">
        <v>98.7</v>
      </c>
      <c r="D668">
        <v>0</v>
      </c>
      <c r="E668">
        <v>0</v>
      </c>
      <c r="F668">
        <v>0</v>
      </c>
      <c r="G668">
        <v>67</v>
      </c>
      <c r="H668" t="s">
        <v>1</v>
      </c>
      <c r="I668" t="s">
        <v>15</v>
      </c>
      <c r="J668">
        <v>0</v>
      </c>
      <c r="K668" t="s">
        <v>14</v>
      </c>
      <c r="L668" s="2">
        <v>44513</v>
      </c>
      <c r="M668" t="s">
        <v>38</v>
      </c>
      <c r="N668" t="s">
        <v>22</v>
      </c>
      <c r="O668">
        <v>1</v>
      </c>
    </row>
    <row r="669" spans="1:15" x14ac:dyDescent="0.2">
      <c r="A669">
        <v>0</v>
      </c>
      <c r="B669">
        <v>0</v>
      </c>
      <c r="C669">
        <v>98.7</v>
      </c>
      <c r="D669">
        <v>0</v>
      </c>
      <c r="E669">
        <v>0</v>
      </c>
      <c r="F669">
        <v>0</v>
      </c>
      <c r="G669">
        <v>67</v>
      </c>
      <c r="H669" t="s">
        <v>1</v>
      </c>
      <c r="I669" t="s">
        <v>15</v>
      </c>
      <c r="J669">
        <v>0</v>
      </c>
      <c r="K669" t="s">
        <v>14</v>
      </c>
      <c r="L669" s="2">
        <v>44513</v>
      </c>
      <c r="M669" t="s">
        <v>38</v>
      </c>
      <c r="N669" t="s">
        <v>25</v>
      </c>
      <c r="O669">
        <v>1</v>
      </c>
    </row>
    <row r="670" spans="1:15" x14ac:dyDescent="0.2">
      <c r="A670">
        <v>0</v>
      </c>
      <c r="B670">
        <v>0</v>
      </c>
      <c r="C670">
        <v>98.7</v>
      </c>
      <c r="D670">
        <v>0</v>
      </c>
      <c r="E670">
        <v>0</v>
      </c>
      <c r="F670">
        <v>0</v>
      </c>
      <c r="G670">
        <v>67</v>
      </c>
      <c r="H670" t="s">
        <v>1</v>
      </c>
      <c r="I670" t="s">
        <v>15</v>
      </c>
      <c r="J670">
        <v>0</v>
      </c>
      <c r="K670" t="s">
        <v>14</v>
      </c>
      <c r="L670" s="2">
        <v>44513</v>
      </c>
      <c r="M670" t="s">
        <v>38</v>
      </c>
      <c r="N670" t="s">
        <v>23</v>
      </c>
      <c r="O670">
        <v>1</v>
      </c>
    </row>
    <row r="671" spans="1:15" x14ac:dyDescent="0.2">
      <c r="A671">
        <v>0</v>
      </c>
      <c r="B671">
        <v>0</v>
      </c>
      <c r="C671">
        <v>98.7</v>
      </c>
      <c r="D671">
        <v>0</v>
      </c>
      <c r="E671">
        <v>0</v>
      </c>
      <c r="F671">
        <v>0</v>
      </c>
      <c r="G671">
        <v>67</v>
      </c>
      <c r="H671" t="s">
        <v>1</v>
      </c>
      <c r="I671" t="s">
        <v>15</v>
      </c>
      <c r="J671">
        <v>0</v>
      </c>
      <c r="K671" t="s">
        <v>14</v>
      </c>
      <c r="L671" s="2">
        <v>44513</v>
      </c>
      <c r="M671" t="s">
        <v>38</v>
      </c>
      <c r="N671" t="s">
        <v>21</v>
      </c>
      <c r="O671">
        <v>1</v>
      </c>
    </row>
    <row r="672" spans="1:15" x14ac:dyDescent="0.2">
      <c r="A672">
        <v>0</v>
      </c>
      <c r="B672">
        <v>0</v>
      </c>
      <c r="C672">
        <v>98.7</v>
      </c>
      <c r="D672">
        <v>0</v>
      </c>
      <c r="E672">
        <v>0</v>
      </c>
      <c r="F672">
        <v>0</v>
      </c>
      <c r="G672">
        <v>67</v>
      </c>
      <c r="H672" t="s">
        <v>1</v>
      </c>
      <c r="I672" t="s">
        <v>15</v>
      </c>
      <c r="J672">
        <v>0</v>
      </c>
      <c r="K672" t="s">
        <v>14</v>
      </c>
      <c r="L672" s="2">
        <v>44513</v>
      </c>
      <c r="M672" t="s">
        <v>38</v>
      </c>
      <c r="N672" t="s">
        <v>22</v>
      </c>
      <c r="O672">
        <v>1</v>
      </c>
    </row>
    <row r="673" spans="1:15" x14ac:dyDescent="0.2">
      <c r="A673">
        <v>0</v>
      </c>
      <c r="B673">
        <v>0</v>
      </c>
      <c r="C673">
        <v>98.7</v>
      </c>
      <c r="D673">
        <v>0</v>
      </c>
      <c r="E673">
        <v>0</v>
      </c>
      <c r="F673">
        <v>0</v>
      </c>
      <c r="G673">
        <v>67</v>
      </c>
      <c r="H673" t="s">
        <v>1</v>
      </c>
      <c r="I673" t="s">
        <v>15</v>
      </c>
      <c r="J673">
        <v>0</v>
      </c>
      <c r="K673" t="s">
        <v>14</v>
      </c>
      <c r="L673" s="2">
        <v>44513</v>
      </c>
      <c r="M673" t="s">
        <v>38</v>
      </c>
      <c r="N673" t="s">
        <v>21</v>
      </c>
      <c r="O673">
        <v>1</v>
      </c>
    </row>
    <row r="674" spans="1:15" x14ac:dyDescent="0.2">
      <c r="A674">
        <v>0</v>
      </c>
      <c r="B674">
        <v>0</v>
      </c>
      <c r="C674">
        <v>98.7</v>
      </c>
      <c r="D674">
        <v>0</v>
      </c>
      <c r="E674">
        <v>0</v>
      </c>
      <c r="F674">
        <v>0</v>
      </c>
      <c r="G674">
        <v>67</v>
      </c>
      <c r="H674" t="s">
        <v>1</v>
      </c>
      <c r="I674" t="s">
        <v>15</v>
      </c>
      <c r="J674">
        <v>0</v>
      </c>
      <c r="K674" t="s">
        <v>14</v>
      </c>
      <c r="L674" s="2">
        <v>44513</v>
      </c>
      <c r="M674" t="s">
        <v>38</v>
      </c>
      <c r="N674" t="s">
        <v>22</v>
      </c>
      <c r="O674">
        <v>1</v>
      </c>
    </row>
    <row r="675" spans="1:15" x14ac:dyDescent="0.2">
      <c r="A675">
        <v>0</v>
      </c>
      <c r="B675">
        <v>0</v>
      </c>
      <c r="C675">
        <v>98.7</v>
      </c>
      <c r="D675">
        <v>0</v>
      </c>
      <c r="E675">
        <v>0</v>
      </c>
      <c r="F675">
        <v>0</v>
      </c>
      <c r="G675">
        <v>67</v>
      </c>
      <c r="H675" t="s">
        <v>1</v>
      </c>
      <c r="I675" t="s">
        <v>15</v>
      </c>
      <c r="J675">
        <v>0</v>
      </c>
      <c r="K675" t="s">
        <v>16</v>
      </c>
      <c r="L675" s="2">
        <v>44513</v>
      </c>
      <c r="M675" t="s">
        <v>38</v>
      </c>
      <c r="N675" t="s">
        <v>25</v>
      </c>
      <c r="O675">
        <v>1</v>
      </c>
    </row>
    <row r="676" spans="1:15" x14ac:dyDescent="0.2">
      <c r="A676">
        <v>0</v>
      </c>
      <c r="B676">
        <v>0</v>
      </c>
      <c r="C676">
        <v>98.8</v>
      </c>
      <c r="D676">
        <v>0</v>
      </c>
      <c r="E676">
        <v>0</v>
      </c>
      <c r="F676">
        <v>0</v>
      </c>
      <c r="G676">
        <v>67</v>
      </c>
      <c r="H676" t="s">
        <v>1</v>
      </c>
      <c r="I676" t="s">
        <v>15</v>
      </c>
      <c r="J676">
        <v>0</v>
      </c>
      <c r="K676" t="s">
        <v>14</v>
      </c>
      <c r="L676" s="2">
        <v>44520</v>
      </c>
      <c r="M676" t="s">
        <v>38</v>
      </c>
      <c r="N676" t="s">
        <v>23</v>
      </c>
      <c r="O676">
        <v>2</v>
      </c>
    </row>
    <row r="677" spans="1:15" x14ac:dyDescent="0.2">
      <c r="A677">
        <v>0</v>
      </c>
      <c r="B677">
        <v>0</v>
      </c>
      <c r="C677">
        <v>98.8</v>
      </c>
      <c r="D677">
        <v>0</v>
      </c>
      <c r="E677">
        <v>0</v>
      </c>
      <c r="F677">
        <v>0</v>
      </c>
      <c r="G677">
        <v>67</v>
      </c>
      <c r="H677" t="s">
        <v>1</v>
      </c>
      <c r="I677" t="s">
        <v>15</v>
      </c>
      <c r="J677">
        <v>0</v>
      </c>
      <c r="K677" t="s">
        <v>14</v>
      </c>
      <c r="L677" s="2">
        <v>44520</v>
      </c>
      <c r="M677" t="s">
        <v>38</v>
      </c>
      <c r="N677" t="s">
        <v>21</v>
      </c>
      <c r="O677">
        <v>2</v>
      </c>
    </row>
    <row r="678" spans="1:15" x14ac:dyDescent="0.2">
      <c r="A678">
        <v>0</v>
      </c>
      <c r="B678">
        <v>0</v>
      </c>
      <c r="C678">
        <v>98.8</v>
      </c>
      <c r="D678">
        <v>0</v>
      </c>
      <c r="E678">
        <v>0</v>
      </c>
      <c r="F678">
        <v>0</v>
      </c>
      <c r="G678">
        <v>67</v>
      </c>
      <c r="H678" t="s">
        <v>1</v>
      </c>
      <c r="I678" t="s">
        <v>15</v>
      </c>
      <c r="J678">
        <v>0</v>
      </c>
      <c r="K678" t="s">
        <v>14</v>
      </c>
      <c r="L678" s="2">
        <v>44520</v>
      </c>
      <c r="M678" t="s">
        <v>38</v>
      </c>
      <c r="N678" t="s">
        <v>25</v>
      </c>
      <c r="O678">
        <v>2</v>
      </c>
    </row>
    <row r="679" spans="1:15" x14ac:dyDescent="0.2">
      <c r="A679">
        <v>0</v>
      </c>
      <c r="B679">
        <v>0</v>
      </c>
      <c r="C679">
        <v>98.8</v>
      </c>
      <c r="D679">
        <v>0</v>
      </c>
      <c r="E679">
        <v>0</v>
      </c>
      <c r="F679">
        <v>0</v>
      </c>
      <c r="G679">
        <v>67</v>
      </c>
      <c r="H679" t="s">
        <v>1</v>
      </c>
      <c r="I679" t="s">
        <v>15</v>
      </c>
      <c r="J679">
        <v>0</v>
      </c>
      <c r="K679" t="s">
        <v>14</v>
      </c>
      <c r="L679" s="2">
        <v>44520</v>
      </c>
      <c r="M679" t="s">
        <v>38</v>
      </c>
      <c r="N679" t="s">
        <v>21</v>
      </c>
      <c r="O679">
        <v>2</v>
      </c>
    </row>
    <row r="680" spans="1:15" x14ac:dyDescent="0.2">
      <c r="A680">
        <v>0</v>
      </c>
      <c r="B680">
        <v>0</v>
      </c>
      <c r="C680">
        <v>98.8</v>
      </c>
      <c r="D680">
        <v>0</v>
      </c>
      <c r="E680">
        <v>0</v>
      </c>
      <c r="F680">
        <v>0</v>
      </c>
      <c r="G680">
        <v>67</v>
      </c>
      <c r="H680" t="s">
        <v>1</v>
      </c>
      <c r="I680" t="s">
        <v>15</v>
      </c>
      <c r="J680">
        <v>0</v>
      </c>
      <c r="K680" t="s">
        <v>14</v>
      </c>
      <c r="L680" s="2">
        <v>44520</v>
      </c>
      <c r="M680" t="s">
        <v>38</v>
      </c>
      <c r="N680" t="s">
        <v>21</v>
      </c>
      <c r="O680">
        <v>2</v>
      </c>
    </row>
    <row r="681" spans="1:15" x14ac:dyDescent="0.2">
      <c r="A681">
        <v>0</v>
      </c>
      <c r="B681">
        <v>0</v>
      </c>
      <c r="C681">
        <v>98.8</v>
      </c>
      <c r="D681">
        <v>0</v>
      </c>
      <c r="E681">
        <v>0</v>
      </c>
      <c r="F681">
        <v>0</v>
      </c>
      <c r="G681">
        <v>67</v>
      </c>
      <c r="H681" t="s">
        <v>1</v>
      </c>
      <c r="I681" t="s">
        <v>15</v>
      </c>
      <c r="J681">
        <v>0</v>
      </c>
      <c r="K681" t="s">
        <v>14</v>
      </c>
      <c r="L681" s="2">
        <v>44520</v>
      </c>
      <c r="M681" t="s">
        <v>38</v>
      </c>
      <c r="N681" t="s">
        <v>21</v>
      </c>
      <c r="O681">
        <v>2</v>
      </c>
    </row>
    <row r="682" spans="1:15" x14ac:dyDescent="0.2">
      <c r="A682">
        <v>0</v>
      </c>
      <c r="B682">
        <v>0</v>
      </c>
      <c r="C682">
        <v>98.8</v>
      </c>
      <c r="D682">
        <v>0</v>
      </c>
      <c r="E682">
        <v>0</v>
      </c>
      <c r="F682">
        <v>0</v>
      </c>
      <c r="G682">
        <v>67</v>
      </c>
      <c r="H682" t="s">
        <v>1</v>
      </c>
      <c r="I682" t="s">
        <v>15</v>
      </c>
      <c r="J682">
        <v>0</v>
      </c>
      <c r="K682" t="s">
        <v>14</v>
      </c>
      <c r="L682" s="2">
        <v>44520</v>
      </c>
      <c r="M682" t="s">
        <v>38</v>
      </c>
      <c r="N682" t="s">
        <v>21</v>
      </c>
      <c r="O682">
        <v>2</v>
      </c>
    </row>
    <row r="683" spans="1:15" x14ac:dyDescent="0.2">
      <c r="A683">
        <v>0</v>
      </c>
      <c r="B683">
        <v>0</v>
      </c>
      <c r="C683">
        <v>98.8</v>
      </c>
      <c r="D683">
        <v>0</v>
      </c>
      <c r="E683">
        <v>0</v>
      </c>
      <c r="F683">
        <v>0</v>
      </c>
      <c r="G683">
        <v>67</v>
      </c>
      <c r="H683" t="s">
        <v>1</v>
      </c>
      <c r="I683" t="s">
        <v>15</v>
      </c>
      <c r="J683">
        <v>0</v>
      </c>
      <c r="K683" t="s">
        <v>14</v>
      </c>
      <c r="L683" s="2">
        <v>44520</v>
      </c>
      <c r="M683" t="s">
        <v>38</v>
      </c>
      <c r="N683" t="s">
        <v>23</v>
      </c>
      <c r="O683">
        <v>2</v>
      </c>
    </row>
    <row r="684" spans="1:15" x14ac:dyDescent="0.2">
      <c r="A684">
        <v>0</v>
      </c>
      <c r="B684">
        <v>0</v>
      </c>
      <c r="C684">
        <v>98.8</v>
      </c>
      <c r="D684">
        <v>0</v>
      </c>
      <c r="E684">
        <v>0</v>
      </c>
      <c r="F684">
        <v>0</v>
      </c>
      <c r="G684">
        <v>67</v>
      </c>
      <c r="H684" t="s">
        <v>1</v>
      </c>
      <c r="I684" t="s">
        <v>15</v>
      </c>
      <c r="J684">
        <v>0</v>
      </c>
      <c r="K684" t="s">
        <v>16</v>
      </c>
      <c r="L684" s="2">
        <v>44520</v>
      </c>
      <c r="M684" t="s">
        <v>38</v>
      </c>
      <c r="N684" t="s">
        <v>21</v>
      </c>
      <c r="O684">
        <v>2</v>
      </c>
    </row>
    <row r="685" spans="1:15" x14ac:dyDescent="0.2">
      <c r="A685">
        <v>0</v>
      </c>
      <c r="B685">
        <v>0</v>
      </c>
      <c r="C685">
        <v>98.8</v>
      </c>
      <c r="D685">
        <v>0</v>
      </c>
      <c r="E685">
        <v>0</v>
      </c>
      <c r="F685">
        <v>0</v>
      </c>
      <c r="G685">
        <v>67</v>
      </c>
      <c r="H685" t="s">
        <v>1</v>
      </c>
      <c r="I685" t="s">
        <v>15</v>
      </c>
      <c r="J685">
        <v>0</v>
      </c>
      <c r="K685" t="s">
        <v>14</v>
      </c>
      <c r="L685" s="2">
        <v>44520</v>
      </c>
      <c r="M685" t="s">
        <v>38</v>
      </c>
      <c r="N685" t="s">
        <v>23</v>
      </c>
      <c r="O685">
        <v>2</v>
      </c>
    </row>
    <row r="686" spans="1:15" x14ac:dyDescent="0.2">
      <c r="A686">
        <v>0</v>
      </c>
      <c r="B686">
        <v>0</v>
      </c>
      <c r="C686">
        <v>98.7</v>
      </c>
      <c r="D686">
        <v>0</v>
      </c>
      <c r="E686">
        <v>0</v>
      </c>
      <c r="F686">
        <v>0</v>
      </c>
      <c r="G686">
        <v>67</v>
      </c>
      <c r="H686" t="s">
        <v>1</v>
      </c>
      <c r="I686" t="s">
        <v>13</v>
      </c>
      <c r="J686">
        <v>0</v>
      </c>
      <c r="K686" t="s">
        <v>14</v>
      </c>
      <c r="L686" s="2">
        <v>44515</v>
      </c>
      <c r="M686" t="s">
        <v>39</v>
      </c>
      <c r="O686">
        <v>1</v>
      </c>
    </row>
    <row r="687" spans="1:15" x14ac:dyDescent="0.2">
      <c r="A687">
        <v>0</v>
      </c>
      <c r="B687">
        <v>0</v>
      </c>
      <c r="C687">
        <v>98.7</v>
      </c>
      <c r="D687">
        <v>0</v>
      </c>
      <c r="E687">
        <v>0</v>
      </c>
      <c r="F687">
        <v>0</v>
      </c>
      <c r="G687">
        <v>67</v>
      </c>
      <c r="H687" t="s">
        <v>1</v>
      </c>
      <c r="I687" t="s">
        <v>15</v>
      </c>
      <c r="J687">
        <v>0</v>
      </c>
      <c r="K687" t="s">
        <v>14</v>
      </c>
      <c r="L687" s="2">
        <v>44515</v>
      </c>
      <c r="M687" t="s">
        <v>39</v>
      </c>
      <c r="O687">
        <v>1</v>
      </c>
    </row>
    <row r="688" spans="1:15" x14ac:dyDescent="0.2">
      <c r="A688">
        <v>0</v>
      </c>
      <c r="B688">
        <v>0</v>
      </c>
      <c r="C688">
        <v>98.7</v>
      </c>
      <c r="D688">
        <v>0</v>
      </c>
      <c r="E688">
        <v>0</v>
      </c>
      <c r="F688">
        <v>0</v>
      </c>
      <c r="G688">
        <v>67</v>
      </c>
      <c r="H688" t="s">
        <v>1</v>
      </c>
      <c r="I688" t="s">
        <v>15</v>
      </c>
      <c r="J688">
        <v>1</v>
      </c>
      <c r="K688" t="s">
        <v>16</v>
      </c>
      <c r="L688" s="2">
        <v>44515</v>
      </c>
      <c r="M688" t="s">
        <v>39</v>
      </c>
      <c r="O688">
        <v>1</v>
      </c>
    </row>
    <row r="689" spans="1:15" x14ac:dyDescent="0.2">
      <c r="A689">
        <v>0</v>
      </c>
      <c r="B689">
        <v>0</v>
      </c>
      <c r="C689">
        <v>98.7</v>
      </c>
      <c r="D689">
        <v>0</v>
      </c>
      <c r="E689">
        <v>0</v>
      </c>
      <c r="F689">
        <v>0</v>
      </c>
      <c r="G689">
        <v>67</v>
      </c>
      <c r="H689" t="s">
        <v>1</v>
      </c>
      <c r="I689" t="s">
        <v>13</v>
      </c>
      <c r="J689">
        <v>0</v>
      </c>
      <c r="K689" t="s">
        <v>14</v>
      </c>
      <c r="L689" s="2">
        <v>44519</v>
      </c>
      <c r="M689" t="s">
        <v>41</v>
      </c>
      <c r="O689">
        <v>2</v>
      </c>
    </row>
    <row r="690" spans="1:15" x14ac:dyDescent="0.2">
      <c r="A690">
        <v>0</v>
      </c>
      <c r="B690">
        <v>0</v>
      </c>
      <c r="C690">
        <v>98.8</v>
      </c>
      <c r="D690">
        <v>0</v>
      </c>
      <c r="E690">
        <v>0</v>
      </c>
      <c r="F690">
        <v>0</v>
      </c>
      <c r="G690">
        <v>67</v>
      </c>
      <c r="H690" t="s">
        <v>1</v>
      </c>
      <c r="I690" t="s">
        <v>13</v>
      </c>
      <c r="J690">
        <v>0</v>
      </c>
      <c r="K690" t="s">
        <v>14</v>
      </c>
      <c r="L690" s="2">
        <v>44520</v>
      </c>
      <c r="M690" t="s">
        <v>40</v>
      </c>
      <c r="N690" t="s">
        <v>22</v>
      </c>
      <c r="O690">
        <v>2</v>
      </c>
    </row>
    <row r="691" spans="1:15" x14ac:dyDescent="0.2">
      <c r="A691">
        <v>0</v>
      </c>
      <c r="B691">
        <v>0</v>
      </c>
      <c r="C691">
        <v>98.8</v>
      </c>
      <c r="D691">
        <v>0</v>
      </c>
      <c r="E691">
        <v>0</v>
      </c>
      <c r="F691">
        <v>0</v>
      </c>
      <c r="G691">
        <v>67</v>
      </c>
      <c r="H691" t="s">
        <v>1</v>
      </c>
      <c r="I691" t="s">
        <v>13</v>
      </c>
      <c r="J691">
        <v>0</v>
      </c>
      <c r="K691" t="s">
        <v>14</v>
      </c>
      <c r="L691" s="2">
        <v>44520</v>
      </c>
      <c r="M691" t="s">
        <v>40</v>
      </c>
      <c r="N691" t="s">
        <v>21</v>
      </c>
      <c r="O691">
        <v>2</v>
      </c>
    </row>
    <row r="692" spans="1:15" x14ac:dyDescent="0.2">
      <c r="A692">
        <v>0</v>
      </c>
      <c r="B692">
        <v>0</v>
      </c>
      <c r="C692">
        <v>98.8</v>
      </c>
      <c r="D692">
        <v>0</v>
      </c>
      <c r="E692">
        <v>0</v>
      </c>
      <c r="F692">
        <v>0</v>
      </c>
      <c r="G692">
        <v>67</v>
      </c>
      <c r="H692" t="s">
        <v>1</v>
      </c>
      <c r="I692" t="s">
        <v>13</v>
      </c>
      <c r="J692">
        <v>0</v>
      </c>
      <c r="K692" t="s">
        <v>14</v>
      </c>
      <c r="L692" s="2">
        <v>44520</v>
      </c>
      <c r="M692" t="s">
        <v>40</v>
      </c>
      <c r="N692" t="s">
        <v>22</v>
      </c>
      <c r="O692">
        <v>2</v>
      </c>
    </row>
    <row r="693" spans="1:15" x14ac:dyDescent="0.2">
      <c r="A693">
        <v>0</v>
      </c>
      <c r="B693">
        <v>0</v>
      </c>
      <c r="C693">
        <v>98.8</v>
      </c>
      <c r="D693">
        <v>0</v>
      </c>
      <c r="E693">
        <v>0</v>
      </c>
      <c r="F693">
        <v>0</v>
      </c>
      <c r="G693">
        <v>67</v>
      </c>
      <c r="H693" t="s">
        <v>1</v>
      </c>
      <c r="I693" t="s">
        <v>13</v>
      </c>
      <c r="J693">
        <v>0</v>
      </c>
      <c r="K693" t="s">
        <v>14</v>
      </c>
      <c r="L693" s="2">
        <v>44520</v>
      </c>
      <c r="M693" t="s">
        <v>40</v>
      </c>
      <c r="N693" t="s">
        <v>25</v>
      </c>
      <c r="O693">
        <v>2</v>
      </c>
    </row>
    <row r="694" spans="1:15" x14ac:dyDescent="0.2">
      <c r="A694">
        <v>0</v>
      </c>
      <c r="B694">
        <v>0</v>
      </c>
      <c r="C694">
        <v>98.7</v>
      </c>
      <c r="D694">
        <v>0</v>
      </c>
      <c r="E694">
        <v>0</v>
      </c>
      <c r="F694">
        <v>0</v>
      </c>
      <c r="G694">
        <v>67</v>
      </c>
      <c r="H694" t="s">
        <v>1</v>
      </c>
      <c r="I694" t="s">
        <v>15</v>
      </c>
      <c r="J694">
        <v>0</v>
      </c>
      <c r="K694" t="s">
        <v>14</v>
      </c>
      <c r="L694" s="2">
        <v>44516</v>
      </c>
      <c r="M694" t="s">
        <v>40</v>
      </c>
      <c r="N694" t="s">
        <v>23</v>
      </c>
      <c r="O694">
        <v>2</v>
      </c>
    </row>
    <row r="695" spans="1:15" x14ac:dyDescent="0.2">
      <c r="A695">
        <v>0</v>
      </c>
      <c r="B695">
        <v>0</v>
      </c>
      <c r="C695">
        <v>98.7</v>
      </c>
      <c r="D695">
        <v>0</v>
      </c>
      <c r="E695">
        <v>0</v>
      </c>
      <c r="F695">
        <v>0</v>
      </c>
      <c r="G695">
        <v>67</v>
      </c>
      <c r="H695" t="s">
        <v>1</v>
      </c>
      <c r="I695" t="s">
        <v>15</v>
      </c>
      <c r="J695">
        <v>0</v>
      </c>
      <c r="K695" t="s">
        <v>14</v>
      </c>
      <c r="L695" s="2">
        <v>44516</v>
      </c>
      <c r="M695" t="s">
        <v>40</v>
      </c>
      <c r="N695" t="s">
        <v>21</v>
      </c>
      <c r="O695">
        <v>2</v>
      </c>
    </row>
    <row r="696" spans="1:15" x14ac:dyDescent="0.2">
      <c r="A696">
        <v>0</v>
      </c>
      <c r="B696">
        <v>0</v>
      </c>
      <c r="C696">
        <v>98.8</v>
      </c>
      <c r="D696">
        <v>0</v>
      </c>
      <c r="E696">
        <v>0</v>
      </c>
      <c r="F696">
        <v>0</v>
      </c>
      <c r="G696">
        <v>67</v>
      </c>
      <c r="H696" t="s">
        <v>1</v>
      </c>
      <c r="I696" t="s">
        <v>15</v>
      </c>
      <c r="J696">
        <v>0</v>
      </c>
      <c r="K696" t="s">
        <v>14</v>
      </c>
      <c r="L696" s="2">
        <v>44520</v>
      </c>
      <c r="M696" t="s">
        <v>40</v>
      </c>
      <c r="N696" t="s">
        <v>22</v>
      </c>
      <c r="O696">
        <v>2</v>
      </c>
    </row>
    <row r="697" spans="1:15" x14ac:dyDescent="0.2">
      <c r="A697">
        <v>0</v>
      </c>
      <c r="B697">
        <v>0</v>
      </c>
      <c r="C697">
        <v>98.8</v>
      </c>
      <c r="D697">
        <v>0</v>
      </c>
      <c r="E697">
        <v>0</v>
      </c>
      <c r="F697">
        <v>0</v>
      </c>
      <c r="G697">
        <v>67</v>
      </c>
      <c r="H697" t="s">
        <v>1</v>
      </c>
      <c r="I697" t="s">
        <v>15</v>
      </c>
      <c r="J697">
        <v>0</v>
      </c>
      <c r="K697" t="s">
        <v>14</v>
      </c>
      <c r="L697" s="2">
        <v>44520</v>
      </c>
      <c r="M697" t="s">
        <v>40</v>
      </c>
      <c r="N697" t="s">
        <v>21</v>
      </c>
      <c r="O697">
        <v>2</v>
      </c>
    </row>
    <row r="698" spans="1:15" x14ac:dyDescent="0.2">
      <c r="A698">
        <v>0</v>
      </c>
      <c r="B698">
        <v>0</v>
      </c>
      <c r="C698">
        <v>98.8</v>
      </c>
      <c r="D698">
        <v>0</v>
      </c>
      <c r="E698">
        <v>0</v>
      </c>
      <c r="F698">
        <v>0</v>
      </c>
      <c r="G698">
        <v>67</v>
      </c>
      <c r="H698" t="s">
        <v>1</v>
      </c>
      <c r="I698" t="s">
        <v>15</v>
      </c>
      <c r="J698">
        <v>0</v>
      </c>
      <c r="K698" t="s">
        <v>14</v>
      </c>
      <c r="L698" s="2">
        <v>44520</v>
      </c>
      <c r="M698" t="s">
        <v>40</v>
      </c>
      <c r="N698" t="s">
        <v>22</v>
      </c>
      <c r="O698">
        <v>2</v>
      </c>
    </row>
    <row r="699" spans="1:15" x14ac:dyDescent="0.2">
      <c r="A699">
        <v>0</v>
      </c>
      <c r="B699">
        <v>0</v>
      </c>
      <c r="C699">
        <v>98.8</v>
      </c>
      <c r="D699">
        <v>0</v>
      </c>
      <c r="E699">
        <v>0</v>
      </c>
      <c r="F699">
        <v>0</v>
      </c>
      <c r="G699">
        <v>67</v>
      </c>
      <c r="H699" t="s">
        <v>1</v>
      </c>
      <c r="I699" t="s">
        <v>15</v>
      </c>
      <c r="J699">
        <v>0</v>
      </c>
      <c r="K699" t="s">
        <v>14</v>
      </c>
      <c r="L699" s="2">
        <v>44520</v>
      </c>
      <c r="M699" t="s">
        <v>40</v>
      </c>
      <c r="N699" t="s">
        <v>25</v>
      </c>
      <c r="O699">
        <v>2</v>
      </c>
    </row>
    <row r="700" spans="1:15" x14ac:dyDescent="0.2">
      <c r="A700">
        <v>0</v>
      </c>
      <c r="B700">
        <v>0</v>
      </c>
      <c r="C700">
        <v>98.8</v>
      </c>
      <c r="D700">
        <v>0</v>
      </c>
      <c r="E700">
        <v>0</v>
      </c>
      <c r="F700">
        <v>0</v>
      </c>
      <c r="G700">
        <v>67</v>
      </c>
      <c r="H700" t="s">
        <v>1</v>
      </c>
      <c r="I700" t="s">
        <v>15</v>
      </c>
      <c r="J700">
        <v>0</v>
      </c>
      <c r="K700" t="s">
        <v>14</v>
      </c>
      <c r="L700" s="2">
        <v>44520</v>
      </c>
      <c r="M700" t="s">
        <v>40</v>
      </c>
      <c r="N700" t="s">
        <v>23</v>
      </c>
      <c r="O700">
        <v>2</v>
      </c>
    </row>
    <row r="701" spans="1:15" x14ac:dyDescent="0.2">
      <c r="A701">
        <v>0</v>
      </c>
      <c r="B701">
        <v>0</v>
      </c>
      <c r="C701">
        <v>98.8</v>
      </c>
      <c r="D701">
        <v>0</v>
      </c>
      <c r="E701">
        <v>0</v>
      </c>
      <c r="F701">
        <v>0</v>
      </c>
      <c r="G701">
        <v>67</v>
      </c>
      <c r="H701" t="s">
        <v>1</v>
      </c>
      <c r="I701" t="s">
        <v>15</v>
      </c>
      <c r="J701">
        <v>0</v>
      </c>
      <c r="K701" t="s">
        <v>14</v>
      </c>
      <c r="L701" s="2">
        <v>44520</v>
      </c>
      <c r="M701" t="s">
        <v>40</v>
      </c>
      <c r="N701" t="s">
        <v>21</v>
      </c>
      <c r="O701">
        <v>2</v>
      </c>
    </row>
    <row r="702" spans="1:15" x14ac:dyDescent="0.2">
      <c r="A702">
        <v>0</v>
      </c>
      <c r="B702">
        <v>1</v>
      </c>
      <c r="C702">
        <v>1001</v>
      </c>
      <c r="D702">
        <v>0</v>
      </c>
      <c r="E702">
        <v>0</v>
      </c>
      <c r="F702">
        <v>0</v>
      </c>
      <c r="G702">
        <v>67</v>
      </c>
      <c r="H702" t="s">
        <v>1</v>
      </c>
      <c r="I702" t="s">
        <v>13</v>
      </c>
      <c r="J702">
        <v>0</v>
      </c>
      <c r="K702" t="s">
        <v>16</v>
      </c>
      <c r="L702" s="2">
        <v>44515</v>
      </c>
      <c r="M702" t="s">
        <v>37</v>
      </c>
      <c r="N702" t="s">
        <v>25</v>
      </c>
      <c r="O702">
        <v>1</v>
      </c>
    </row>
    <row r="703" spans="1:15" x14ac:dyDescent="0.2">
      <c r="A703">
        <v>0</v>
      </c>
      <c r="B703">
        <v>0</v>
      </c>
      <c r="C703">
        <v>98.7</v>
      </c>
      <c r="D703">
        <v>0</v>
      </c>
      <c r="E703">
        <v>0</v>
      </c>
      <c r="F703">
        <v>0</v>
      </c>
      <c r="G703">
        <v>67</v>
      </c>
      <c r="H703" t="s">
        <v>1</v>
      </c>
      <c r="I703" t="s">
        <v>13</v>
      </c>
      <c r="J703">
        <v>0</v>
      </c>
      <c r="K703" t="s">
        <v>14</v>
      </c>
      <c r="L703" s="2">
        <v>44516</v>
      </c>
      <c r="M703" t="s">
        <v>37</v>
      </c>
      <c r="N703" t="s">
        <v>21</v>
      </c>
      <c r="O703">
        <v>1</v>
      </c>
    </row>
    <row r="704" spans="1:15" x14ac:dyDescent="0.2">
      <c r="A704">
        <v>0</v>
      </c>
      <c r="B704">
        <v>0</v>
      </c>
      <c r="C704">
        <v>98.7</v>
      </c>
      <c r="D704">
        <v>0</v>
      </c>
      <c r="E704">
        <v>0</v>
      </c>
      <c r="F704">
        <v>0</v>
      </c>
      <c r="G704">
        <v>67</v>
      </c>
      <c r="H704" t="s">
        <v>1</v>
      </c>
      <c r="I704" t="s">
        <v>13</v>
      </c>
      <c r="J704">
        <v>0</v>
      </c>
      <c r="K704" t="s">
        <v>14</v>
      </c>
      <c r="L704" s="2">
        <v>44516</v>
      </c>
      <c r="M704" t="s">
        <v>37</v>
      </c>
      <c r="N704" t="s">
        <v>21</v>
      </c>
      <c r="O704">
        <v>1</v>
      </c>
    </row>
    <row r="705" spans="1:15" x14ac:dyDescent="0.2">
      <c r="A705">
        <v>0</v>
      </c>
      <c r="B705">
        <v>0</v>
      </c>
      <c r="C705">
        <v>98.7</v>
      </c>
      <c r="D705">
        <v>0</v>
      </c>
      <c r="E705">
        <v>0</v>
      </c>
      <c r="F705">
        <v>0</v>
      </c>
      <c r="G705">
        <v>67</v>
      </c>
      <c r="H705" t="s">
        <v>1</v>
      </c>
      <c r="I705" t="s">
        <v>13</v>
      </c>
      <c r="J705">
        <v>0</v>
      </c>
      <c r="K705" t="s">
        <v>14</v>
      </c>
      <c r="L705" s="2">
        <v>44518</v>
      </c>
      <c r="M705" t="s">
        <v>37</v>
      </c>
      <c r="N705" t="s">
        <v>21</v>
      </c>
      <c r="O705">
        <v>2</v>
      </c>
    </row>
    <row r="706" spans="1:15" x14ac:dyDescent="0.2">
      <c r="A706">
        <v>0</v>
      </c>
      <c r="B706">
        <v>0</v>
      </c>
      <c r="C706">
        <v>98.7</v>
      </c>
      <c r="D706">
        <v>0</v>
      </c>
      <c r="E706">
        <v>0</v>
      </c>
      <c r="F706">
        <v>0</v>
      </c>
      <c r="G706">
        <v>67</v>
      </c>
      <c r="H706" t="s">
        <v>1</v>
      </c>
      <c r="I706" t="s">
        <v>13</v>
      </c>
      <c r="J706">
        <v>0</v>
      </c>
      <c r="K706" t="s">
        <v>14</v>
      </c>
      <c r="L706" s="2">
        <v>44518</v>
      </c>
      <c r="M706" t="s">
        <v>37</v>
      </c>
      <c r="N706" t="s">
        <v>21</v>
      </c>
      <c r="O706">
        <v>2</v>
      </c>
    </row>
    <row r="707" spans="1:15" x14ac:dyDescent="0.2">
      <c r="A707">
        <v>0</v>
      </c>
      <c r="B707">
        <v>0</v>
      </c>
      <c r="C707">
        <v>98.7</v>
      </c>
      <c r="D707">
        <v>0</v>
      </c>
      <c r="E707">
        <v>0</v>
      </c>
      <c r="F707">
        <v>0</v>
      </c>
      <c r="G707">
        <v>67</v>
      </c>
      <c r="H707" t="s">
        <v>1</v>
      </c>
      <c r="I707" t="s">
        <v>15</v>
      </c>
      <c r="J707">
        <v>0</v>
      </c>
      <c r="K707" t="s">
        <v>14</v>
      </c>
      <c r="L707" s="2">
        <v>44515</v>
      </c>
      <c r="M707" t="s">
        <v>37</v>
      </c>
      <c r="N707" t="s">
        <v>23</v>
      </c>
      <c r="O707">
        <v>1</v>
      </c>
    </row>
    <row r="708" spans="1:15" x14ac:dyDescent="0.2">
      <c r="A708">
        <v>0</v>
      </c>
      <c r="B708">
        <v>0</v>
      </c>
      <c r="C708">
        <v>98.7</v>
      </c>
      <c r="D708">
        <v>0</v>
      </c>
      <c r="E708">
        <v>0</v>
      </c>
      <c r="F708">
        <v>0</v>
      </c>
      <c r="G708">
        <v>67</v>
      </c>
      <c r="H708" t="s">
        <v>1</v>
      </c>
      <c r="I708" t="s">
        <v>15</v>
      </c>
      <c r="J708">
        <v>0</v>
      </c>
      <c r="K708" t="s">
        <v>14</v>
      </c>
      <c r="L708" s="2">
        <v>44515</v>
      </c>
      <c r="M708" t="s">
        <v>37</v>
      </c>
      <c r="N708" t="s">
        <v>21</v>
      </c>
      <c r="O708">
        <v>1</v>
      </c>
    </row>
    <row r="709" spans="1:15" x14ac:dyDescent="0.2">
      <c r="A709">
        <v>0</v>
      </c>
      <c r="B709">
        <v>0</v>
      </c>
      <c r="C709">
        <v>98.7</v>
      </c>
      <c r="D709">
        <v>0</v>
      </c>
      <c r="E709">
        <v>0</v>
      </c>
      <c r="F709">
        <v>0</v>
      </c>
      <c r="G709">
        <v>67</v>
      </c>
      <c r="H709" t="s">
        <v>1</v>
      </c>
      <c r="I709" t="s">
        <v>15</v>
      </c>
      <c r="J709">
        <v>0</v>
      </c>
      <c r="K709" t="s">
        <v>14</v>
      </c>
      <c r="L709" s="2">
        <v>44515</v>
      </c>
      <c r="M709" t="s">
        <v>37</v>
      </c>
      <c r="N709" t="s">
        <v>23</v>
      </c>
      <c r="O709">
        <v>1</v>
      </c>
    </row>
    <row r="710" spans="1:15" x14ac:dyDescent="0.2">
      <c r="A710">
        <v>0</v>
      </c>
      <c r="B710">
        <v>0</v>
      </c>
      <c r="C710">
        <v>98.7</v>
      </c>
      <c r="D710">
        <v>0</v>
      </c>
      <c r="E710">
        <v>0</v>
      </c>
      <c r="F710">
        <v>0</v>
      </c>
      <c r="G710">
        <v>67</v>
      </c>
      <c r="H710" t="s">
        <v>1</v>
      </c>
      <c r="I710" t="s">
        <v>15</v>
      </c>
      <c r="J710">
        <v>0</v>
      </c>
      <c r="K710" t="s">
        <v>14</v>
      </c>
      <c r="L710" s="2">
        <v>44516</v>
      </c>
      <c r="M710" t="s">
        <v>37</v>
      </c>
      <c r="O710">
        <v>1</v>
      </c>
    </row>
    <row r="711" spans="1:15" x14ac:dyDescent="0.2">
      <c r="A711">
        <v>0</v>
      </c>
      <c r="B711">
        <v>0</v>
      </c>
      <c r="C711">
        <v>98.7</v>
      </c>
      <c r="D711">
        <v>0</v>
      </c>
      <c r="E711">
        <v>0</v>
      </c>
      <c r="F711">
        <v>0</v>
      </c>
      <c r="G711">
        <v>67</v>
      </c>
      <c r="H711" t="s">
        <v>1</v>
      </c>
      <c r="I711" t="s">
        <v>15</v>
      </c>
      <c r="J711">
        <v>0</v>
      </c>
      <c r="K711" t="s">
        <v>14</v>
      </c>
      <c r="L711" s="2">
        <v>44516</v>
      </c>
      <c r="M711" t="s">
        <v>37</v>
      </c>
      <c r="O711">
        <v>1</v>
      </c>
    </row>
    <row r="712" spans="1:15" x14ac:dyDescent="0.2">
      <c r="A712">
        <v>0</v>
      </c>
      <c r="B712">
        <v>0</v>
      </c>
      <c r="C712">
        <v>98.7</v>
      </c>
      <c r="D712">
        <v>0</v>
      </c>
      <c r="E712">
        <v>0</v>
      </c>
      <c r="F712">
        <v>0</v>
      </c>
      <c r="G712">
        <v>67</v>
      </c>
      <c r="H712" t="s">
        <v>1</v>
      </c>
      <c r="I712" t="s">
        <v>15</v>
      </c>
      <c r="J712">
        <v>0</v>
      </c>
      <c r="K712" t="s">
        <v>16</v>
      </c>
      <c r="L712" s="2">
        <v>44518</v>
      </c>
      <c r="M712" t="s">
        <v>37</v>
      </c>
      <c r="O712">
        <v>2</v>
      </c>
    </row>
    <row r="713" spans="1:15" x14ac:dyDescent="0.2">
      <c r="A713">
        <v>0</v>
      </c>
      <c r="B713">
        <v>0</v>
      </c>
      <c r="C713">
        <v>98.7</v>
      </c>
      <c r="D713">
        <v>0</v>
      </c>
      <c r="E713">
        <v>0</v>
      </c>
      <c r="F713">
        <v>0</v>
      </c>
      <c r="G713">
        <v>67</v>
      </c>
      <c r="H713" t="s">
        <v>1</v>
      </c>
      <c r="I713" t="s">
        <v>15</v>
      </c>
      <c r="J713">
        <v>0</v>
      </c>
      <c r="K713" t="s">
        <v>14</v>
      </c>
      <c r="L713" s="2">
        <v>44518</v>
      </c>
      <c r="M713" t="s">
        <v>37</v>
      </c>
      <c r="O713">
        <v>2</v>
      </c>
    </row>
    <row r="714" spans="1:15" x14ac:dyDescent="0.2">
      <c r="A714">
        <v>0</v>
      </c>
      <c r="B714">
        <v>0</v>
      </c>
      <c r="C714">
        <v>98.7</v>
      </c>
      <c r="D714">
        <v>0</v>
      </c>
      <c r="E714">
        <v>0</v>
      </c>
      <c r="F714">
        <v>0</v>
      </c>
      <c r="G714">
        <v>67</v>
      </c>
      <c r="H714" t="s">
        <v>1</v>
      </c>
      <c r="I714" t="s">
        <v>15</v>
      </c>
      <c r="J714">
        <v>0</v>
      </c>
      <c r="K714" t="s">
        <v>14</v>
      </c>
      <c r="L714" s="2">
        <v>44518</v>
      </c>
      <c r="M714" t="s">
        <v>37</v>
      </c>
      <c r="O714">
        <v>2</v>
      </c>
    </row>
    <row r="715" spans="1:15" x14ac:dyDescent="0.2">
      <c r="A715">
        <v>0</v>
      </c>
      <c r="B715">
        <v>0</v>
      </c>
      <c r="C715">
        <v>98.7</v>
      </c>
      <c r="D715">
        <v>0</v>
      </c>
      <c r="E715">
        <v>0</v>
      </c>
      <c r="F715">
        <v>0</v>
      </c>
      <c r="G715">
        <v>67</v>
      </c>
      <c r="H715" t="s">
        <v>1</v>
      </c>
      <c r="I715" t="s">
        <v>15</v>
      </c>
      <c r="J715">
        <v>0</v>
      </c>
      <c r="K715" t="s">
        <v>14</v>
      </c>
      <c r="L715" s="2">
        <v>44518</v>
      </c>
      <c r="M715" t="s">
        <v>37</v>
      </c>
      <c r="O715">
        <v>2</v>
      </c>
    </row>
    <row r="716" spans="1:15" x14ac:dyDescent="0.2">
      <c r="A716">
        <v>0</v>
      </c>
      <c r="B716">
        <v>0</v>
      </c>
      <c r="C716">
        <v>98.7</v>
      </c>
      <c r="D716">
        <v>0</v>
      </c>
      <c r="E716">
        <v>0</v>
      </c>
      <c r="F716">
        <v>0</v>
      </c>
      <c r="G716">
        <v>67</v>
      </c>
      <c r="H716" t="s">
        <v>1</v>
      </c>
      <c r="I716" t="s">
        <v>15</v>
      </c>
      <c r="J716">
        <v>0</v>
      </c>
      <c r="K716" t="s">
        <v>14</v>
      </c>
      <c r="L716" s="2">
        <v>44518</v>
      </c>
      <c r="M716" t="s">
        <v>37</v>
      </c>
      <c r="O716">
        <v>2</v>
      </c>
    </row>
    <row r="717" spans="1:15" x14ac:dyDescent="0.2">
      <c r="A717">
        <v>0</v>
      </c>
      <c r="B717">
        <v>0</v>
      </c>
      <c r="C717">
        <v>98.7</v>
      </c>
      <c r="D717">
        <v>0</v>
      </c>
      <c r="E717">
        <v>0</v>
      </c>
      <c r="F717">
        <v>0</v>
      </c>
      <c r="G717">
        <v>67</v>
      </c>
      <c r="H717" t="s">
        <v>0</v>
      </c>
      <c r="I717" t="s">
        <v>13</v>
      </c>
      <c r="J717">
        <v>1</v>
      </c>
      <c r="K717" t="s">
        <v>16</v>
      </c>
      <c r="L717" s="2">
        <v>44527</v>
      </c>
      <c r="M717" t="s">
        <v>28</v>
      </c>
      <c r="N717" t="s">
        <v>22</v>
      </c>
      <c r="O717">
        <v>1</v>
      </c>
    </row>
    <row r="718" spans="1:15" x14ac:dyDescent="0.2">
      <c r="A718">
        <v>0</v>
      </c>
      <c r="B718">
        <v>0</v>
      </c>
      <c r="C718">
        <v>98.7</v>
      </c>
      <c r="D718">
        <v>0</v>
      </c>
      <c r="E718">
        <v>0</v>
      </c>
      <c r="F718">
        <v>0</v>
      </c>
      <c r="G718">
        <v>67</v>
      </c>
      <c r="H718" t="s">
        <v>0</v>
      </c>
      <c r="I718" t="s">
        <v>13</v>
      </c>
      <c r="J718">
        <v>0</v>
      </c>
      <c r="K718" t="s">
        <v>14</v>
      </c>
      <c r="L718" s="2">
        <v>44527</v>
      </c>
      <c r="M718" t="s">
        <v>28</v>
      </c>
      <c r="N718" t="s">
        <v>22</v>
      </c>
      <c r="O718">
        <v>1</v>
      </c>
    </row>
    <row r="719" spans="1:15" x14ac:dyDescent="0.2">
      <c r="A719">
        <v>0</v>
      </c>
      <c r="B719">
        <v>0</v>
      </c>
      <c r="C719">
        <v>98.7</v>
      </c>
      <c r="D719">
        <v>0</v>
      </c>
      <c r="E719">
        <v>0</v>
      </c>
      <c r="F719">
        <v>0</v>
      </c>
      <c r="G719">
        <v>67</v>
      </c>
      <c r="H719" t="s">
        <v>0</v>
      </c>
      <c r="I719" t="s">
        <v>13</v>
      </c>
      <c r="J719">
        <v>0</v>
      </c>
      <c r="K719" t="s">
        <v>14</v>
      </c>
      <c r="L719" s="2">
        <v>44527</v>
      </c>
      <c r="M719" t="s">
        <v>28</v>
      </c>
      <c r="N719" t="s">
        <v>22</v>
      </c>
      <c r="O719">
        <v>1</v>
      </c>
    </row>
    <row r="720" spans="1:15" x14ac:dyDescent="0.2">
      <c r="A720">
        <v>0</v>
      </c>
      <c r="B720">
        <v>0</v>
      </c>
      <c r="C720">
        <v>98.7</v>
      </c>
      <c r="D720">
        <v>0</v>
      </c>
      <c r="E720">
        <v>0</v>
      </c>
      <c r="F720">
        <v>0</v>
      </c>
      <c r="G720">
        <v>67</v>
      </c>
      <c r="H720" t="s">
        <v>0</v>
      </c>
      <c r="I720" t="s">
        <v>13</v>
      </c>
      <c r="J720">
        <v>1</v>
      </c>
      <c r="K720" t="s">
        <v>14</v>
      </c>
      <c r="L720" s="2">
        <v>44527</v>
      </c>
      <c r="M720" t="s">
        <v>28</v>
      </c>
      <c r="N720" t="s">
        <v>22</v>
      </c>
      <c r="O720">
        <v>1</v>
      </c>
    </row>
    <row r="721" spans="1:15" x14ac:dyDescent="0.2">
      <c r="A721">
        <v>0</v>
      </c>
      <c r="B721">
        <v>0</v>
      </c>
      <c r="C721">
        <v>98.7</v>
      </c>
      <c r="D721">
        <v>0</v>
      </c>
      <c r="E721">
        <v>0</v>
      </c>
      <c r="F721">
        <v>0</v>
      </c>
      <c r="G721">
        <v>67</v>
      </c>
      <c r="I721" t="s">
        <v>13</v>
      </c>
      <c r="J721">
        <v>0</v>
      </c>
      <c r="K721" t="s">
        <v>14</v>
      </c>
      <c r="L721" s="2">
        <v>44527</v>
      </c>
      <c r="M721" t="s">
        <v>28</v>
      </c>
      <c r="N721" t="s">
        <v>22</v>
      </c>
      <c r="O721">
        <v>1</v>
      </c>
    </row>
    <row r="722" spans="1:15" x14ac:dyDescent="0.2">
      <c r="A722">
        <v>0</v>
      </c>
      <c r="B722">
        <v>0</v>
      </c>
      <c r="C722">
        <v>98.7</v>
      </c>
      <c r="D722">
        <v>0</v>
      </c>
      <c r="E722">
        <v>0</v>
      </c>
      <c r="F722">
        <v>0</v>
      </c>
      <c r="G722">
        <v>67</v>
      </c>
      <c r="H722" t="s">
        <v>0</v>
      </c>
      <c r="I722" t="s">
        <v>13</v>
      </c>
      <c r="J722">
        <v>0</v>
      </c>
      <c r="K722" t="s">
        <v>14</v>
      </c>
      <c r="L722" s="2">
        <v>44527</v>
      </c>
      <c r="M722" t="s">
        <v>28</v>
      </c>
      <c r="N722" t="s">
        <v>22</v>
      </c>
      <c r="O722">
        <v>1</v>
      </c>
    </row>
    <row r="723" spans="1:15" x14ac:dyDescent="0.2">
      <c r="A723">
        <v>0</v>
      </c>
      <c r="B723">
        <v>0</v>
      </c>
      <c r="C723">
        <v>98.7</v>
      </c>
      <c r="D723">
        <v>0</v>
      </c>
      <c r="E723">
        <v>0</v>
      </c>
      <c r="F723">
        <v>0</v>
      </c>
      <c r="G723">
        <v>67</v>
      </c>
      <c r="H723" t="s">
        <v>0</v>
      </c>
      <c r="I723" t="s">
        <v>13</v>
      </c>
      <c r="J723">
        <v>0</v>
      </c>
      <c r="K723" t="s">
        <v>14</v>
      </c>
      <c r="L723" s="2">
        <v>44527</v>
      </c>
      <c r="M723" t="s">
        <v>28</v>
      </c>
      <c r="N723" t="s">
        <v>22</v>
      </c>
      <c r="O723">
        <v>1</v>
      </c>
    </row>
    <row r="724" spans="1:15" x14ac:dyDescent="0.2">
      <c r="A724">
        <v>0</v>
      </c>
      <c r="B724">
        <v>0</v>
      </c>
      <c r="C724">
        <v>98.7</v>
      </c>
      <c r="D724">
        <v>0</v>
      </c>
      <c r="E724">
        <v>0</v>
      </c>
      <c r="F724">
        <v>0</v>
      </c>
      <c r="G724">
        <v>67</v>
      </c>
      <c r="I724" t="s">
        <v>13</v>
      </c>
      <c r="J724">
        <v>0</v>
      </c>
      <c r="K724" t="s">
        <v>14</v>
      </c>
      <c r="L724" s="2">
        <v>44527</v>
      </c>
      <c r="M724" t="s">
        <v>28</v>
      </c>
      <c r="N724" t="s">
        <v>22</v>
      </c>
      <c r="O724">
        <v>1</v>
      </c>
    </row>
    <row r="725" spans="1:15" x14ac:dyDescent="0.2">
      <c r="A725">
        <v>0</v>
      </c>
      <c r="B725">
        <v>0</v>
      </c>
      <c r="C725">
        <v>98.8</v>
      </c>
      <c r="D725">
        <v>0</v>
      </c>
      <c r="E725">
        <v>0</v>
      </c>
      <c r="F725">
        <v>0</v>
      </c>
      <c r="G725">
        <v>67</v>
      </c>
      <c r="H725" t="s">
        <v>0</v>
      </c>
      <c r="I725" t="s">
        <v>13</v>
      </c>
      <c r="J725">
        <v>0</v>
      </c>
      <c r="K725" t="s">
        <v>14</v>
      </c>
      <c r="L725" s="2">
        <v>44527</v>
      </c>
      <c r="M725" t="s">
        <v>45</v>
      </c>
      <c r="O725">
        <v>1</v>
      </c>
    </row>
    <row r="726" spans="1:15" x14ac:dyDescent="0.2">
      <c r="A726">
        <v>0</v>
      </c>
      <c r="B726">
        <v>0</v>
      </c>
      <c r="C726">
        <v>98.8</v>
      </c>
      <c r="D726">
        <v>0</v>
      </c>
      <c r="E726">
        <v>0</v>
      </c>
      <c r="F726">
        <v>0</v>
      </c>
      <c r="G726">
        <v>67</v>
      </c>
      <c r="H726" t="s">
        <v>0</v>
      </c>
      <c r="I726" t="s">
        <v>13</v>
      </c>
      <c r="J726">
        <v>0</v>
      </c>
      <c r="K726" t="s">
        <v>14</v>
      </c>
      <c r="L726" s="2">
        <v>44527</v>
      </c>
      <c r="M726" t="s">
        <v>45</v>
      </c>
      <c r="N726" t="s">
        <v>22</v>
      </c>
      <c r="O726">
        <v>1</v>
      </c>
    </row>
    <row r="727" spans="1:15" x14ac:dyDescent="0.2">
      <c r="A727">
        <v>0</v>
      </c>
      <c r="B727">
        <v>0</v>
      </c>
      <c r="C727">
        <v>98.8</v>
      </c>
      <c r="D727">
        <v>0</v>
      </c>
      <c r="E727">
        <v>0</v>
      </c>
      <c r="F727">
        <v>0</v>
      </c>
      <c r="G727">
        <v>67</v>
      </c>
      <c r="I727" t="s">
        <v>13</v>
      </c>
      <c r="J727">
        <v>0</v>
      </c>
      <c r="K727" t="s">
        <v>14</v>
      </c>
      <c r="L727" s="2">
        <v>44527</v>
      </c>
      <c r="M727" t="s">
        <v>45</v>
      </c>
      <c r="N727" t="s">
        <v>21</v>
      </c>
      <c r="O727">
        <v>1</v>
      </c>
    </row>
    <row r="728" spans="1:15" x14ac:dyDescent="0.2">
      <c r="A728">
        <v>0</v>
      </c>
      <c r="B728">
        <v>0</v>
      </c>
      <c r="C728">
        <v>98.8</v>
      </c>
      <c r="D728">
        <v>0</v>
      </c>
      <c r="E728">
        <v>0</v>
      </c>
      <c r="F728">
        <v>0</v>
      </c>
      <c r="G728">
        <v>67</v>
      </c>
      <c r="H728" t="s">
        <v>0</v>
      </c>
      <c r="I728" t="s">
        <v>13</v>
      </c>
      <c r="J728">
        <v>0</v>
      </c>
      <c r="K728" t="s">
        <v>14</v>
      </c>
      <c r="L728" s="2">
        <v>44527</v>
      </c>
      <c r="M728" t="s">
        <v>45</v>
      </c>
      <c r="N728" t="s">
        <v>22</v>
      </c>
      <c r="O728">
        <v>1</v>
      </c>
    </row>
    <row r="729" spans="1:15" x14ac:dyDescent="0.2">
      <c r="A729">
        <v>0</v>
      </c>
      <c r="B729">
        <v>0</v>
      </c>
      <c r="C729">
        <v>98.8</v>
      </c>
      <c r="D729">
        <v>0</v>
      </c>
      <c r="E729">
        <v>0</v>
      </c>
      <c r="F729">
        <v>0</v>
      </c>
      <c r="G729">
        <v>67</v>
      </c>
      <c r="H729" t="s">
        <v>0</v>
      </c>
      <c r="I729" t="s">
        <v>13</v>
      </c>
      <c r="J729">
        <v>0</v>
      </c>
      <c r="K729" t="s">
        <v>14</v>
      </c>
      <c r="L729" s="2">
        <v>44527</v>
      </c>
      <c r="M729" t="s">
        <v>45</v>
      </c>
      <c r="N729" t="s">
        <v>25</v>
      </c>
      <c r="O729">
        <v>1</v>
      </c>
    </row>
    <row r="730" spans="1:15" x14ac:dyDescent="0.2">
      <c r="A730">
        <v>0</v>
      </c>
      <c r="B730">
        <v>0</v>
      </c>
      <c r="C730">
        <v>98.8</v>
      </c>
      <c r="D730">
        <v>0</v>
      </c>
      <c r="E730">
        <v>0</v>
      </c>
      <c r="F730">
        <v>0</v>
      </c>
      <c r="G730">
        <v>67</v>
      </c>
      <c r="H730" t="s">
        <v>0</v>
      </c>
      <c r="I730" t="s">
        <v>13</v>
      </c>
      <c r="J730">
        <v>0</v>
      </c>
      <c r="K730" t="s">
        <v>14</v>
      </c>
      <c r="L730" s="2">
        <v>44527</v>
      </c>
      <c r="M730" t="s">
        <v>45</v>
      </c>
      <c r="N730" t="s">
        <v>23</v>
      </c>
      <c r="O730">
        <v>1</v>
      </c>
    </row>
    <row r="731" spans="1:15" x14ac:dyDescent="0.2">
      <c r="A731">
        <v>0</v>
      </c>
      <c r="B731">
        <v>0</v>
      </c>
      <c r="C731">
        <v>98.7</v>
      </c>
      <c r="D731">
        <v>0</v>
      </c>
      <c r="E731">
        <v>0</v>
      </c>
      <c r="F731">
        <v>0</v>
      </c>
      <c r="G731">
        <v>67</v>
      </c>
      <c r="H731" t="s">
        <v>0</v>
      </c>
      <c r="I731" t="s">
        <v>15</v>
      </c>
      <c r="J731">
        <v>0</v>
      </c>
      <c r="K731" t="s">
        <v>14</v>
      </c>
      <c r="L731" s="2">
        <v>44527</v>
      </c>
      <c r="M731" t="s">
        <v>46</v>
      </c>
      <c r="N731" t="s">
        <v>21</v>
      </c>
      <c r="O731">
        <v>1</v>
      </c>
    </row>
    <row r="732" spans="1:15" x14ac:dyDescent="0.2">
      <c r="A732">
        <v>0</v>
      </c>
      <c r="B732">
        <v>0</v>
      </c>
      <c r="C732">
        <v>98.7</v>
      </c>
      <c r="D732">
        <v>0</v>
      </c>
      <c r="E732">
        <v>0</v>
      </c>
      <c r="F732">
        <v>0</v>
      </c>
      <c r="G732">
        <v>67</v>
      </c>
      <c r="H732" t="s">
        <v>0</v>
      </c>
      <c r="I732" t="s">
        <v>15</v>
      </c>
      <c r="J732">
        <v>0</v>
      </c>
      <c r="K732" t="s">
        <v>14</v>
      </c>
      <c r="L732" s="2">
        <v>44527</v>
      </c>
      <c r="M732" t="s">
        <v>46</v>
      </c>
      <c r="N732" t="s">
        <v>22</v>
      </c>
      <c r="O732">
        <v>1</v>
      </c>
    </row>
    <row r="733" spans="1:15" x14ac:dyDescent="0.2">
      <c r="A733">
        <v>0</v>
      </c>
      <c r="B733">
        <v>0</v>
      </c>
      <c r="C733">
        <v>98.7</v>
      </c>
      <c r="D733">
        <v>0</v>
      </c>
      <c r="E733">
        <v>0</v>
      </c>
      <c r="F733">
        <v>0</v>
      </c>
      <c r="G733">
        <v>67</v>
      </c>
      <c r="H733" t="s">
        <v>0</v>
      </c>
      <c r="I733" t="s">
        <v>15</v>
      </c>
      <c r="J733">
        <v>0</v>
      </c>
      <c r="K733" t="s">
        <v>14</v>
      </c>
      <c r="L733" s="2">
        <v>44527</v>
      </c>
      <c r="M733" t="s">
        <v>46</v>
      </c>
      <c r="N733" t="s">
        <v>21</v>
      </c>
      <c r="O733">
        <v>1</v>
      </c>
    </row>
    <row r="734" spans="1:15" x14ac:dyDescent="0.2">
      <c r="A734">
        <v>0</v>
      </c>
      <c r="B734">
        <v>0</v>
      </c>
      <c r="C734">
        <v>98.7</v>
      </c>
      <c r="D734">
        <v>0</v>
      </c>
      <c r="E734">
        <v>0</v>
      </c>
      <c r="F734">
        <v>0</v>
      </c>
      <c r="G734">
        <v>67</v>
      </c>
      <c r="H734" t="s">
        <v>0</v>
      </c>
      <c r="I734" t="s">
        <v>15</v>
      </c>
      <c r="J734">
        <v>0</v>
      </c>
      <c r="K734" t="s">
        <v>14</v>
      </c>
      <c r="L734" s="2">
        <v>44527</v>
      </c>
      <c r="M734" t="s">
        <v>46</v>
      </c>
      <c r="N734" t="s">
        <v>22</v>
      </c>
      <c r="O734">
        <v>1</v>
      </c>
    </row>
    <row r="735" spans="1:15" x14ac:dyDescent="0.2">
      <c r="A735">
        <v>0</v>
      </c>
      <c r="B735">
        <v>0</v>
      </c>
      <c r="C735">
        <v>98.7</v>
      </c>
      <c r="D735">
        <v>0</v>
      </c>
      <c r="E735">
        <v>0</v>
      </c>
      <c r="F735">
        <v>0</v>
      </c>
      <c r="G735">
        <v>67</v>
      </c>
      <c r="H735" t="s">
        <v>0</v>
      </c>
      <c r="I735" t="s">
        <v>15</v>
      </c>
      <c r="J735">
        <v>0</v>
      </c>
      <c r="K735" t="s">
        <v>14</v>
      </c>
      <c r="L735" s="2">
        <v>44527</v>
      </c>
      <c r="M735" t="s">
        <v>46</v>
      </c>
      <c r="N735" t="s">
        <v>25</v>
      </c>
      <c r="O735">
        <v>1</v>
      </c>
    </row>
    <row r="736" spans="1:15" x14ac:dyDescent="0.2">
      <c r="A736">
        <v>0</v>
      </c>
      <c r="B736">
        <v>0</v>
      </c>
      <c r="C736">
        <v>98.7</v>
      </c>
      <c r="D736">
        <v>0</v>
      </c>
      <c r="E736">
        <v>0</v>
      </c>
      <c r="F736">
        <v>0</v>
      </c>
      <c r="G736">
        <v>67</v>
      </c>
      <c r="H736" t="s">
        <v>0</v>
      </c>
      <c r="I736" t="s">
        <v>15</v>
      </c>
      <c r="J736">
        <v>0</v>
      </c>
      <c r="K736" t="s">
        <v>14</v>
      </c>
      <c r="L736" s="2">
        <v>44527</v>
      </c>
      <c r="M736" t="s">
        <v>46</v>
      </c>
      <c r="N736" t="s">
        <v>23</v>
      </c>
      <c r="O736">
        <v>1</v>
      </c>
    </row>
    <row r="737" spans="1:15" x14ac:dyDescent="0.2">
      <c r="A737">
        <v>0</v>
      </c>
      <c r="B737">
        <v>0</v>
      </c>
      <c r="C737">
        <v>98.7</v>
      </c>
      <c r="D737">
        <v>0</v>
      </c>
      <c r="E737">
        <v>0</v>
      </c>
      <c r="F737">
        <v>0</v>
      </c>
      <c r="G737">
        <v>67</v>
      </c>
      <c r="H737" t="s">
        <v>0</v>
      </c>
      <c r="I737" t="s">
        <v>15</v>
      </c>
      <c r="J737">
        <v>0</v>
      </c>
      <c r="K737" t="s">
        <v>14</v>
      </c>
      <c r="L737" s="2">
        <v>44527</v>
      </c>
      <c r="M737" t="s">
        <v>46</v>
      </c>
      <c r="N737" t="s">
        <v>21</v>
      </c>
      <c r="O737">
        <v>1</v>
      </c>
    </row>
    <row r="738" spans="1:15" x14ac:dyDescent="0.2">
      <c r="A738">
        <v>0</v>
      </c>
      <c r="B738">
        <v>0</v>
      </c>
      <c r="C738">
        <v>98.7</v>
      </c>
      <c r="D738">
        <v>0</v>
      </c>
      <c r="E738">
        <v>0</v>
      </c>
      <c r="F738">
        <v>0</v>
      </c>
      <c r="G738">
        <v>67</v>
      </c>
      <c r="I738" t="s">
        <v>15</v>
      </c>
      <c r="J738">
        <v>0</v>
      </c>
      <c r="K738" t="s">
        <v>14</v>
      </c>
      <c r="L738" s="2">
        <v>44527</v>
      </c>
      <c r="M738" t="s">
        <v>46</v>
      </c>
      <c r="N738" t="s">
        <v>25</v>
      </c>
      <c r="O738">
        <v>1</v>
      </c>
    </row>
    <row r="739" spans="1:15" x14ac:dyDescent="0.2">
      <c r="A739">
        <v>0</v>
      </c>
      <c r="B739">
        <v>0</v>
      </c>
      <c r="C739">
        <v>98.7</v>
      </c>
      <c r="D739">
        <v>0</v>
      </c>
      <c r="E739">
        <v>0</v>
      </c>
      <c r="F739">
        <v>0</v>
      </c>
      <c r="G739">
        <v>67</v>
      </c>
      <c r="H739" t="s">
        <v>0</v>
      </c>
      <c r="I739" t="s">
        <v>15</v>
      </c>
      <c r="J739">
        <v>0</v>
      </c>
      <c r="K739" t="s">
        <v>14</v>
      </c>
      <c r="L739" s="2">
        <v>44527</v>
      </c>
      <c r="M739" t="s">
        <v>46</v>
      </c>
      <c r="N739" t="s">
        <v>21</v>
      </c>
      <c r="O739">
        <v>1</v>
      </c>
    </row>
    <row r="740" spans="1:15" x14ac:dyDescent="0.2">
      <c r="A740">
        <v>0</v>
      </c>
      <c r="B740">
        <v>0</v>
      </c>
      <c r="C740">
        <v>98.7</v>
      </c>
      <c r="D740">
        <v>0</v>
      </c>
      <c r="E740">
        <v>0</v>
      </c>
      <c r="F740">
        <v>0</v>
      </c>
      <c r="G740">
        <v>67</v>
      </c>
      <c r="H740" t="s">
        <v>0</v>
      </c>
      <c r="I740" t="s">
        <v>15</v>
      </c>
      <c r="J740">
        <v>0</v>
      </c>
      <c r="K740" t="s">
        <v>14</v>
      </c>
      <c r="L740" s="2">
        <v>44527</v>
      </c>
      <c r="M740" t="s">
        <v>46</v>
      </c>
      <c r="N740" t="s">
        <v>21</v>
      </c>
      <c r="O740">
        <v>1</v>
      </c>
    </row>
    <row r="741" spans="1:15" x14ac:dyDescent="0.2">
      <c r="A741">
        <v>0</v>
      </c>
      <c r="B741">
        <v>0</v>
      </c>
      <c r="C741">
        <v>98.7</v>
      </c>
      <c r="D741">
        <v>0</v>
      </c>
      <c r="E741">
        <v>0</v>
      </c>
      <c r="F741">
        <v>0</v>
      </c>
      <c r="G741">
        <v>67</v>
      </c>
      <c r="H741" t="s">
        <v>0</v>
      </c>
      <c r="I741" t="s">
        <v>15</v>
      </c>
      <c r="J741">
        <v>0</v>
      </c>
      <c r="K741" t="s">
        <v>14</v>
      </c>
      <c r="L741" s="2">
        <v>44527</v>
      </c>
      <c r="M741" t="s">
        <v>46</v>
      </c>
      <c r="N741" t="s">
        <v>21</v>
      </c>
      <c r="O741">
        <v>1</v>
      </c>
    </row>
    <row r="742" spans="1:15" x14ac:dyDescent="0.2">
      <c r="A742">
        <v>0</v>
      </c>
      <c r="B742">
        <v>0</v>
      </c>
      <c r="C742">
        <v>98.7</v>
      </c>
      <c r="D742">
        <v>0</v>
      </c>
      <c r="E742">
        <v>0</v>
      </c>
      <c r="F742">
        <v>0</v>
      </c>
      <c r="G742">
        <v>67</v>
      </c>
      <c r="H742" t="s">
        <v>0</v>
      </c>
      <c r="I742" t="s">
        <v>15</v>
      </c>
      <c r="J742">
        <v>0</v>
      </c>
      <c r="K742" t="s">
        <v>14</v>
      </c>
      <c r="L742" s="2">
        <v>44527</v>
      </c>
      <c r="M742" t="s">
        <v>46</v>
      </c>
      <c r="N742" t="s">
        <v>21</v>
      </c>
      <c r="O742">
        <v>1</v>
      </c>
    </row>
    <row r="743" spans="1:15" x14ac:dyDescent="0.2">
      <c r="A743">
        <v>0</v>
      </c>
      <c r="B743">
        <v>0</v>
      </c>
      <c r="C743">
        <v>98.8</v>
      </c>
      <c r="D743">
        <v>0</v>
      </c>
      <c r="E743">
        <v>0</v>
      </c>
      <c r="F743">
        <v>0</v>
      </c>
      <c r="G743">
        <v>67</v>
      </c>
      <c r="H743" t="s">
        <v>0</v>
      </c>
      <c r="I743" t="s">
        <v>15</v>
      </c>
      <c r="J743">
        <v>0</v>
      </c>
      <c r="K743" t="s">
        <v>14</v>
      </c>
      <c r="L743" s="2">
        <v>44527</v>
      </c>
      <c r="M743" t="s">
        <v>46</v>
      </c>
      <c r="N743" t="s">
        <v>23</v>
      </c>
      <c r="O743">
        <v>1</v>
      </c>
    </row>
    <row r="744" spans="1:15" x14ac:dyDescent="0.2">
      <c r="A744">
        <v>0</v>
      </c>
      <c r="B744">
        <v>0</v>
      </c>
      <c r="C744">
        <v>98.8</v>
      </c>
      <c r="D744">
        <v>0</v>
      </c>
      <c r="E744">
        <v>0</v>
      </c>
      <c r="F744">
        <v>0</v>
      </c>
      <c r="G744">
        <v>67</v>
      </c>
      <c r="H744" t="s">
        <v>0</v>
      </c>
      <c r="I744" t="s">
        <v>15</v>
      </c>
      <c r="J744">
        <v>0</v>
      </c>
      <c r="K744" t="s">
        <v>14</v>
      </c>
      <c r="L744" s="2">
        <v>44527</v>
      </c>
      <c r="M744" t="s">
        <v>46</v>
      </c>
      <c r="N744" t="s">
        <v>21</v>
      </c>
      <c r="O744">
        <v>1</v>
      </c>
    </row>
    <row r="745" spans="1:15" x14ac:dyDescent="0.2">
      <c r="A745">
        <v>0</v>
      </c>
      <c r="B745">
        <v>0</v>
      </c>
      <c r="C745">
        <v>98.8</v>
      </c>
      <c r="D745">
        <v>0</v>
      </c>
      <c r="E745">
        <v>0</v>
      </c>
      <c r="F745">
        <v>0</v>
      </c>
      <c r="G745">
        <v>67</v>
      </c>
      <c r="H745" t="s">
        <v>0</v>
      </c>
      <c r="I745" t="s">
        <v>15</v>
      </c>
      <c r="J745">
        <v>0</v>
      </c>
      <c r="K745" t="s">
        <v>14</v>
      </c>
      <c r="L745" s="2">
        <v>44527</v>
      </c>
      <c r="M745" t="s">
        <v>46</v>
      </c>
      <c r="N745" t="s">
        <v>23</v>
      </c>
      <c r="O745">
        <v>1</v>
      </c>
    </row>
    <row r="746" spans="1:15" x14ac:dyDescent="0.2">
      <c r="A746">
        <v>0</v>
      </c>
      <c r="B746">
        <v>0</v>
      </c>
      <c r="C746">
        <v>98.8</v>
      </c>
      <c r="D746">
        <v>0</v>
      </c>
      <c r="E746">
        <v>0</v>
      </c>
      <c r="F746">
        <v>0</v>
      </c>
      <c r="G746">
        <v>67</v>
      </c>
      <c r="I746" t="s">
        <v>15</v>
      </c>
      <c r="J746">
        <v>0</v>
      </c>
      <c r="K746" t="s">
        <v>14</v>
      </c>
      <c r="L746" s="2">
        <v>44527</v>
      </c>
      <c r="M746" t="s">
        <v>46</v>
      </c>
      <c r="N746" t="s">
        <v>22</v>
      </c>
      <c r="O746">
        <v>1</v>
      </c>
    </row>
    <row r="747" spans="1:15" x14ac:dyDescent="0.2">
      <c r="A747">
        <v>0</v>
      </c>
      <c r="B747">
        <v>0</v>
      </c>
      <c r="C747">
        <v>98.8</v>
      </c>
      <c r="D747">
        <v>0</v>
      </c>
      <c r="E747">
        <v>0</v>
      </c>
      <c r="F747">
        <v>0</v>
      </c>
      <c r="G747">
        <v>68</v>
      </c>
      <c r="H747" t="s">
        <v>1</v>
      </c>
      <c r="I747" t="s">
        <v>13</v>
      </c>
      <c r="J747">
        <v>0</v>
      </c>
      <c r="K747" t="s">
        <v>14</v>
      </c>
      <c r="L747" s="2">
        <v>44520</v>
      </c>
      <c r="M747" t="s">
        <v>27</v>
      </c>
      <c r="N747" t="s">
        <v>21</v>
      </c>
      <c r="O747">
        <v>2</v>
      </c>
    </row>
    <row r="748" spans="1:15" x14ac:dyDescent="0.2">
      <c r="A748">
        <v>0</v>
      </c>
      <c r="B748">
        <v>0</v>
      </c>
      <c r="C748">
        <v>98.7</v>
      </c>
      <c r="D748">
        <v>0</v>
      </c>
      <c r="E748">
        <v>0</v>
      </c>
      <c r="F748">
        <v>0</v>
      </c>
      <c r="G748">
        <v>68</v>
      </c>
      <c r="H748" t="s">
        <v>1</v>
      </c>
      <c r="I748" t="s">
        <v>15</v>
      </c>
      <c r="J748">
        <v>0</v>
      </c>
      <c r="K748" t="s">
        <v>16</v>
      </c>
      <c r="L748" s="2">
        <v>44517</v>
      </c>
      <c r="M748" t="s">
        <v>27</v>
      </c>
      <c r="N748" t="s">
        <v>22</v>
      </c>
      <c r="O748">
        <v>2</v>
      </c>
    </row>
    <row r="749" spans="1:15" x14ac:dyDescent="0.2">
      <c r="A749">
        <v>0</v>
      </c>
      <c r="B749">
        <v>0</v>
      </c>
      <c r="C749">
        <v>98.7</v>
      </c>
      <c r="D749">
        <v>0</v>
      </c>
      <c r="E749">
        <v>0</v>
      </c>
      <c r="F749">
        <v>0</v>
      </c>
      <c r="G749">
        <v>68</v>
      </c>
      <c r="H749" t="s">
        <v>1</v>
      </c>
      <c r="I749" t="s">
        <v>13</v>
      </c>
      <c r="J749">
        <v>0</v>
      </c>
      <c r="K749" t="s">
        <v>14</v>
      </c>
      <c r="L749" s="2">
        <v>44513</v>
      </c>
      <c r="M749" t="s">
        <v>28</v>
      </c>
      <c r="N749" t="s">
        <v>25</v>
      </c>
      <c r="O749">
        <v>1</v>
      </c>
    </row>
    <row r="750" spans="1:15" x14ac:dyDescent="0.2">
      <c r="A750">
        <v>0</v>
      </c>
      <c r="B750">
        <v>0</v>
      </c>
      <c r="C750">
        <v>98.7</v>
      </c>
      <c r="D750">
        <v>0</v>
      </c>
      <c r="E750">
        <v>0</v>
      </c>
      <c r="F750">
        <v>0</v>
      </c>
      <c r="G750">
        <v>68</v>
      </c>
      <c r="H750" t="s">
        <v>1</v>
      </c>
      <c r="I750" t="s">
        <v>15</v>
      </c>
      <c r="J750">
        <v>0</v>
      </c>
      <c r="K750" t="s">
        <v>14</v>
      </c>
      <c r="L750" s="2">
        <v>44513</v>
      </c>
      <c r="M750" t="s">
        <v>28</v>
      </c>
      <c r="N750" t="s">
        <v>23</v>
      </c>
      <c r="O750">
        <v>1</v>
      </c>
    </row>
    <row r="751" spans="1:15" x14ac:dyDescent="0.2">
      <c r="A751">
        <v>0</v>
      </c>
      <c r="B751">
        <v>0</v>
      </c>
      <c r="C751">
        <v>98.8</v>
      </c>
      <c r="D751">
        <v>0</v>
      </c>
      <c r="E751">
        <v>0</v>
      </c>
      <c r="F751">
        <v>0</v>
      </c>
      <c r="G751">
        <v>68</v>
      </c>
      <c r="H751" t="s">
        <v>1</v>
      </c>
      <c r="I751" t="s">
        <v>15</v>
      </c>
      <c r="J751">
        <v>0</v>
      </c>
      <c r="K751" t="s">
        <v>14</v>
      </c>
      <c r="L751" s="2">
        <v>44520</v>
      </c>
      <c r="M751" t="s">
        <v>29</v>
      </c>
      <c r="N751" t="s">
        <v>21</v>
      </c>
      <c r="O751">
        <v>2</v>
      </c>
    </row>
    <row r="752" spans="1:15" x14ac:dyDescent="0.2">
      <c r="A752">
        <v>0</v>
      </c>
      <c r="B752">
        <v>0</v>
      </c>
      <c r="C752">
        <v>98.8</v>
      </c>
      <c r="D752">
        <v>0</v>
      </c>
      <c r="E752">
        <v>0</v>
      </c>
      <c r="F752">
        <v>0</v>
      </c>
      <c r="G752">
        <v>68</v>
      </c>
      <c r="H752" t="s">
        <v>1</v>
      </c>
      <c r="I752" t="s">
        <v>15</v>
      </c>
      <c r="J752">
        <v>0</v>
      </c>
      <c r="K752" t="s">
        <v>14</v>
      </c>
      <c r="L752" s="2">
        <v>44520</v>
      </c>
      <c r="M752" t="s">
        <v>29</v>
      </c>
      <c r="N752" t="s">
        <v>22</v>
      </c>
      <c r="O752">
        <v>2</v>
      </c>
    </row>
    <row r="753" spans="1:15" x14ac:dyDescent="0.2">
      <c r="A753">
        <v>0</v>
      </c>
      <c r="B753">
        <v>0</v>
      </c>
      <c r="C753">
        <v>98.8</v>
      </c>
      <c r="D753">
        <v>0</v>
      </c>
      <c r="E753">
        <v>0</v>
      </c>
      <c r="F753">
        <v>0</v>
      </c>
      <c r="G753">
        <v>68</v>
      </c>
      <c r="H753" t="s">
        <v>1</v>
      </c>
      <c r="I753" t="s">
        <v>15</v>
      </c>
      <c r="J753">
        <v>0</v>
      </c>
      <c r="K753" t="s">
        <v>14</v>
      </c>
      <c r="L753" s="2">
        <v>44520</v>
      </c>
      <c r="M753" t="s">
        <v>29</v>
      </c>
      <c r="N753" t="s">
        <v>21</v>
      </c>
      <c r="O753">
        <v>2</v>
      </c>
    </row>
    <row r="754" spans="1:15" x14ac:dyDescent="0.2">
      <c r="A754">
        <v>0</v>
      </c>
      <c r="B754">
        <v>0</v>
      </c>
      <c r="C754">
        <v>98.7</v>
      </c>
      <c r="D754">
        <v>0</v>
      </c>
      <c r="E754">
        <v>0</v>
      </c>
      <c r="F754">
        <v>0</v>
      </c>
      <c r="G754">
        <v>68</v>
      </c>
      <c r="H754" t="s">
        <v>1</v>
      </c>
      <c r="I754" t="s">
        <v>13</v>
      </c>
      <c r="J754">
        <v>0</v>
      </c>
      <c r="K754" t="s">
        <v>14</v>
      </c>
      <c r="L754" s="2">
        <v>44513</v>
      </c>
      <c r="M754" t="s">
        <v>38</v>
      </c>
      <c r="N754" t="s">
        <v>22</v>
      </c>
      <c r="O754">
        <v>1</v>
      </c>
    </row>
    <row r="755" spans="1:15" x14ac:dyDescent="0.2">
      <c r="A755">
        <v>0</v>
      </c>
      <c r="B755">
        <v>0</v>
      </c>
      <c r="C755">
        <v>98.7</v>
      </c>
      <c r="D755">
        <v>0</v>
      </c>
      <c r="E755">
        <v>0</v>
      </c>
      <c r="F755">
        <v>0</v>
      </c>
      <c r="G755">
        <v>68</v>
      </c>
      <c r="H755" t="s">
        <v>1</v>
      </c>
      <c r="I755" t="s">
        <v>13</v>
      </c>
      <c r="J755">
        <v>0</v>
      </c>
      <c r="K755" t="s">
        <v>16</v>
      </c>
      <c r="L755" s="2">
        <v>44513</v>
      </c>
      <c r="M755" t="s">
        <v>38</v>
      </c>
      <c r="N755" t="s">
        <v>25</v>
      </c>
      <c r="O755">
        <v>1</v>
      </c>
    </row>
    <row r="756" spans="1:15" x14ac:dyDescent="0.2">
      <c r="A756">
        <v>0</v>
      </c>
      <c r="B756">
        <v>0</v>
      </c>
      <c r="C756">
        <v>98.8</v>
      </c>
      <c r="D756">
        <v>0</v>
      </c>
      <c r="E756">
        <v>0</v>
      </c>
      <c r="F756">
        <v>0</v>
      </c>
      <c r="G756">
        <v>68</v>
      </c>
      <c r="H756" t="s">
        <v>1</v>
      </c>
      <c r="I756" t="s">
        <v>13</v>
      </c>
      <c r="J756">
        <v>0</v>
      </c>
      <c r="K756" t="s">
        <v>14</v>
      </c>
      <c r="L756" s="2">
        <v>44520</v>
      </c>
      <c r="M756" t="s">
        <v>38</v>
      </c>
      <c r="N756" t="s">
        <v>23</v>
      </c>
      <c r="O756">
        <v>2</v>
      </c>
    </row>
    <row r="757" spans="1:15" x14ac:dyDescent="0.2">
      <c r="A757">
        <v>0</v>
      </c>
      <c r="B757">
        <v>0</v>
      </c>
      <c r="C757">
        <v>98.7</v>
      </c>
      <c r="D757">
        <v>0</v>
      </c>
      <c r="E757">
        <v>0</v>
      </c>
      <c r="F757">
        <v>0</v>
      </c>
      <c r="G757">
        <v>68</v>
      </c>
      <c r="H757" t="s">
        <v>1</v>
      </c>
      <c r="I757" t="s">
        <v>15</v>
      </c>
      <c r="J757">
        <v>0</v>
      </c>
      <c r="K757" t="s">
        <v>16</v>
      </c>
      <c r="L757" s="2">
        <v>44513</v>
      </c>
      <c r="M757" t="s">
        <v>38</v>
      </c>
      <c r="N757" t="s">
        <v>21</v>
      </c>
      <c r="O757">
        <v>1</v>
      </c>
    </row>
    <row r="758" spans="1:15" x14ac:dyDescent="0.2">
      <c r="A758">
        <v>0</v>
      </c>
      <c r="B758">
        <v>0</v>
      </c>
      <c r="C758">
        <v>98.8</v>
      </c>
      <c r="D758">
        <v>0</v>
      </c>
      <c r="E758">
        <v>0</v>
      </c>
      <c r="F758">
        <v>0</v>
      </c>
      <c r="G758">
        <v>68</v>
      </c>
      <c r="H758" t="s">
        <v>1</v>
      </c>
      <c r="I758" t="s">
        <v>15</v>
      </c>
      <c r="J758">
        <v>0</v>
      </c>
      <c r="K758" t="s">
        <v>14</v>
      </c>
      <c r="L758" s="2">
        <v>44520</v>
      </c>
      <c r="M758" t="s">
        <v>38</v>
      </c>
      <c r="N758" t="s">
        <v>25</v>
      </c>
      <c r="O758">
        <v>2</v>
      </c>
    </row>
    <row r="759" spans="1:15" x14ac:dyDescent="0.2">
      <c r="A759">
        <v>0</v>
      </c>
      <c r="B759">
        <v>0</v>
      </c>
      <c r="C759">
        <v>98.8</v>
      </c>
      <c r="D759">
        <v>0</v>
      </c>
      <c r="E759">
        <v>0</v>
      </c>
      <c r="F759">
        <v>0</v>
      </c>
      <c r="G759">
        <v>68</v>
      </c>
      <c r="H759" t="s">
        <v>1</v>
      </c>
      <c r="I759" t="s">
        <v>15</v>
      </c>
      <c r="J759">
        <v>0</v>
      </c>
      <c r="K759" t="s">
        <v>14</v>
      </c>
      <c r="L759" s="2">
        <v>44520</v>
      </c>
      <c r="M759" t="s">
        <v>38</v>
      </c>
      <c r="N759" t="s">
        <v>21</v>
      </c>
      <c r="O759">
        <v>2</v>
      </c>
    </row>
    <row r="760" spans="1:15" x14ac:dyDescent="0.2">
      <c r="A760">
        <v>0</v>
      </c>
      <c r="B760">
        <v>0</v>
      </c>
      <c r="C760">
        <v>98.7</v>
      </c>
      <c r="D760">
        <v>0</v>
      </c>
      <c r="E760">
        <v>0</v>
      </c>
      <c r="F760">
        <v>0</v>
      </c>
      <c r="G760">
        <v>68</v>
      </c>
      <c r="H760" t="s">
        <v>1</v>
      </c>
      <c r="I760" t="s">
        <v>15</v>
      </c>
      <c r="J760">
        <v>0</v>
      </c>
      <c r="K760" t="s">
        <v>14</v>
      </c>
      <c r="L760" s="2">
        <v>44508</v>
      </c>
      <c r="M760" t="s">
        <v>34</v>
      </c>
      <c r="N760" t="s">
        <v>21</v>
      </c>
      <c r="O760">
        <v>1</v>
      </c>
    </row>
    <row r="761" spans="1:15" x14ac:dyDescent="0.2">
      <c r="A761">
        <v>0</v>
      </c>
      <c r="B761">
        <v>0</v>
      </c>
      <c r="C761">
        <v>98.7</v>
      </c>
      <c r="D761">
        <v>0</v>
      </c>
      <c r="E761">
        <v>0</v>
      </c>
      <c r="F761">
        <v>0</v>
      </c>
      <c r="G761">
        <v>68</v>
      </c>
      <c r="H761" t="s">
        <v>1</v>
      </c>
      <c r="I761" t="s">
        <v>15</v>
      </c>
      <c r="J761">
        <v>0</v>
      </c>
      <c r="K761" t="s">
        <v>14</v>
      </c>
      <c r="L761" s="2">
        <v>44508</v>
      </c>
      <c r="M761" t="s">
        <v>34</v>
      </c>
      <c r="N761" t="s">
        <v>21</v>
      </c>
      <c r="O761">
        <v>1</v>
      </c>
    </row>
    <row r="762" spans="1:15" x14ac:dyDescent="0.2">
      <c r="A762">
        <v>0</v>
      </c>
      <c r="B762">
        <v>0</v>
      </c>
      <c r="C762">
        <v>98.7</v>
      </c>
      <c r="D762">
        <v>0</v>
      </c>
      <c r="E762">
        <v>0</v>
      </c>
      <c r="F762">
        <v>0</v>
      </c>
      <c r="G762">
        <v>68</v>
      </c>
      <c r="H762" t="s">
        <v>1</v>
      </c>
      <c r="I762" t="s">
        <v>13</v>
      </c>
      <c r="J762">
        <v>0</v>
      </c>
      <c r="K762" t="s">
        <v>16</v>
      </c>
      <c r="L762" s="2">
        <v>44516</v>
      </c>
      <c r="M762" t="s">
        <v>40</v>
      </c>
      <c r="N762" t="s">
        <v>21</v>
      </c>
      <c r="O762">
        <v>2</v>
      </c>
    </row>
    <row r="763" spans="1:15" x14ac:dyDescent="0.2">
      <c r="A763">
        <v>0</v>
      </c>
      <c r="B763">
        <v>0</v>
      </c>
      <c r="C763">
        <v>98.8</v>
      </c>
      <c r="D763">
        <v>0</v>
      </c>
      <c r="E763">
        <v>0</v>
      </c>
      <c r="F763">
        <v>0</v>
      </c>
      <c r="G763">
        <v>68</v>
      </c>
      <c r="H763" t="s">
        <v>1</v>
      </c>
      <c r="I763" t="s">
        <v>13</v>
      </c>
      <c r="J763">
        <v>0</v>
      </c>
      <c r="K763" t="s">
        <v>14</v>
      </c>
      <c r="L763" s="2">
        <v>44520</v>
      </c>
      <c r="M763" t="s">
        <v>40</v>
      </c>
      <c r="N763" t="s">
        <v>23</v>
      </c>
      <c r="O763">
        <v>2</v>
      </c>
    </row>
    <row r="764" spans="1:15" x14ac:dyDescent="0.2">
      <c r="A764">
        <v>0</v>
      </c>
      <c r="B764">
        <v>0</v>
      </c>
      <c r="C764">
        <v>98.8</v>
      </c>
      <c r="D764">
        <v>0</v>
      </c>
      <c r="E764">
        <v>0</v>
      </c>
      <c r="F764">
        <v>0</v>
      </c>
      <c r="G764">
        <v>68</v>
      </c>
      <c r="H764" t="s">
        <v>1</v>
      </c>
      <c r="I764" t="s">
        <v>13</v>
      </c>
      <c r="J764">
        <v>0</v>
      </c>
      <c r="K764" t="s">
        <v>14</v>
      </c>
      <c r="L764" s="2">
        <v>44520</v>
      </c>
      <c r="M764" t="s">
        <v>40</v>
      </c>
      <c r="N764" t="s">
        <v>21</v>
      </c>
      <c r="O764">
        <v>2</v>
      </c>
    </row>
    <row r="765" spans="1:15" x14ac:dyDescent="0.2">
      <c r="A765">
        <v>0</v>
      </c>
      <c r="B765">
        <v>1</v>
      </c>
      <c r="C765">
        <v>102.3</v>
      </c>
      <c r="D765">
        <v>0</v>
      </c>
      <c r="E765">
        <v>0</v>
      </c>
      <c r="F765">
        <v>0</v>
      </c>
      <c r="G765">
        <v>68</v>
      </c>
      <c r="H765" t="s">
        <v>1</v>
      </c>
      <c r="I765" t="s">
        <v>13</v>
      </c>
      <c r="J765">
        <v>1</v>
      </c>
      <c r="K765" t="s">
        <v>16</v>
      </c>
      <c r="L765" s="2">
        <v>44511</v>
      </c>
      <c r="M765" t="s">
        <v>26</v>
      </c>
      <c r="N765" t="s">
        <v>23</v>
      </c>
      <c r="O765">
        <v>1</v>
      </c>
    </row>
    <row r="766" spans="1:15" x14ac:dyDescent="0.2">
      <c r="A766">
        <v>0</v>
      </c>
      <c r="B766">
        <v>0</v>
      </c>
      <c r="C766">
        <v>98.7</v>
      </c>
      <c r="D766">
        <v>0</v>
      </c>
      <c r="E766">
        <v>0</v>
      </c>
      <c r="F766">
        <v>0</v>
      </c>
      <c r="G766">
        <v>68</v>
      </c>
      <c r="H766" t="s">
        <v>1</v>
      </c>
      <c r="I766" t="s">
        <v>15</v>
      </c>
      <c r="J766">
        <v>1</v>
      </c>
      <c r="K766" t="s">
        <v>16</v>
      </c>
      <c r="L766" s="2">
        <v>44513</v>
      </c>
      <c r="M766" t="s">
        <v>37</v>
      </c>
      <c r="O766">
        <v>1</v>
      </c>
    </row>
    <row r="767" spans="1:15" x14ac:dyDescent="0.2">
      <c r="A767">
        <v>0</v>
      </c>
      <c r="B767">
        <v>0</v>
      </c>
      <c r="C767">
        <v>98.7</v>
      </c>
      <c r="D767">
        <v>0</v>
      </c>
      <c r="E767">
        <v>0</v>
      </c>
      <c r="F767">
        <v>0</v>
      </c>
      <c r="G767">
        <v>68</v>
      </c>
      <c r="H767" t="s">
        <v>1</v>
      </c>
      <c r="I767" t="s">
        <v>15</v>
      </c>
      <c r="J767">
        <v>0</v>
      </c>
      <c r="K767" t="s">
        <v>14</v>
      </c>
      <c r="L767" s="2">
        <v>44516</v>
      </c>
      <c r="M767" t="s">
        <v>37</v>
      </c>
      <c r="O767">
        <v>1</v>
      </c>
    </row>
    <row r="768" spans="1:15" x14ac:dyDescent="0.2">
      <c r="A768">
        <v>0</v>
      </c>
      <c r="B768">
        <v>0</v>
      </c>
      <c r="C768">
        <v>98.7</v>
      </c>
      <c r="D768">
        <v>0</v>
      </c>
      <c r="E768">
        <v>0</v>
      </c>
      <c r="F768">
        <v>0</v>
      </c>
      <c r="G768">
        <v>68</v>
      </c>
      <c r="H768" t="s">
        <v>0</v>
      </c>
      <c r="I768" t="s">
        <v>13</v>
      </c>
      <c r="J768">
        <v>0</v>
      </c>
      <c r="K768" t="s">
        <v>14</v>
      </c>
      <c r="L768" s="2">
        <v>44527</v>
      </c>
      <c r="M768" t="s">
        <v>28</v>
      </c>
      <c r="N768" t="s">
        <v>22</v>
      </c>
      <c r="O768">
        <v>1</v>
      </c>
    </row>
    <row r="769" spans="1:15" x14ac:dyDescent="0.2">
      <c r="A769">
        <v>0</v>
      </c>
      <c r="B769">
        <v>1</v>
      </c>
      <c r="C769">
        <v>100.5</v>
      </c>
      <c r="D769">
        <v>0</v>
      </c>
      <c r="E769">
        <v>0</v>
      </c>
      <c r="F769">
        <v>0</v>
      </c>
      <c r="G769">
        <v>68</v>
      </c>
      <c r="I769" t="s">
        <v>15</v>
      </c>
      <c r="J769">
        <v>0</v>
      </c>
      <c r="K769" t="s">
        <v>14</v>
      </c>
      <c r="L769" s="2">
        <v>44527</v>
      </c>
      <c r="M769" t="s">
        <v>45</v>
      </c>
      <c r="N769" t="s">
        <v>22</v>
      </c>
      <c r="O769">
        <v>1</v>
      </c>
    </row>
    <row r="770" spans="1:15" x14ac:dyDescent="0.2">
      <c r="A770">
        <v>0</v>
      </c>
      <c r="B770">
        <v>0</v>
      </c>
      <c r="C770">
        <v>98.7</v>
      </c>
      <c r="D770">
        <v>0</v>
      </c>
      <c r="E770">
        <v>0</v>
      </c>
      <c r="F770">
        <v>0</v>
      </c>
      <c r="G770">
        <v>68</v>
      </c>
      <c r="H770" t="s">
        <v>0</v>
      </c>
      <c r="I770" t="s">
        <v>15</v>
      </c>
      <c r="J770">
        <v>0</v>
      </c>
      <c r="K770" t="s">
        <v>14</v>
      </c>
      <c r="L770" s="2">
        <v>44527</v>
      </c>
      <c r="M770" t="s">
        <v>46</v>
      </c>
      <c r="N770" t="s">
        <v>21</v>
      </c>
      <c r="O770">
        <v>1</v>
      </c>
    </row>
    <row r="771" spans="1:15" x14ac:dyDescent="0.2">
      <c r="A771">
        <v>0</v>
      </c>
      <c r="B771">
        <v>0</v>
      </c>
      <c r="C771">
        <v>98.7</v>
      </c>
      <c r="D771">
        <v>0</v>
      </c>
      <c r="E771">
        <v>0</v>
      </c>
      <c r="F771">
        <v>0</v>
      </c>
      <c r="G771">
        <v>68</v>
      </c>
      <c r="H771" t="s">
        <v>0</v>
      </c>
      <c r="I771" t="s">
        <v>15</v>
      </c>
      <c r="J771">
        <v>0</v>
      </c>
      <c r="K771" t="s">
        <v>14</v>
      </c>
      <c r="L771" s="2">
        <v>44527</v>
      </c>
      <c r="M771" t="s">
        <v>46</v>
      </c>
      <c r="N771" t="s">
        <v>22</v>
      </c>
      <c r="O771">
        <v>1</v>
      </c>
    </row>
    <row r="772" spans="1:15" x14ac:dyDescent="0.2">
      <c r="A772">
        <v>0</v>
      </c>
      <c r="B772">
        <v>0</v>
      </c>
      <c r="C772">
        <v>98.7</v>
      </c>
      <c r="D772">
        <v>0</v>
      </c>
      <c r="E772">
        <v>0</v>
      </c>
      <c r="F772">
        <v>0</v>
      </c>
      <c r="G772">
        <v>69</v>
      </c>
      <c r="H772" t="s">
        <v>1</v>
      </c>
      <c r="I772" t="s">
        <v>13</v>
      </c>
      <c r="J772">
        <v>0</v>
      </c>
      <c r="K772" t="s">
        <v>14</v>
      </c>
      <c r="L772" s="2">
        <v>44513</v>
      </c>
      <c r="M772" t="s">
        <v>27</v>
      </c>
      <c r="N772" t="s">
        <v>25</v>
      </c>
      <c r="O772">
        <v>1</v>
      </c>
    </row>
    <row r="773" spans="1:15" x14ac:dyDescent="0.2">
      <c r="A773">
        <v>0</v>
      </c>
      <c r="B773">
        <v>0</v>
      </c>
      <c r="C773">
        <v>98.8</v>
      </c>
      <c r="D773">
        <v>0</v>
      </c>
      <c r="E773">
        <v>0</v>
      </c>
      <c r="F773">
        <v>0</v>
      </c>
      <c r="G773">
        <v>69</v>
      </c>
      <c r="H773" t="s">
        <v>1</v>
      </c>
      <c r="I773" t="s">
        <v>13</v>
      </c>
      <c r="J773">
        <v>1</v>
      </c>
      <c r="K773" t="s">
        <v>16</v>
      </c>
      <c r="L773" s="2">
        <v>44520</v>
      </c>
      <c r="M773" t="s">
        <v>27</v>
      </c>
      <c r="N773" t="s">
        <v>23</v>
      </c>
      <c r="O773">
        <v>2</v>
      </c>
    </row>
    <row r="774" spans="1:15" x14ac:dyDescent="0.2">
      <c r="A774">
        <v>0</v>
      </c>
      <c r="B774">
        <v>0</v>
      </c>
      <c r="C774">
        <v>98.7</v>
      </c>
      <c r="D774">
        <v>0</v>
      </c>
      <c r="E774">
        <v>0</v>
      </c>
      <c r="F774">
        <v>0</v>
      </c>
      <c r="G774">
        <v>69</v>
      </c>
      <c r="H774" t="s">
        <v>1</v>
      </c>
      <c r="I774" t="s">
        <v>13</v>
      </c>
      <c r="J774">
        <v>0</v>
      </c>
      <c r="K774" t="s">
        <v>14</v>
      </c>
      <c r="L774" s="2">
        <v>44513</v>
      </c>
      <c r="M774" t="s">
        <v>28</v>
      </c>
      <c r="N774" t="s">
        <v>21</v>
      </c>
      <c r="O774">
        <v>1</v>
      </c>
    </row>
    <row r="775" spans="1:15" x14ac:dyDescent="0.2">
      <c r="A775">
        <v>0</v>
      </c>
      <c r="B775">
        <v>0</v>
      </c>
      <c r="C775">
        <v>98.8</v>
      </c>
      <c r="D775">
        <v>0</v>
      </c>
      <c r="E775">
        <v>0</v>
      </c>
      <c r="F775">
        <v>0</v>
      </c>
      <c r="G775">
        <v>69</v>
      </c>
      <c r="H775" t="s">
        <v>1</v>
      </c>
      <c r="I775" t="s">
        <v>15</v>
      </c>
      <c r="J775">
        <v>0</v>
      </c>
      <c r="K775" t="s">
        <v>14</v>
      </c>
      <c r="L775" s="2">
        <v>44520</v>
      </c>
      <c r="M775" t="s">
        <v>29</v>
      </c>
      <c r="N775" t="s">
        <v>22</v>
      </c>
      <c r="O775">
        <v>2</v>
      </c>
    </row>
    <row r="776" spans="1:15" x14ac:dyDescent="0.2">
      <c r="A776">
        <v>0</v>
      </c>
      <c r="B776">
        <v>0</v>
      </c>
      <c r="C776">
        <v>98.7</v>
      </c>
      <c r="D776">
        <v>0</v>
      </c>
      <c r="E776">
        <v>0</v>
      </c>
      <c r="F776">
        <v>0</v>
      </c>
      <c r="G776">
        <v>69</v>
      </c>
      <c r="H776" t="s">
        <v>1</v>
      </c>
      <c r="I776" t="s">
        <v>13</v>
      </c>
      <c r="J776">
        <v>0</v>
      </c>
      <c r="K776" t="s">
        <v>14</v>
      </c>
      <c r="L776" s="2">
        <v>44513</v>
      </c>
      <c r="M776" t="s">
        <v>38</v>
      </c>
      <c r="N776" t="s">
        <v>21</v>
      </c>
      <c r="O776">
        <v>1</v>
      </c>
    </row>
    <row r="777" spans="1:15" x14ac:dyDescent="0.2">
      <c r="A777">
        <v>0</v>
      </c>
      <c r="B777">
        <v>0</v>
      </c>
      <c r="C777">
        <v>98.8</v>
      </c>
      <c r="D777">
        <v>0</v>
      </c>
      <c r="E777">
        <v>0</v>
      </c>
      <c r="F777">
        <v>0</v>
      </c>
      <c r="G777">
        <v>69</v>
      </c>
      <c r="H777" t="s">
        <v>1</v>
      </c>
      <c r="I777" t="s">
        <v>13</v>
      </c>
      <c r="J777">
        <v>0</v>
      </c>
      <c r="K777" t="s">
        <v>14</v>
      </c>
      <c r="L777" s="2">
        <v>44520</v>
      </c>
      <c r="M777" t="s">
        <v>38</v>
      </c>
      <c r="N777" t="s">
        <v>22</v>
      </c>
      <c r="O777">
        <v>2</v>
      </c>
    </row>
    <row r="778" spans="1:15" x14ac:dyDescent="0.2">
      <c r="A778">
        <v>0</v>
      </c>
      <c r="B778">
        <v>0</v>
      </c>
      <c r="C778">
        <v>98.8</v>
      </c>
      <c r="D778">
        <v>0</v>
      </c>
      <c r="E778">
        <v>0</v>
      </c>
      <c r="F778">
        <v>0</v>
      </c>
      <c r="G778">
        <v>69</v>
      </c>
      <c r="H778" t="s">
        <v>1</v>
      </c>
      <c r="I778" t="s">
        <v>13</v>
      </c>
      <c r="J778">
        <v>0</v>
      </c>
      <c r="K778" t="s">
        <v>14</v>
      </c>
      <c r="L778" s="2">
        <v>44520</v>
      </c>
      <c r="M778" t="s">
        <v>38</v>
      </c>
      <c r="N778" t="s">
        <v>25</v>
      </c>
      <c r="O778">
        <v>2</v>
      </c>
    </row>
    <row r="779" spans="1:15" x14ac:dyDescent="0.2">
      <c r="A779">
        <v>0</v>
      </c>
      <c r="B779">
        <v>0</v>
      </c>
      <c r="C779">
        <v>98.7</v>
      </c>
      <c r="D779">
        <v>0</v>
      </c>
      <c r="E779">
        <v>0</v>
      </c>
      <c r="F779">
        <v>0</v>
      </c>
      <c r="G779">
        <v>69</v>
      </c>
      <c r="H779" t="s">
        <v>1</v>
      </c>
      <c r="I779" t="s">
        <v>13</v>
      </c>
      <c r="J779">
        <v>0</v>
      </c>
      <c r="K779" t="s">
        <v>14</v>
      </c>
      <c r="L779" s="2">
        <v>44508</v>
      </c>
      <c r="M779" t="s">
        <v>34</v>
      </c>
      <c r="N779" t="s">
        <v>23</v>
      </c>
      <c r="O779">
        <v>1</v>
      </c>
    </row>
    <row r="780" spans="1:15" x14ac:dyDescent="0.2">
      <c r="A780">
        <v>0</v>
      </c>
      <c r="B780">
        <v>0</v>
      </c>
      <c r="C780">
        <v>98.7</v>
      </c>
      <c r="D780">
        <v>0</v>
      </c>
      <c r="E780">
        <v>0</v>
      </c>
      <c r="F780">
        <v>0</v>
      </c>
      <c r="G780">
        <v>69</v>
      </c>
      <c r="H780" t="s">
        <v>1</v>
      </c>
      <c r="I780" t="s">
        <v>13</v>
      </c>
      <c r="J780">
        <v>0</v>
      </c>
      <c r="K780" t="s">
        <v>14</v>
      </c>
      <c r="L780" s="2">
        <v>44508</v>
      </c>
      <c r="M780" t="s">
        <v>34</v>
      </c>
      <c r="N780" t="s">
        <v>21</v>
      </c>
      <c r="O780">
        <v>1</v>
      </c>
    </row>
    <row r="781" spans="1:15" x14ac:dyDescent="0.2">
      <c r="A781">
        <v>0</v>
      </c>
      <c r="B781">
        <v>0</v>
      </c>
      <c r="C781">
        <v>98.7</v>
      </c>
      <c r="D781">
        <v>0</v>
      </c>
      <c r="E781">
        <v>0</v>
      </c>
      <c r="F781">
        <v>0</v>
      </c>
      <c r="G781">
        <v>69</v>
      </c>
      <c r="H781" t="s">
        <v>1</v>
      </c>
      <c r="I781" t="s">
        <v>13</v>
      </c>
      <c r="J781">
        <v>0</v>
      </c>
      <c r="K781" t="s">
        <v>14</v>
      </c>
      <c r="L781" s="2">
        <v>44509</v>
      </c>
      <c r="M781" t="s">
        <v>34</v>
      </c>
      <c r="N781" t="s">
        <v>25</v>
      </c>
      <c r="O781">
        <v>1</v>
      </c>
    </row>
    <row r="782" spans="1:15" x14ac:dyDescent="0.2">
      <c r="A782">
        <v>0</v>
      </c>
      <c r="B782">
        <v>0</v>
      </c>
      <c r="C782">
        <v>98.8</v>
      </c>
      <c r="D782">
        <v>0</v>
      </c>
      <c r="E782">
        <v>0</v>
      </c>
      <c r="F782">
        <v>0</v>
      </c>
      <c r="G782">
        <v>69</v>
      </c>
      <c r="H782" t="s">
        <v>1</v>
      </c>
      <c r="I782" t="s">
        <v>13</v>
      </c>
      <c r="J782">
        <v>0</v>
      </c>
      <c r="K782" t="s">
        <v>14</v>
      </c>
      <c r="L782" s="2">
        <v>44520</v>
      </c>
      <c r="M782" t="s">
        <v>40</v>
      </c>
      <c r="N782" t="s">
        <v>21</v>
      </c>
      <c r="O782">
        <v>2</v>
      </c>
    </row>
    <row r="783" spans="1:15" x14ac:dyDescent="0.2">
      <c r="A783">
        <v>0</v>
      </c>
      <c r="B783">
        <v>0</v>
      </c>
      <c r="C783">
        <v>98.7</v>
      </c>
      <c r="D783">
        <v>0</v>
      </c>
      <c r="E783">
        <v>0</v>
      </c>
      <c r="F783">
        <v>0</v>
      </c>
      <c r="G783">
        <v>69</v>
      </c>
      <c r="H783" t="s">
        <v>1</v>
      </c>
      <c r="I783" t="s">
        <v>15</v>
      </c>
      <c r="J783">
        <v>0</v>
      </c>
      <c r="K783" t="s">
        <v>14</v>
      </c>
      <c r="L783" s="2">
        <v>44516</v>
      </c>
      <c r="M783" t="s">
        <v>40</v>
      </c>
      <c r="N783" t="s">
        <v>21</v>
      </c>
      <c r="O783">
        <v>2</v>
      </c>
    </row>
    <row r="784" spans="1:15" x14ac:dyDescent="0.2">
      <c r="A784">
        <v>0</v>
      </c>
      <c r="B784">
        <v>0</v>
      </c>
      <c r="C784">
        <v>98.7</v>
      </c>
      <c r="D784">
        <v>0</v>
      </c>
      <c r="E784">
        <v>0</v>
      </c>
      <c r="F784">
        <v>0</v>
      </c>
      <c r="G784">
        <v>69</v>
      </c>
      <c r="H784" t="s">
        <v>1</v>
      </c>
      <c r="I784" t="s">
        <v>13</v>
      </c>
      <c r="J784">
        <v>0</v>
      </c>
      <c r="K784" t="s">
        <v>14</v>
      </c>
      <c r="L784" s="2">
        <v>44512</v>
      </c>
      <c r="M784" t="s">
        <v>26</v>
      </c>
      <c r="N784" t="s">
        <v>21</v>
      </c>
      <c r="O784">
        <v>1</v>
      </c>
    </row>
    <row r="785" spans="1:15" x14ac:dyDescent="0.2">
      <c r="A785">
        <v>0</v>
      </c>
      <c r="B785">
        <v>0</v>
      </c>
      <c r="C785">
        <v>98.7</v>
      </c>
      <c r="D785">
        <v>0</v>
      </c>
      <c r="E785">
        <v>0</v>
      </c>
      <c r="F785">
        <v>0</v>
      </c>
      <c r="G785">
        <v>69</v>
      </c>
      <c r="H785" t="s">
        <v>1</v>
      </c>
      <c r="I785" t="s">
        <v>13</v>
      </c>
      <c r="J785">
        <v>0</v>
      </c>
      <c r="K785" t="s">
        <v>14</v>
      </c>
      <c r="L785" s="2">
        <v>44516</v>
      </c>
      <c r="M785" t="s">
        <v>37</v>
      </c>
      <c r="N785" t="s">
        <v>21</v>
      </c>
      <c r="O785">
        <v>1</v>
      </c>
    </row>
    <row r="786" spans="1:15" x14ac:dyDescent="0.2">
      <c r="A786">
        <v>0</v>
      </c>
      <c r="B786">
        <v>0</v>
      </c>
      <c r="C786">
        <v>98.7</v>
      </c>
      <c r="D786">
        <v>0</v>
      </c>
      <c r="E786">
        <v>0</v>
      </c>
      <c r="F786">
        <v>0</v>
      </c>
      <c r="G786">
        <v>69</v>
      </c>
      <c r="H786" t="s">
        <v>1</v>
      </c>
      <c r="I786" t="s">
        <v>13</v>
      </c>
      <c r="J786">
        <v>0</v>
      </c>
      <c r="K786" t="s">
        <v>14</v>
      </c>
      <c r="L786" s="2">
        <v>44518</v>
      </c>
      <c r="M786" t="s">
        <v>37</v>
      </c>
      <c r="N786" t="s">
        <v>23</v>
      </c>
      <c r="O786">
        <v>2</v>
      </c>
    </row>
    <row r="787" spans="1:15" x14ac:dyDescent="0.2">
      <c r="A787">
        <v>0</v>
      </c>
      <c r="B787">
        <v>0</v>
      </c>
      <c r="C787">
        <v>98.7</v>
      </c>
      <c r="D787">
        <v>0</v>
      </c>
      <c r="E787">
        <v>0</v>
      </c>
      <c r="F787">
        <v>0</v>
      </c>
      <c r="G787">
        <v>69</v>
      </c>
      <c r="H787" t="s">
        <v>1</v>
      </c>
      <c r="I787" t="s">
        <v>15</v>
      </c>
      <c r="J787">
        <v>0</v>
      </c>
      <c r="K787" t="s">
        <v>16</v>
      </c>
      <c r="L787" s="2">
        <v>44513</v>
      </c>
      <c r="M787" t="s">
        <v>37</v>
      </c>
      <c r="N787" t="s">
        <v>21</v>
      </c>
      <c r="O787">
        <v>1</v>
      </c>
    </row>
    <row r="788" spans="1:15" x14ac:dyDescent="0.2">
      <c r="A788">
        <v>0</v>
      </c>
      <c r="B788">
        <v>0</v>
      </c>
      <c r="C788">
        <v>98.7</v>
      </c>
      <c r="D788">
        <v>0</v>
      </c>
      <c r="E788">
        <v>0</v>
      </c>
      <c r="F788">
        <v>0</v>
      </c>
      <c r="G788">
        <v>69</v>
      </c>
      <c r="H788" t="s">
        <v>1</v>
      </c>
      <c r="I788" t="s">
        <v>15</v>
      </c>
      <c r="J788">
        <v>0</v>
      </c>
      <c r="K788" t="s">
        <v>14</v>
      </c>
      <c r="L788" s="2">
        <v>44515</v>
      </c>
      <c r="M788" t="s">
        <v>37</v>
      </c>
      <c r="N788" t="s">
        <v>23</v>
      </c>
      <c r="O788">
        <v>1</v>
      </c>
    </row>
    <row r="789" spans="1:15" x14ac:dyDescent="0.2">
      <c r="A789">
        <v>0</v>
      </c>
      <c r="B789">
        <v>0</v>
      </c>
      <c r="C789">
        <v>98.7</v>
      </c>
      <c r="D789">
        <v>0</v>
      </c>
      <c r="E789">
        <v>0</v>
      </c>
      <c r="F789">
        <v>0</v>
      </c>
      <c r="G789">
        <v>69</v>
      </c>
      <c r="H789" t="s">
        <v>1</v>
      </c>
      <c r="I789" t="s">
        <v>15</v>
      </c>
      <c r="J789">
        <v>0</v>
      </c>
      <c r="K789" t="s">
        <v>14</v>
      </c>
      <c r="L789" s="2">
        <v>44518</v>
      </c>
      <c r="M789" t="s">
        <v>37</v>
      </c>
      <c r="O789">
        <v>2</v>
      </c>
    </row>
    <row r="790" spans="1:15" x14ac:dyDescent="0.2">
      <c r="A790">
        <v>0</v>
      </c>
      <c r="B790">
        <v>0</v>
      </c>
      <c r="C790">
        <v>98.7</v>
      </c>
      <c r="D790">
        <v>0</v>
      </c>
      <c r="E790">
        <v>0</v>
      </c>
      <c r="F790">
        <v>0</v>
      </c>
      <c r="G790">
        <v>69</v>
      </c>
      <c r="I790" t="s">
        <v>13</v>
      </c>
      <c r="J790">
        <v>0</v>
      </c>
      <c r="K790" t="s">
        <v>14</v>
      </c>
      <c r="L790" s="2">
        <v>44527</v>
      </c>
      <c r="M790" t="s">
        <v>28</v>
      </c>
      <c r="N790" t="s">
        <v>22</v>
      </c>
      <c r="O790">
        <v>1</v>
      </c>
    </row>
    <row r="791" spans="1:15" x14ac:dyDescent="0.2">
      <c r="A791">
        <v>0</v>
      </c>
      <c r="B791">
        <v>0</v>
      </c>
      <c r="C791">
        <v>98.7</v>
      </c>
      <c r="D791">
        <v>0</v>
      </c>
      <c r="E791">
        <v>0</v>
      </c>
      <c r="F791">
        <v>0</v>
      </c>
      <c r="G791">
        <v>69</v>
      </c>
      <c r="I791" t="s">
        <v>13</v>
      </c>
      <c r="J791">
        <v>0</v>
      </c>
      <c r="K791" t="s">
        <v>14</v>
      </c>
      <c r="L791" s="2">
        <v>44527</v>
      </c>
      <c r="M791" t="s">
        <v>28</v>
      </c>
      <c r="N791" t="s">
        <v>22</v>
      </c>
      <c r="O791">
        <v>1</v>
      </c>
    </row>
    <row r="792" spans="1:15" x14ac:dyDescent="0.2">
      <c r="A792">
        <v>0</v>
      </c>
      <c r="B792">
        <v>0</v>
      </c>
      <c r="C792">
        <v>98.8</v>
      </c>
      <c r="D792">
        <v>0</v>
      </c>
      <c r="E792">
        <v>0</v>
      </c>
      <c r="F792">
        <v>0</v>
      </c>
      <c r="G792">
        <v>69</v>
      </c>
      <c r="I792" t="s">
        <v>13</v>
      </c>
      <c r="J792">
        <v>0</v>
      </c>
      <c r="K792" t="s">
        <v>14</v>
      </c>
      <c r="L792" s="2">
        <v>44527</v>
      </c>
      <c r="M792" t="s">
        <v>45</v>
      </c>
      <c r="O792">
        <v>1</v>
      </c>
    </row>
    <row r="793" spans="1:15" x14ac:dyDescent="0.2">
      <c r="A793">
        <v>0</v>
      </c>
      <c r="B793">
        <v>0</v>
      </c>
      <c r="C793">
        <v>98.8</v>
      </c>
      <c r="D793">
        <v>0</v>
      </c>
      <c r="E793">
        <v>0</v>
      </c>
      <c r="F793">
        <v>0</v>
      </c>
      <c r="G793">
        <v>69</v>
      </c>
      <c r="H793" t="s">
        <v>0</v>
      </c>
      <c r="I793" t="s">
        <v>13</v>
      </c>
      <c r="J793">
        <v>1</v>
      </c>
      <c r="K793" t="s">
        <v>16</v>
      </c>
      <c r="L793" s="2">
        <v>44527</v>
      </c>
      <c r="M793" t="s">
        <v>45</v>
      </c>
      <c r="O793">
        <v>1</v>
      </c>
    </row>
    <row r="794" spans="1:15" x14ac:dyDescent="0.2">
      <c r="A794">
        <v>0</v>
      </c>
      <c r="B794">
        <v>0</v>
      </c>
      <c r="C794">
        <v>98.7</v>
      </c>
      <c r="D794">
        <v>0</v>
      </c>
      <c r="E794">
        <v>0</v>
      </c>
      <c r="F794">
        <v>0</v>
      </c>
      <c r="G794">
        <v>69</v>
      </c>
      <c r="H794" t="s">
        <v>0</v>
      </c>
      <c r="I794" t="s">
        <v>15</v>
      </c>
      <c r="J794">
        <v>0</v>
      </c>
      <c r="K794" t="s">
        <v>14</v>
      </c>
      <c r="L794" s="2">
        <v>44527</v>
      </c>
      <c r="M794" t="s">
        <v>46</v>
      </c>
      <c r="O794">
        <v>1</v>
      </c>
    </row>
    <row r="795" spans="1:15" x14ac:dyDescent="0.2">
      <c r="A795">
        <v>0</v>
      </c>
      <c r="B795">
        <v>0</v>
      </c>
      <c r="C795">
        <v>98.8</v>
      </c>
      <c r="D795">
        <v>0</v>
      </c>
      <c r="E795">
        <v>0</v>
      </c>
      <c r="F795">
        <v>0</v>
      </c>
      <c r="G795">
        <v>69</v>
      </c>
      <c r="H795" t="s">
        <v>0</v>
      </c>
      <c r="I795" t="s">
        <v>15</v>
      </c>
      <c r="J795">
        <v>0</v>
      </c>
      <c r="K795" t="s">
        <v>14</v>
      </c>
      <c r="L795" s="2">
        <v>44527</v>
      </c>
      <c r="M795" t="s">
        <v>46</v>
      </c>
      <c r="N795" t="s">
        <v>22</v>
      </c>
      <c r="O795">
        <v>1</v>
      </c>
    </row>
    <row r="796" spans="1:15" x14ac:dyDescent="0.2">
      <c r="A796">
        <v>0</v>
      </c>
      <c r="B796">
        <v>0</v>
      </c>
      <c r="C796">
        <v>98.8</v>
      </c>
      <c r="D796">
        <v>0</v>
      </c>
      <c r="E796">
        <v>0</v>
      </c>
      <c r="F796">
        <v>0</v>
      </c>
      <c r="G796">
        <v>69</v>
      </c>
      <c r="H796" t="s">
        <v>0</v>
      </c>
      <c r="I796" t="s">
        <v>15</v>
      </c>
      <c r="J796">
        <v>0</v>
      </c>
      <c r="K796" t="s">
        <v>14</v>
      </c>
      <c r="L796" s="2">
        <v>44527</v>
      </c>
      <c r="M796" t="s">
        <v>46</v>
      </c>
      <c r="N796" t="s">
        <v>21</v>
      </c>
      <c r="O796">
        <v>1</v>
      </c>
    </row>
    <row r="797" spans="1:15" x14ac:dyDescent="0.2">
      <c r="A797">
        <v>0</v>
      </c>
      <c r="B797">
        <v>0</v>
      </c>
      <c r="C797">
        <v>98.7</v>
      </c>
      <c r="D797">
        <v>0</v>
      </c>
      <c r="E797">
        <v>0</v>
      </c>
      <c r="F797">
        <v>0</v>
      </c>
      <c r="G797">
        <v>70</v>
      </c>
      <c r="H797" t="s">
        <v>1</v>
      </c>
      <c r="I797" t="s">
        <v>15</v>
      </c>
      <c r="J797">
        <v>0</v>
      </c>
      <c r="K797" t="s">
        <v>14</v>
      </c>
      <c r="L797" s="2">
        <v>44513</v>
      </c>
      <c r="M797" t="s">
        <v>27</v>
      </c>
      <c r="N797" t="s">
        <v>22</v>
      </c>
      <c r="O797">
        <v>1</v>
      </c>
    </row>
    <row r="798" spans="1:15" x14ac:dyDescent="0.2">
      <c r="A798">
        <v>0</v>
      </c>
      <c r="B798">
        <v>0</v>
      </c>
      <c r="C798">
        <v>98.8</v>
      </c>
      <c r="D798">
        <v>0</v>
      </c>
      <c r="E798">
        <v>0</v>
      </c>
      <c r="F798">
        <v>0</v>
      </c>
      <c r="G798">
        <v>70</v>
      </c>
      <c r="H798" t="s">
        <v>1</v>
      </c>
      <c r="I798" t="s">
        <v>15</v>
      </c>
      <c r="J798">
        <v>0</v>
      </c>
      <c r="K798" t="s">
        <v>14</v>
      </c>
      <c r="L798" s="2">
        <v>44520</v>
      </c>
      <c r="M798" t="s">
        <v>27</v>
      </c>
      <c r="N798" t="s">
        <v>25</v>
      </c>
      <c r="O798">
        <v>2</v>
      </c>
    </row>
    <row r="799" spans="1:15" x14ac:dyDescent="0.2">
      <c r="A799">
        <v>0</v>
      </c>
      <c r="B799">
        <v>0</v>
      </c>
      <c r="C799">
        <v>98.8</v>
      </c>
      <c r="D799">
        <v>0</v>
      </c>
      <c r="E799">
        <v>0</v>
      </c>
      <c r="F799">
        <v>0</v>
      </c>
      <c r="G799">
        <v>70</v>
      </c>
      <c r="H799" t="s">
        <v>1</v>
      </c>
      <c r="I799" t="s">
        <v>15</v>
      </c>
      <c r="J799">
        <v>0</v>
      </c>
      <c r="K799" t="s">
        <v>14</v>
      </c>
      <c r="L799" s="2">
        <v>44520</v>
      </c>
      <c r="M799" t="s">
        <v>27</v>
      </c>
      <c r="N799" t="s">
        <v>23</v>
      </c>
      <c r="O799">
        <v>2</v>
      </c>
    </row>
    <row r="800" spans="1:15" x14ac:dyDescent="0.2">
      <c r="A800">
        <v>0</v>
      </c>
      <c r="B800">
        <v>0</v>
      </c>
      <c r="C800">
        <v>98.7</v>
      </c>
      <c r="D800">
        <v>0</v>
      </c>
      <c r="E800">
        <v>0</v>
      </c>
      <c r="F800">
        <v>0</v>
      </c>
      <c r="G800">
        <v>70</v>
      </c>
      <c r="H800" t="s">
        <v>1</v>
      </c>
      <c r="I800" t="s">
        <v>13</v>
      </c>
      <c r="J800">
        <v>0</v>
      </c>
      <c r="K800" t="s">
        <v>14</v>
      </c>
      <c r="L800" s="2">
        <v>44513</v>
      </c>
      <c r="M800" t="s">
        <v>28</v>
      </c>
      <c r="N800" t="s">
        <v>21</v>
      </c>
      <c r="O800">
        <v>1</v>
      </c>
    </row>
    <row r="801" spans="1:15" x14ac:dyDescent="0.2">
      <c r="A801">
        <v>0</v>
      </c>
      <c r="B801">
        <v>0</v>
      </c>
      <c r="C801">
        <v>98.7</v>
      </c>
      <c r="D801">
        <v>0</v>
      </c>
      <c r="E801">
        <v>0</v>
      </c>
      <c r="F801">
        <v>0</v>
      </c>
      <c r="G801">
        <v>70</v>
      </c>
      <c r="H801" t="s">
        <v>1</v>
      </c>
      <c r="I801" t="s">
        <v>13</v>
      </c>
      <c r="J801">
        <v>0</v>
      </c>
      <c r="K801" t="s">
        <v>14</v>
      </c>
      <c r="L801" s="2">
        <v>44513</v>
      </c>
      <c r="M801" t="s">
        <v>28</v>
      </c>
      <c r="N801" t="s">
        <v>22</v>
      </c>
      <c r="O801">
        <v>1</v>
      </c>
    </row>
    <row r="802" spans="1:15" x14ac:dyDescent="0.2">
      <c r="A802">
        <v>0</v>
      </c>
      <c r="B802">
        <v>0</v>
      </c>
      <c r="C802">
        <v>98.8</v>
      </c>
      <c r="D802">
        <v>0</v>
      </c>
      <c r="E802">
        <v>0</v>
      </c>
      <c r="F802">
        <v>0</v>
      </c>
      <c r="G802">
        <v>70</v>
      </c>
      <c r="H802" t="s">
        <v>1</v>
      </c>
      <c r="I802" t="s">
        <v>13</v>
      </c>
      <c r="J802">
        <v>0</v>
      </c>
      <c r="K802" t="s">
        <v>14</v>
      </c>
      <c r="L802" s="2">
        <v>44520</v>
      </c>
      <c r="M802" t="s">
        <v>29</v>
      </c>
      <c r="N802" t="s">
        <v>21</v>
      </c>
      <c r="O802">
        <v>2</v>
      </c>
    </row>
    <row r="803" spans="1:15" x14ac:dyDescent="0.2">
      <c r="A803">
        <v>0</v>
      </c>
      <c r="B803">
        <v>0</v>
      </c>
      <c r="C803">
        <v>98.8</v>
      </c>
      <c r="D803">
        <v>0</v>
      </c>
      <c r="E803">
        <v>0</v>
      </c>
      <c r="F803">
        <v>0</v>
      </c>
      <c r="G803">
        <v>70</v>
      </c>
      <c r="H803" t="s">
        <v>1</v>
      </c>
      <c r="I803" t="s">
        <v>15</v>
      </c>
      <c r="J803">
        <v>0</v>
      </c>
      <c r="K803" t="s">
        <v>14</v>
      </c>
      <c r="L803" s="2">
        <v>44520</v>
      </c>
      <c r="M803" t="s">
        <v>29</v>
      </c>
      <c r="N803" t="s">
        <v>22</v>
      </c>
      <c r="O803">
        <v>2</v>
      </c>
    </row>
    <row r="804" spans="1:15" x14ac:dyDescent="0.2">
      <c r="A804">
        <v>0</v>
      </c>
      <c r="B804">
        <v>0</v>
      </c>
      <c r="C804">
        <v>98.7</v>
      </c>
      <c r="D804">
        <v>0</v>
      </c>
      <c r="E804">
        <v>0</v>
      </c>
      <c r="F804">
        <v>0</v>
      </c>
      <c r="G804">
        <v>70</v>
      </c>
      <c r="H804" t="s">
        <v>1</v>
      </c>
      <c r="I804" t="s">
        <v>13</v>
      </c>
      <c r="J804">
        <v>0</v>
      </c>
      <c r="K804" t="s">
        <v>14</v>
      </c>
      <c r="L804" s="2">
        <v>44513</v>
      </c>
      <c r="M804" t="s">
        <v>38</v>
      </c>
      <c r="N804" t="s">
        <v>25</v>
      </c>
      <c r="O804">
        <v>1</v>
      </c>
    </row>
    <row r="805" spans="1:15" x14ac:dyDescent="0.2">
      <c r="A805">
        <v>0</v>
      </c>
      <c r="B805">
        <v>0</v>
      </c>
      <c r="C805">
        <v>98.7</v>
      </c>
      <c r="D805">
        <v>0</v>
      </c>
      <c r="E805">
        <v>0</v>
      </c>
      <c r="F805">
        <v>0</v>
      </c>
      <c r="G805">
        <v>70</v>
      </c>
      <c r="H805" t="s">
        <v>1</v>
      </c>
      <c r="I805" t="s">
        <v>13</v>
      </c>
      <c r="J805">
        <v>0</v>
      </c>
      <c r="K805" t="s">
        <v>14</v>
      </c>
      <c r="L805" s="2">
        <v>44513</v>
      </c>
      <c r="M805" t="s">
        <v>38</v>
      </c>
      <c r="N805" t="s">
        <v>23</v>
      </c>
      <c r="O805">
        <v>1</v>
      </c>
    </row>
    <row r="806" spans="1:15" x14ac:dyDescent="0.2">
      <c r="A806">
        <v>0</v>
      </c>
      <c r="B806">
        <v>0</v>
      </c>
      <c r="C806">
        <v>98.8</v>
      </c>
      <c r="D806">
        <v>0</v>
      </c>
      <c r="E806">
        <v>0</v>
      </c>
      <c r="F806">
        <v>0</v>
      </c>
      <c r="G806">
        <v>70</v>
      </c>
      <c r="H806" t="s">
        <v>1</v>
      </c>
      <c r="I806" t="s">
        <v>13</v>
      </c>
      <c r="J806">
        <v>0</v>
      </c>
      <c r="K806" t="s">
        <v>14</v>
      </c>
      <c r="L806" s="2">
        <v>44520</v>
      </c>
      <c r="M806" t="s">
        <v>38</v>
      </c>
      <c r="N806" t="s">
        <v>21</v>
      </c>
      <c r="O806">
        <v>2</v>
      </c>
    </row>
    <row r="807" spans="1:15" x14ac:dyDescent="0.2">
      <c r="A807">
        <v>0</v>
      </c>
      <c r="B807">
        <v>0</v>
      </c>
      <c r="C807">
        <v>98.7</v>
      </c>
      <c r="D807">
        <v>0</v>
      </c>
      <c r="E807">
        <v>0</v>
      </c>
      <c r="F807">
        <v>0</v>
      </c>
      <c r="G807">
        <v>70</v>
      </c>
      <c r="H807" t="s">
        <v>1</v>
      </c>
      <c r="I807" t="s">
        <v>15</v>
      </c>
      <c r="J807">
        <v>0</v>
      </c>
      <c r="K807" t="s">
        <v>14</v>
      </c>
      <c r="L807" s="2">
        <v>44513</v>
      </c>
      <c r="M807" t="s">
        <v>38</v>
      </c>
      <c r="N807" t="s">
        <v>25</v>
      </c>
      <c r="O807">
        <v>1</v>
      </c>
    </row>
    <row r="808" spans="1:15" x14ac:dyDescent="0.2">
      <c r="A808">
        <v>0</v>
      </c>
      <c r="B808">
        <v>0</v>
      </c>
      <c r="C808">
        <v>98.8</v>
      </c>
      <c r="D808">
        <v>0</v>
      </c>
      <c r="E808">
        <v>0</v>
      </c>
      <c r="F808">
        <v>0</v>
      </c>
      <c r="G808">
        <v>70</v>
      </c>
      <c r="H808" t="s">
        <v>1</v>
      </c>
      <c r="I808" t="s">
        <v>15</v>
      </c>
      <c r="J808">
        <v>0</v>
      </c>
      <c r="K808" t="s">
        <v>14</v>
      </c>
      <c r="L808" s="2">
        <v>44520</v>
      </c>
      <c r="M808" t="s">
        <v>38</v>
      </c>
      <c r="N808" t="s">
        <v>21</v>
      </c>
      <c r="O808">
        <v>2</v>
      </c>
    </row>
    <row r="809" spans="1:15" x14ac:dyDescent="0.2">
      <c r="A809">
        <v>0</v>
      </c>
      <c r="B809">
        <v>0</v>
      </c>
      <c r="C809">
        <v>98.7</v>
      </c>
      <c r="D809">
        <v>0</v>
      </c>
      <c r="E809">
        <v>0</v>
      </c>
      <c r="F809">
        <v>0</v>
      </c>
      <c r="G809">
        <v>70</v>
      </c>
      <c r="H809" t="s">
        <v>1</v>
      </c>
      <c r="I809" t="s">
        <v>15</v>
      </c>
      <c r="J809">
        <v>0</v>
      </c>
      <c r="K809" t="s">
        <v>14</v>
      </c>
      <c r="L809" s="2">
        <v>44508</v>
      </c>
      <c r="M809" t="s">
        <v>34</v>
      </c>
      <c r="N809" t="s">
        <v>21</v>
      </c>
      <c r="O809">
        <v>1</v>
      </c>
    </row>
    <row r="810" spans="1:15" x14ac:dyDescent="0.2">
      <c r="A810">
        <v>0</v>
      </c>
      <c r="B810">
        <v>0</v>
      </c>
      <c r="C810">
        <v>198.7</v>
      </c>
      <c r="D810">
        <v>0</v>
      </c>
      <c r="E810">
        <v>0</v>
      </c>
      <c r="F810">
        <v>0</v>
      </c>
      <c r="G810">
        <v>70</v>
      </c>
      <c r="H810" t="s">
        <v>1</v>
      </c>
      <c r="I810" t="s">
        <v>15</v>
      </c>
      <c r="J810">
        <v>0</v>
      </c>
      <c r="K810" t="s">
        <v>14</v>
      </c>
      <c r="L810" s="2">
        <v>44508</v>
      </c>
      <c r="M810" t="s">
        <v>34</v>
      </c>
      <c r="N810" t="s">
        <v>21</v>
      </c>
      <c r="O810">
        <v>1</v>
      </c>
    </row>
    <row r="811" spans="1:15" x14ac:dyDescent="0.2">
      <c r="A811">
        <v>0</v>
      </c>
      <c r="B811">
        <v>0</v>
      </c>
      <c r="C811">
        <v>98.7</v>
      </c>
      <c r="D811">
        <v>0</v>
      </c>
      <c r="E811">
        <v>0</v>
      </c>
      <c r="F811">
        <v>0</v>
      </c>
      <c r="G811">
        <v>70</v>
      </c>
      <c r="H811" t="s">
        <v>1</v>
      </c>
      <c r="I811" t="s">
        <v>15</v>
      </c>
      <c r="J811">
        <v>0</v>
      </c>
      <c r="K811" t="s">
        <v>14</v>
      </c>
      <c r="L811" s="2">
        <v>44509</v>
      </c>
      <c r="M811" t="s">
        <v>34</v>
      </c>
      <c r="N811" t="s">
        <v>21</v>
      </c>
      <c r="O811">
        <v>1</v>
      </c>
    </row>
    <row r="812" spans="1:15" x14ac:dyDescent="0.2">
      <c r="A812">
        <v>0</v>
      </c>
      <c r="B812">
        <v>0</v>
      </c>
      <c r="C812">
        <v>98.7</v>
      </c>
      <c r="D812">
        <v>0</v>
      </c>
      <c r="E812">
        <v>0</v>
      </c>
      <c r="F812">
        <v>0</v>
      </c>
      <c r="G812">
        <v>70</v>
      </c>
      <c r="H812" t="s">
        <v>1</v>
      </c>
      <c r="I812" t="s">
        <v>13</v>
      </c>
      <c r="J812">
        <v>0</v>
      </c>
      <c r="K812" t="s">
        <v>14</v>
      </c>
      <c r="L812" s="2">
        <v>44512</v>
      </c>
      <c r="M812" t="s">
        <v>26</v>
      </c>
      <c r="N812" t="s">
        <v>23</v>
      </c>
      <c r="O812">
        <v>1</v>
      </c>
    </row>
    <row r="813" spans="1:15" x14ac:dyDescent="0.2">
      <c r="A813">
        <v>0</v>
      </c>
      <c r="B813">
        <v>0</v>
      </c>
      <c r="C813">
        <v>98.7</v>
      </c>
      <c r="D813">
        <v>0</v>
      </c>
      <c r="E813">
        <v>0</v>
      </c>
      <c r="F813">
        <v>0</v>
      </c>
      <c r="G813">
        <v>70</v>
      </c>
      <c r="H813" t="s">
        <v>1</v>
      </c>
      <c r="I813" t="s">
        <v>13</v>
      </c>
      <c r="J813">
        <v>0</v>
      </c>
      <c r="K813" t="s">
        <v>14</v>
      </c>
      <c r="L813" s="2">
        <v>44515</v>
      </c>
      <c r="M813" t="s">
        <v>37</v>
      </c>
      <c r="N813" t="s">
        <v>21</v>
      </c>
      <c r="O813">
        <v>1</v>
      </c>
    </row>
    <row r="814" spans="1:15" x14ac:dyDescent="0.2">
      <c r="A814">
        <v>0</v>
      </c>
      <c r="B814">
        <v>0</v>
      </c>
      <c r="C814">
        <v>98.7</v>
      </c>
      <c r="D814">
        <v>0</v>
      </c>
      <c r="E814">
        <v>0</v>
      </c>
      <c r="F814">
        <v>0</v>
      </c>
      <c r="G814">
        <v>70</v>
      </c>
      <c r="I814" t="s">
        <v>13</v>
      </c>
      <c r="J814">
        <v>0</v>
      </c>
      <c r="K814" t="s">
        <v>14</v>
      </c>
      <c r="L814" s="2">
        <v>44527</v>
      </c>
      <c r="M814" t="s">
        <v>28</v>
      </c>
      <c r="N814" t="s">
        <v>23</v>
      </c>
      <c r="O814">
        <v>1</v>
      </c>
    </row>
    <row r="815" spans="1:15" x14ac:dyDescent="0.2">
      <c r="A815">
        <v>0</v>
      </c>
      <c r="B815">
        <v>0</v>
      </c>
      <c r="C815">
        <v>98.7</v>
      </c>
      <c r="D815">
        <v>0</v>
      </c>
      <c r="E815">
        <v>0</v>
      </c>
      <c r="F815">
        <v>0</v>
      </c>
      <c r="G815">
        <v>70</v>
      </c>
      <c r="H815" t="s">
        <v>0</v>
      </c>
      <c r="I815" t="s">
        <v>13</v>
      </c>
      <c r="J815">
        <v>0</v>
      </c>
      <c r="K815" t="s">
        <v>14</v>
      </c>
      <c r="L815" s="2">
        <v>44527</v>
      </c>
      <c r="M815" t="s">
        <v>45</v>
      </c>
      <c r="O815">
        <v>1</v>
      </c>
    </row>
    <row r="816" spans="1:15" x14ac:dyDescent="0.2">
      <c r="A816">
        <v>0</v>
      </c>
      <c r="B816">
        <v>0</v>
      </c>
      <c r="C816">
        <v>98.8</v>
      </c>
      <c r="D816">
        <v>0</v>
      </c>
      <c r="E816">
        <v>0</v>
      </c>
      <c r="F816">
        <v>0</v>
      </c>
      <c r="G816">
        <v>70</v>
      </c>
      <c r="H816" t="s">
        <v>0</v>
      </c>
      <c r="I816" t="s">
        <v>13</v>
      </c>
      <c r="J816">
        <v>0</v>
      </c>
      <c r="K816" t="s">
        <v>14</v>
      </c>
      <c r="L816" s="2">
        <v>44527</v>
      </c>
      <c r="M816" t="s">
        <v>45</v>
      </c>
      <c r="N816" t="s">
        <v>22</v>
      </c>
      <c r="O816">
        <v>1</v>
      </c>
    </row>
    <row r="817" spans="1:15" x14ac:dyDescent="0.2">
      <c r="A817">
        <v>0</v>
      </c>
      <c r="B817">
        <v>0</v>
      </c>
      <c r="C817">
        <v>98.8</v>
      </c>
      <c r="D817">
        <v>0</v>
      </c>
      <c r="E817">
        <v>0</v>
      </c>
      <c r="F817">
        <v>0</v>
      </c>
      <c r="G817">
        <v>70</v>
      </c>
      <c r="H817" t="s">
        <v>0</v>
      </c>
      <c r="I817" t="s">
        <v>13</v>
      </c>
      <c r="J817">
        <v>0</v>
      </c>
      <c r="K817" t="s">
        <v>14</v>
      </c>
      <c r="L817" s="2">
        <v>44527</v>
      </c>
      <c r="M817" t="s">
        <v>45</v>
      </c>
      <c r="N817" t="s">
        <v>21</v>
      </c>
      <c r="O817">
        <v>1</v>
      </c>
    </row>
    <row r="818" spans="1:15" x14ac:dyDescent="0.2">
      <c r="A818">
        <v>0</v>
      </c>
      <c r="B818">
        <v>0</v>
      </c>
      <c r="C818">
        <v>98.7</v>
      </c>
      <c r="D818">
        <v>0</v>
      </c>
      <c r="E818">
        <v>0</v>
      </c>
      <c r="F818">
        <v>0</v>
      </c>
      <c r="G818">
        <v>70</v>
      </c>
      <c r="H818" t="s">
        <v>0</v>
      </c>
      <c r="I818" t="s">
        <v>15</v>
      </c>
      <c r="J818">
        <v>0</v>
      </c>
      <c r="K818" t="s">
        <v>14</v>
      </c>
      <c r="L818" s="2">
        <v>44527</v>
      </c>
      <c r="M818" t="s">
        <v>46</v>
      </c>
      <c r="N818" t="s">
        <v>22</v>
      </c>
      <c r="O818">
        <v>1</v>
      </c>
    </row>
    <row r="819" spans="1:15" x14ac:dyDescent="0.2">
      <c r="A819">
        <v>0</v>
      </c>
      <c r="B819">
        <v>0</v>
      </c>
      <c r="C819">
        <v>98.7</v>
      </c>
      <c r="D819">
        <v>0</v>
      </c>
      <c r="E819">
        <v>0</v>
      </c>
      <c r="F819">
        <v>0</v>
      </c>
      <c r="G819">
        <v>70</v>
      </c>
      <c r="H819" t="s">
        <v>0</v>
      </c>
      <c r="I819" t="s">
        <v>15</v>
      </c>
      <c r="J819">
        <v>0</v>
      </c>
      <c r="K819" t="s">
        <v>14</v>
      </c>
      <c r="L819" s="2">
        <v>44527</v>
      </c>
      <c r="M819" t="s">
        <v>46</v>
      </c>
      <c r="N819" t="s">
        <v>25</v>
      </c>
      <c r="O819">
        <v>1</v>
      </c>
    </row>
    <row r="820" spans="1:15" x14ac:dyDescent="0.2">
      <c r="A820">
        <v>0</v>
      </c>
      <c r="B820">
        <v>0</v>
      </c>
      <c r="C820">
        <v>98.7</v>
      </c>
      <c r="D820">
        <v>0</v>
      </c>
      <c r="E820">
        <v>0</v>
      </c>
      <c r="F820">
        <v>0</v>
      </c>
      <c r="G820">
        <v>70</v>
      </c>
      <c r="H820" t="s">
        <v>0</v>
      </c>
      <c r="I820" t="s">
        <v>15</v>
      </c>
      <c r="J820">
        <v>1</v>
      </c>
      <c r="K820" t="s">
        <v>16</v>
      </c>
      <c r="L820" s="2">
        <v>44527</v>
      </c>
      <c r="M820" t="s">
        <v>46</v>
      </c>
      <c r="N820" t="s">
        <v>23</v>
      </c>
      <c r="O820">
        <v>1</v>
      </c>
    </row>
    <row r="821" spans="1:15" x14ac:dyDescent="0.2">
      <c r="A821">
        <v>0</v>
      </c>
      <c r="B821">
        <v>0</v>
      </c>
      <c r="C821">
        <v>98.8</v>
      </c>
      <c r="D821">
        <v>0</v>
      </c>
      <c r="E821">
        <v>0</v>
      </c>
      <c r="F821">
        <v>0</v>
      </c>
      <c r="G821">
        <v>70</v>
      </c>
      <c r="I821" t="s">
        <v>15</v>
      </c>
      <c r="J821">
        <v>0</v>
      </c>
      <c r="K821" t="s">
        <v>14</v>
      </c>
      <c r="L821" s="2">
        <v>44527</v>
      </c>
      <c r="M821" t="s">
        <v>46</v>
      </c>
      <c r="N821" t="s">
        <v>21</v>
      </c>
      <c r="O821">
        <v>1</v>
      </c>
    </row>
    <row r="822" spans="1:15" x14ac:dyDescent="0.2">
      <c r="A822">
        <v>0</v>
      </c>
      <c r="B822">
        <v>0</v>
      </c>
      <c r="C822">
        <v>98.7</v>
      </c>
      <c r="D822">
        <v>0</v>
      </c>
      <c r="E822">
        <v>0</v>
      </c>
      <c r="F822">
        <v>0</v>
      </c>
      <c r="G822">
        <v>71</v>
      </c>
      <c r="H822" t="s">
        <v>1</v>
      </c>
      <c r="I822" t="s">
        <v>13</v>
      </c>
      <c r="J822">
        <v>0</v>
      </c>
      <c r="K822" t="s">
        <v>14</v>
      </c>
      <c r="L822" s="2">
        <v>44513</v>
      </c>
      <c r="M822" t="s">
        <v>27</v>
      </c>
      <c r="N822" t="s">
        <v>22</v>
      </c>
      <c r="O822">
        <v>1</v>
      </c>
    </row>
    <row r="823" spans="1:15" x14ac:dyDescent="0.2">
      <c r="A823">
        <v>0</v>
      </c>
      <c r="B823">
        <v>0</v>
      </c>
      <c r="C823">
        <v>98.7</v>
      </c>
      <c r="D823">
        <v>0</v>
      </c>
      <c r="E823">
        <v>0</v>
      </c>
      <c r="F823">
        <v>0</v>
      </c>
      <c r="G823">
        <v>71</v>
      </c>
      <c r="H823" t="s">
        <v>1</v>
      </c>
      <c r="I823" t="s">
        <v>13</v>
      </c>
      <c r="J823">
        <v>0</v>
      </c>
      <c r="K823" t="s">
        <v>14</v>
      </c>
      <c r="L823" s="2">
        <v>44517</v>
      </c>
      <c r="M823" t="s">
        <v>27</v>
      </c>
      <c r="N823" t="s">
        <v>21</v>
      </c>
      <c r="O823">
        <v>2</v>
      </c>
    </row>
    <row r="824" spans="1:15" x14ac:dyDescent="0.2">
      <c r="A824">
        <v>0</v>
      </c>
      <c r="B824">
        <v>0</v>
      </c>
      <c r="C824">
        <v>98.8</v>
      </c>
      <c r="D824">
        <v>0</v>
      </c>
      <c r="E824">
        <v>0</v>
      </c>
      <c r="F824">
        <v>0</v>
      </c>
      <c r="G824">
        <v>71</v>
      </c>
      <c r="H824" t="s">
        <v>1</v>
      </c>
      <c r="I824" t="s">
        <v>13</v>
      </c>
      <c r="J824">
        <v>0</v>
      </c>
      <c r="K824" t="s">
        <v>14</v>
      </c>
      <c r="L824" s="2">
        <v>44520</v>
      </c>
      <c r="M824" t="s">
        <v>27</v>
      </c>
      <c r="N824" t="s">
        <v>22</v>
      </c>
      <c r="O824">
        <v>2</v>
      </c>
    </row>
    <row r="825" spans="1:15" x14ac:dyDescent="0.2">
      <c r="A825">
        <v>0</v>
      </c>
      <c r="B825">
        <v>0</v>
      </c>
      <c r="C825">
        <v>98.7</v>
      </c>
      <c r="D825">
        <v>0</v>
      </c>
      <c r="E825">
        <v>0</v>
      </c>
      <c r="F825">
        <v>0</v>
      </c>
      <c r="G825">
        <v>71</v>
      </c>
      <c r="H825" t="s">
        <v>1</v>
      </c>
      <c r="I825" t="s">
        <v>15</v>
      </c>
      <c r="J825">
        <v>0</v>
      </c>
      <c r="K825" t="s">
        <v>14</v>
      </c>
      <c r="L825" s="2">
        <v>44513</v>
      </c>
      <c r="M825" t="s">
        <v>28</v>
      </c>
      <c r="N825" t="s">
        <v>25</v>
      </c>
      <c r="O825">
        <v>1</v>
      </c>
    </row>
    <row r="826" spans="1:15" x14ac:dyDescent="0.2">
      <c r="A826">
        <v>1</v>
      </c>
      <c r="B826">
        <v>0</v>
      </c>
      <c r="C826">
        <v>98.7</v>
      </c>
      <c r="D826">
        <v>0</v>
      </c>
      <c r="E826">
        <v>0</v>
      </c>
      <c r="F826">
        <v>0</v>
      </c>
      <c r="G826">
        <v>71</v>
      </c>
      <c r="H826" t="s">
        <v>1</v>
      </c>
      <c r="I826" t="s">
        <v>15</v>
      </c>
      <c r="J826">
        <v>0</v>
      </c>
      <c r="K826" t="s">
        <v>16</v>
      </c>
      <c r="L826" s="2">
        <v>44513</v>
      </c>
      <c r="M826" t="s">
        <v>28</v>
      </c>
      <c r="N826" t="s">
        <v>23</v>
      </c>
      <c r="O826">
        <v>1</v>
      </c>
    </row>
    <row r="827" spans="1:15" x14ac:dyDescent="0.2">
      <c r="A827">
        <v>0</v>
      </c>
      <c r="B827">
        <v>0</v>
      </c>
      <c r="C827">
        <v>98.7</v>
      </c>
      <c r="D827">
        <v>0</v>
      </c>
      <c r="E827">
        <v>0</v>
      </c>
      <c r="F827">
        <v>0</v>
      </c>
      <c r="G827">
        <v>71</v>
      </c>
      <c r="H827" t="s">
        <v>1</v>
      </c>
      <c r="I827" t="s">
        <v>13</v>
      </c>
      <c r="J827">
        <v>0</v>
      </c>
      <c r="K827" t="s">
        <v>14</v>
      </c>
      <c r="L827" s="2">
        <v>44513</v>
      </c>
      <c r="M827" t="s">
        <v>38</v>
      </c>
      <c r="N827" t="s">
        <v>21</v>
      </c>
      <c r="O827">
        <v>1</v>
      </c>
    </row>
    <row r="828" spans="1:15" x14ac:dyDescent="0.2">
      <c r="A828">
        <v>0</v>
      </c>
      <c r="B828">
        <v>0</v>
      </c>
      <c r="C828">
        <v>98.7</v>
      </c>
      <c r="D828">
        <v>0</v>
      </c>
      <c r="E828">
        <v>0</v>
      </c>
      <c r="F828">
        <v>0</v>
      </c>
      <c r="G828">
        <v>71</v>
      </c>
      <c r="H828" t="s">
        <v>1</v>
      </c>
      <c r="I828" t="s">
        <v>13</v>
      </c>
      <c r="J828">
        <v>0</v>
      </c>
      <c r="K828" t="s">
        <v>14</v>
      </c>
      <c r="L828" s="2">
        <v>44513</v>
      </c>
      <c r="M828" t="s">
        <v>38</v>
      </c>
      <c r="N828" t="s">
        <v>25</v>
      </c>
      <c r="O828">
        <v>1</v>
      </c>
    </row>
    <row r="829" spans="1:15" x14ac:dyDescent="0.2">
      <c r="A829">
        <v>0</v>
      </c>
      <c r="B829">
        <v>1</v>
      </c>
      <c r="C829">
        <v>101.7</v>
      </c>
      <c r="D829">
        <v>1</v>
      </c>
      <c r="E829">
        <v>0</v>
      </c>
      <c r="F829">
        <v>1</v>
      </c>
      <c r="G829">
        <v>71</v>
      </c>
      <c r="H829" t="s">
        <v>1</v>
      </c>
      <c r="I829" t="s">
        <v>13</v>
      </c>
      <c r="J829">
        <v>0</v>
      </c>
      <c r="K829" t="s">
        <v>16</v>
      </c>
      <c r="L829" s="2">
        <v>44513</v>
      </c>
      <c r="M829" t="s">
        <v>38</v>
      </c>
      <c r="N829" t="s">
        <v>21</v>
      </c>
      <c r="O829">
        <v>1</v>
      </c>
    </row>
    <row r="830" spans="1:15" x14ac:dyDescent="0.2">
      <c r="A830">
        <v>0</v>
      </c>
      <c r="B830">
        <v>0</v>
      </c>
      <c r="C830">
        <v>98.8</v>
      </c>
      <c r="D830">
        <v>0</v>
      </c>
      <c r="E830">
        <v>0</v>
      </c>
      <c r="F830">
        <v>0</v>
      </c>
      <c r="G830">
        <v>71</v>
      </c>
      <c r="H830" t="s">
        <v>1</v>
      </c>
      <c r="I830" t="s">
        <v>13</v>
      </c>
      <c r="J830">
        <v>0</v>
      </c>
      <c r="K830" t="s">
        <v>14</v>
      </c>
      <c r="L830" s="2">
        <v>44520</v>
      </c>
      <c r="M830" t="s">
        <v>38</v>
      </c>
      <c r="N830" t="s">
        <v>21</v>
      </c>
      <c r="O830">
        <v>2</v>
      </c>
    </row>
    <row r="831" spans="1:15" x14ac:dyDescent="0.2">
      <c r="A831">
        <v>0</v>
      </c>
      <c r="B831">
        <v>0</v>
      </c>
      <c r="C831">
        <v>98.8</v>
      </c>
      <c r="D831">
        <v>0</v>
      </c>
      <c r="E831">
        <v>0</v>
      </c>
      <c r="F831">
        <v>0</v>
      </c>
      <c r="G831">
        <v>71</v>
      </c>
      <c r="H831" t="s">
        <v>1</v>
      </c>
      <c r="I831" t="s">
        <v>13</v>
      </c>
      <c r="J831">
        <v>0</v>
      </c>
      <c r="K831" t="s">
        <v>14</v>
      </c>
      <c r="L831" s="2">
        <v>44520</v>
      </c>
      <c r="M831" t="s">
        <v>38</v>
      </c>
      <c r="N831" t="s">
        <v>21</v>
      </c>
      <c r="O831">
        <v>2</v>
      </c>
    </row>
    <row r="832" spans="1:15" x14ac:dyDescent="0.2">
      <c r="A832">
        <v>0</v>
      </c>
      <c r="B832">
        <v>0</v>
      </c>
      <c r="C832">
        <v>98.8</v>
      </c>
      <c r="D832">
        <v>0</v>
      </c>
      <c r="E832">
        <v>0</v>
      </c>
      <c r="F832">
        <v>0</v>
      </c>
      <c r="G832">
        <v>71</v>
      </c>
      <c r="H832" t="s">
        <v>1</v>
      </c>
      <c r="I832" t="s">
        <v>15</v>
      </c>
      <c r="J832">
        <v>0</v>
      </c>
      <c r="K832" t="s">
        <v>14</v>
      </c>
      <c r="L832" s="2">
        <v>44520</v>
      </c>
      <c r="M832" t="s">
        <v>38</v>
      </c>
      <c r="N832" t="s">
        <v>21</v>
      </c>
      <c r="O832">
        <v>2</v>
      </c>
    </row>
    <row r="833" spans="1:15" x14ac:dyDescent="0.2">
      <c r="A833">
        <v>0</v>
      </c>
      <c r="B833">
        <v>0</v>
      </c>
      <c r="C833">
        <v>98.8</v>
      </c>
      <c r="D833">
        <v>0</v>
      </c>
      <c r="E833">
        <v>0</v>
      </c>
      <c r="F833">
        <v>0</v>
      </c>
      <c r="G833">
        <v>71</v>
      </c>
      <c r="H833" t="s">
        <v>1</v>
      </c>
      <c r="I833" t="s">
        <v>15</v>
      </c>
      <c r="J833">
        <v>0</v>
      </c>
      <c r="K833" t="s">
        <v>14</v>
      </c>
      <c r="L833" s="2">
        <v>44520</v>
      </c>
      <c r="M833" t="s">
        <v>38</v>
      </c>
      <c r="N833" t="s">
        <v>23</v>
      </c>
      <c r="O833">
        <v>2</v>
      </c>
    </row>
    <row r="834" spans="1:15" x14ac:dyDescent="0.2">
      <c r="A834">
        <v>0</v>
      </c>
      <c r="B834">
        <v>0</v>
      </c>
      <c r="C834">
        <v>98.7</v>
      </c>
      <c r="D834">
        <v>0</v>
      </c>
      <c r="E834">
        <v>0</v>
      </c>
      <c r="F834">
        <v>0</v>
      </c>
      <c r="G834">
        <v>71</v>
      </c>
      <c r="H834" t="s">
        <v>1</v>
      </c>
      <c r="I834" t="s">
        <v>13</v>
      </c>
      <c r="J834">
        <v>0</v>
      </c>
      <c r="K834" t="s">
        <v>14</v>
      </c>
      <c r="L834" s="2">
        <v>44508</v>
      </c>
      <c r="M834" t="s">
        <v>34</v>
      </c>
      <c r="N834" t="s">
        <v>21</v>
      </c>
      <c r="O834">
        <v>1</v>
      </c>
    </row>
    <row r="835" spans="1:15" x14ac:dyDescent="0.2">
      <c r="A835">
        <v>0</v>
      </c>
      <c r="B835">
        <v>0</v>
      </c>
      <c r="C835">
        <v>98.7</v>
      </c>
      <c r="D835">
        <v>0</v>
      </c>
      <c r="E835">
        <v>0</v>
      </c>
      <c r="F835">
        <v>0</v>
      </c>
      <c r="G835">
        <v>71</v>
      </c>
      <c r="H835" t="s">
        <v>1</v>
      </c>
      <c r="I835" t="s">
        <v>13</v>
      </c>
      <c r="J835">
        <v>0</v>
      </c>
      <c r="K835" t="s">
        <v>14</v>
      </c>
      <c r="L835" s="2">
        <v>44508</v>
      </c>
      <c r="M835" t="s">
        <v>34</v>
      </c>
      <c r="N835" t="s">
        <v>23</v>
      </c>
      <c r="O835">
        <v>1</v>
      </c>
    </row>
    <row r="836" spans="1:15" x14ac:dyDescent="0.2">
      <c r="A836">
        <v>0</v>
      </c>
      <c r="B836">
        <v>0</v>
      </c>
      <c r="C836">
        <v>98.7</v>
      </c>
      <c r="D836">
        <v>0</v>
      </c>
      <c r="E836">
        <v>0</v>
      </c>
      <c r="F836">
        <v>0</v>
      </c>
      <c r="G836">
        <v>71</v>
      </c>
      <c r="H836" t="s">
        <v>1</v>
      </c>
      <c r="I836" t="s">
        <v>15</v>
      </c>
      <c r="J836">
        <v>0</v>
      </c>
      <c r="K836" t="s">
        <v>14</v>
      </c>
      <c r="L836" s="2">
        <v>44506</v>
      </c>
      <c r="M836" t="s">
        <v>34</v>
      </c>
      <c r="O836">
        <v>1</v>
      </c>
    </row>
    <row r="837" spans="1:15" x14ac:dyDescent="0.2">
      <c r="A837">
        <v>0</v>
      </c>
      <c r="B837">
        <v>0</v>
      </c>
      <c r="C837">
        <v>98.8</v>
      </c>
      <c r="D837">
        <v>0</v>
      </c>
      <c r="E837">
        <v>0</v>
      </c>
      <c r="F837">
        <v>0</v>
      </c>
      <c r="G837">
        <v>71</v>
      </c>
      <c r="H837" t="s">
        <v>1</v>
      </c>
      <c r="I837" t="s">
        <v>15</v>
      </c>
      <c r="J837">
        <v>0</v>
      </c>
      <c r="K837" t="s">
        <v>14</v>
      </c>
      <c r="L837" s="2">
        <v>44520</v>
      </c>
      <c r="M837" t="s">
        <v>40</v>
      </c>
      <c r="O837">
        <v>2</v>
      </c>
    </row>
    <row r="838" spans="1:15" x14ac:dyDescent="0.2">
      <c r="A838">
        <v>0</v>
      </c>
      <c r="B838">
        <v>0</v>
      </c>
      <c r="C838">
        <v>98.7</v>
      </c>
      <c r="D838">
        <v>0</v>
      </c>
      <c r="E838">
        <v>0</v>
      </c>
      <c r="F838">
        <v>0</v>
      </c>
      <c r="G838">
        <v>71</v>
      </c>
      <c r="H838" t="s">
        <v>1</v>
      </c>
      <c r="I838" t="s">
        <v>15</v>
      </c>
      <c r="J838">
        <v>0</v>
      </c>
      <c r="K838" t="s">
        <v>14</v>
      </c>
      <c r="L838" s="2">
        <v>44512</v>
      </c>
      <c r="M838" t="s">
        <v>26</v>
      </c>
      <c r="O838">
        <v>1</v>
      </c>
    </row>
    <row r="839" spans="1:15" x14ac:dyDescent="0.2">
      <c r="A839">
        <v>0</v>
      </c>
      <c r="B839">
        <v>0</v>
      </c>
      <c r="C839">
        <v>98.7</v>
      </c>
      <c r="D839">
        <v>0</v>
      </c>
      <c r="E839">
        <v>0</v>
      </c>
      <c r="F839">
        <v>0</v>
      </c>
      <c r="G839">
        <v>71</v>
      </c>
      <c r="H839" t="s">
        <v>1</v>
      </c>
      <c r="I839" t="s">
        <v>13</v>
      </c>
      <c r="J839">
        <v>0</v>
      </c>
      <c r="K839" t="s">
        <v>14</v>
      </c>
      <c r="L839" s="2">
        <v>44516</v>
      </c>
      <c r="M839" t="s">
        <v>37</v>
      </c>
      <c r="O839">
        <v>1</v>
      </c>
    </row>
    <row r="840" spans="1:15" x14ac:dyDescent="0.2">
      <c r="A840">
        <v>0</v>
      </c>
      <c r="B840">
        <v>0</v>
      </c>
      <c r="C840">
        <v>98.7</v>
      </c>
      <c r="D840">
        <v>0</v>
      </c>
      <c r="E840">
        <v>0</v>
      </c>
      <c r="F840">
        <v>0</v>
      </c>
      <c r="G840">
        <v>71</v>
      </c>
      <c r="H840" t="s">
        <v>1</v>
      </c>
      <c r="I840" t="s">
        <v>13</v>
      </c>
      <c r="J840">
        <v>1</v>
      </c>
      <c r="K840" t="s">
        <v>16</v>
      </c>
      <c r="L840" s="2">
        <v>44518</v>
      </c>
      <c r="M840" t="s">
        <v>37</v>
      </c>
      <c r="O840">
        <v>2</v>
      </c>
    </row>
    <row r="841" spans="1:15" x14ac:dyDescent="0.2">
      <c r="A841">
        <v>0</v>
      </c>
      <c r="B841">
        <v>0</v>
      </c>
      <c r="C841">
        <v>98.7</v>
      </c>
      <c r="D841">
        <v>1</v>
      </c>
      <c r="E841">
        <v>0</v>
      </c>
      <c r="F841">
        <v>1</v>
      </c>
      <c r="G841">
        <v>71</v>
      </c>
      <c r="H841" t="s">
        <v>1</v>
      </c>
      <c r="I841" t="s">
        <v>15</v>
      </c>
      <c r="J841">
        <v>0</v>
      </c>
      <c r="K841" t="s">
        <v>16</v>
      </c>
      <c r="L841" s="2">
        <v>44513</v>
      </c>
      <c r="M841" t="s">
        <v>37</v>
      </c>
      <c r="O841">
        <v>1</v>
      </c>
    </row>
    <row r="842" spans="1:15" x14ac:dyDescent="0.2">
      <c r="A842">
        <v>0</v>
      </c>
      <c r="B842">
        <v>0</v>
      </c>
      <c r="C842">
        <v>98.7</v>
      </c>
      <c r="D842">
        <v>0</v>
      </c>
      <c r="E842">
        <v>0</v>
      </c>
      <c r="F842">
        <v>0</v>
      </c>
      <c r="G842">
        <v>71</v>
      </c>
      <c r="H842" t="s">
        <v>1</v>
      </c>
      <c r="I842" t="s">
        <v>15</v>
      </c>
      <c r="J842">
        <v>1</v>
      </c>
      <c r="K842" t="s">
        <v>14</v>
      </c>
      <c r="L842" s="2">
        <v>44516</v>
      </c>
      <c r="M842" t="s">
        <v>37</v>
      </c>
      <c r="O842">
        <v>1</v>
      </c>
    </row>
    <row r="843" spans="1:15" x14ac:dyDescent="0.2">
      <c r="A843">
        <v>0</v>
      </c>
      <c r="B843">
        <v>0</v>
      </c>
      <c r="C843">
        <v>98.8</v>
      </c>
      <c r="D843">
        <v>0</v>
      </c>
      <c r="E843">
        <v>0</v>
      </c>
      <c r="F843">
        <v>0</v>
      </c>
      <c r="G843">
        <v>71</v>
      </c>
      <c r="H843" t="s">
        <v>0</v>
      </c>
      <c r="I843" t="s">
        <v>13</v>
      </c>
      <c r="J843">
        <v>0</v>
      </c>
      <c r="K843" t="s">
        <v>14</v>
      </c>
      <c r="L843" s="2">
        <v>44527</v>
      </c>
      <c r="M843" t="s">
        <v>45</v>
      </c>
      <c r="O843">
        <v>1</v>
      </c>
    </row>
    <row r="844" spans="1:15" x14ac:dyDescent="0.2">
      <c r="A844">
        <v>0</v>
      </c>
      <c r="B844">
        <v>0</v>
      </c>
      <c r="C844">
        <v>98.8</v>
      </c>
      <c r="D844">
        <v>0</v>
      </c>
      <c r="E844">
        <v>0</v>
      </c>
      <c r="F844">
        <v>0</v>
      </c>
      <c r="G844">
        <v>71</v>
      </c>
      <c r="H844" t="s">
        <v>0</v>
      </c>
      <c r="I844" t="s">
        <v>13</v>
      </c>
      <c r="J844">
        <v>0</v>
      </c>
      <c r="K844" t="s">
        <v>14</v>
      </c>
      <c r="L844" s="2">
        <v>44527</v>
      </c>
      <c r="M844" t="s">
        <v>45</v>
      </c>
      <c r="O844">
        <v>1</v>
      </c>
    </row>
    <row r="845" spans="1:15" x14ac:dyDescent="0.2">
      <c r="A845">
        <v>0</v>
      </c>
      <c r="B845">
        <v>0</v>
      </c>
      <c r="C845">
        <v>98.7</v>
      </c>
      <c r="D845">
        <v>0</v>
      </c>
      <c r="E845">
        <v>0</v>
      </c>
      <c r="F845">
        <v>0</v>
      </c>
      <c r="G845">
        <v>71</v>
      </c>
      <c r="H845" t="s">
        <v>0</v>
      </c>
      <c r="I845" t="s">
        <v>15</v>
      </c>
      <c r="J845">
        <v>0</v>
      </c>
      <c r="K845" t="s">
        <v>16</v>
      </c>
      <c r="L845" s="2">
        <v>44527</v>
      </c>
      <c r="M845" t="s">
        <v>46</v>
      </c>
      <c r="O845">
        <v>1</v>
      </c>
    </row>
    <row r="846" spans="1:15" x14ac:dyDescent="0.2">
      <c r="A846">
        <v>0</v>
      </c>
      <c r="B846">
        <v>0</v>
      </c>
      <c r="C846">
        <v>98.8</v>
      </c>
      <c r="D846">
        <v>0</v>
      </c>
      <c r="E846">
        <v>0</v>
      </c>
      <c r="F846">
        <v>0</v>
      </c>
      <c r="G846">
        <v>71</v>
      </c>
      <c r="H846" t="s">
        <v>0</v>
      </c>
      <c r="I846" t="s">
        <v>15</v>
      </c>
      <c r="J846">
        <v>0</v>
      </c>
      <c r="K846" t="s">
        <v>16</v>
      </c>
      <c r="L846" s="2">
        <v>44527</v>
      </c>
      <c r="M846" t="s">
        <v>46</v>
      </c>
      <c r="O846">
        <v>1</v>
      </c>
    </row>
    <row r="847" spans="1:15" x14ac:dyDescent="0.2">
      <c r="A847">
        <v>0</v>
      </c>
      <c r="B847">
        <v>0</v>
      </c>
      <c r="C847">
        <v>98.7</v>
      </c>
      <c r="D847">
        <v>0</v>
      </c>
      <c r="E847">
        <v>0</v>
      </c>
      <c r="F847">
        <v>0</v>
      </c>
      <c r="G847">
        <v>72</v>
      </c>
      <c r="H847" t="s">
        <v>1</v>
      </c>
      <c r="I847" t="s">
        <v>15</v>
      </c>
      <c r="J847">
        <v>0</v>
      </c>
      <c r="K847" t="s">
        <v>14</v>
      </c>
      <c r="L847" s="2">
        <v>44513</v>
      </c>
      <c r="M847" t="s">
        <v>27</v>
      </c>
      <c r="O847">
        <v>1</v>
      </c>
    </row>
    <row r="848" spans="1:15" x14ac:dyDescent="0.2">
      <c r="A848">
        <v>0</v>
      </c>
      <c r="B848">
        <v>0</v>
      </c>
      <c r="C848">
        <v>98.7</v>
      </c>
      <c r="D848">
        <v>0</v>
      </c>
      <c r="E848">
        <v>0</v>
      </c>
      <c r="F848">
        <v>0</v>
      </c>
      <c r="G848">
        <v>72</v>
      </c>
      <c r="H848" t="s">
        <v>1</v>
      </c>
      <c r="I848" t="s">
        <v>15</v>
      </c>
      <c r="J848">
        <v>0</v>
      </c>
      <c r="K848" t="s">
        <v>14</v>
      </c>
      <c r="L848" s="2">
        <v>44513</v>
      </c>
      <c r="M848" t="s">
        <v>28</v>
      </c>
      <c r="O848">
        <v>1</v>
      </c>
    </row>
    <row r="849" spans="1:15" x14ac:dyDescent="0.2">
      <c r="A849">
        <v>0</v>
      </c>
      <c r="B849">
        <v>0</v>
      </c>
      <c r="C849">
        <v>98.7</v>
      </c>
      <c r="D849">
        <v>0</v>
      </c>
      <c r="E849">
        <v>0</v>
      </c>
      <c r="F849">
        <v>0</v>
      </c>
      <c r="G849">
        <v>72</v>
      </c>
      <c r="H849" t="s">
        <v>1</v>
      </c>
      <c r="I849" t="s">
        <v>15</v>
      </c>
      <c r="J849">
        <v>0</v>
      </c>
      <c r="K849" t="s">
        <v>14</v>
      </c>
      <c r="L849" s="2">
        <v>44513</v>
      </c>
      <c r="M849" t="s">
        <v>28</v>
      </c>
      <c r="O849">
        <v>1</v>
      </c>
    </row>
    <row r="850" spans="1:15" x14ac:dyDescent="0.2">
      <c r="A850">
        <v>0</v>
      </c>
      <c r="B850">
        <v>0</v>
      </c>
      <c r="C850">
        <v>98.7</v>
      </c>
      <c r="D850">
        <v>0</v>
      </c>
      <c r="E850">
        <v>0</v>
      </c>
      <c r="F850">
        <v>0</v>
      </c>
      <c r="G850">
        <v>72</v>
      </c>
      <c r="H850" t="s">
        <v>1</v>
      </c>
      <c r="I850" t="s">
        <v>13</v>
      </c>
      <c r="J850">
        <v>0</v>
      </c>
      <c r="K850" t="s">
        <v>14</v>
      </c>
      <c r="L850" s="2">
        <v>44508</v>
      </c>
      <c r="M850" t="s">
        <v>34</v>
      </c>
      <c r="O850">
        <v>1</v>
      </c>
    </row>
    <row r="851" spans="1:15" x14ac:dyDescent="0.2">
      <c r="A851">
        <v>0</v>
      </c>
      <c r="B851">
        <v>0</v>
      </c>
      <c r="C851">
        <v>98.7</v>
      </c>
      <c r="D851">
        <v>0</v>
      </c>
      <c r="E851">
        <v>0</v>
      </c>
      <c r="F851">
        <v>0</v>
      </c>
      <c r="G851">
        <v>72</v>
      </c>
      <c r="H851" t="s">
        <v>1</v>
      </c>
      <c r="I851" t="s">
        <v>13</v>
      </c>
      <c r="J851">
        <v>0</v>
      </c>
      <c r="K851" t="s">
        <v>16</v>
      </c>
      <c r="L851" s="2">
        <v>44509</v>
      </c>
      <c r="M851" t="s">
        <v>34</v>
      </c>
      <c r="O851">
        <v>1</v>
      </c>
    </row>
    <row r="852" spans="1:15" x14ac:dyDescent="0.2">
      <c r="A852">
        <v>0</v>
      </c>
      <c r="B852">
        <v>0</v>
      </c>
      <c r="C852">
        <v>98.7</v>
      </c>
      <c r="D852">
        <v>0</v>
      </c>
      <c r="E852">
        <v>0</v>
      </c>
      <c r="F852">
        <v>0</v>
      </c>
      <c r="G852">
        <v>72</v>
      </c>
      <c r="H852" t="s">
        <v>1</v>
      </c>
      <c r="I852" t="s">
        <v>15</v>
      </c>
      <c r="J852">
        <v>0</v>
      </c>
      <c r="K852" t="s">
        <v>14</v>
      </c>
      <c r="L852" s="2">
        <v>44509</v>
      </c>
      <c r="M852" t="s">
        <v>34</v>
      </c>
      <c r="O852">
        <v>1</v>
      </c>
    </row>
    <row r="853" spans="1:15" x14ac:dyDescent="0.2">
      <c r="A853">
        <v>0</v>
      </c>
      <c r="B853">
        <v>0</v>
      </c>
      <c r="C853">
        <v>98.7</v>
      </c>
      <c r="D853">
        <v>0</v>
      </c>
      <c r="E853">
        <v>0</v>
      </c>
      <c r="F853">
        <v>0</v>
      </c>
      <c r="G853">
        <v>72</v>
      </c>
      <c r="H853" t="s">
        <v>1</v>
      </c>
      <c r="I853" t="s">
        <v>15</v>
      </c>
      <c r="J853">
        <v>0</v>
      </c>
      <c r="K853" t="s">
        <v>14</v>
      </c>
      <c r="L853" s="2">
        <v>44512</v>
      </c>
      <c r="M853" t="s">
        <v>26</v>
      </c>
      <c r="O853">
        <v>1</v>
      </c>
    </row>
    <row r="854" spans="1:15" x14ac:dyDescent="0.2">
      <c r="A854">
        <v>0</v>
      </c>
      <c r="B854">
        <v>0</v>
      </c>
      <c r="C854">
        <v>98.7</v>
      </c>
      <c r="D854">
        <v>0</v>
      </c>
      <c r="E854">
        <v>0</v>
      </c>
      <c r="F854">
        <v>0</v>
      </c>
      <c r="G854">
        <v>72</v>
      </c>
      <c r="H854" t="s">
        <v>1</v>
      </c>
      <c r="I854" t="s">
        <v>15</v>
      </c>
      <c r="J854">
        <v>0</v>
      </c>
      <c r="K854" t="s">
        <v>14</v>
      </c>
      <c r="L854" s="2">
        <v>44513</v>
      </c>
      <c r="M854" t="s">
        <v>37</v>
      </c>
      <c r="O854">
        <v>1</v>
      </c>
    </row>
    <row r="855" spans="1:15" x14ac:dyDescent="0.2">
      <c r="A855">
        <v>1</v>
      </c>
      <c r="B855">
        <v>0</v>
      </c>
      <c r="C855">
        <v>98.7</v>
      </c>
      <c r="D855">
        <v>0</v>
      </c>
      <c r="E855">
        <v>0</v>
      </c>
      <c r="F855">
        <v>0</v>
      </c>
      <c r="G855">
        <v>72</v>
      </c>
      <c r="H855" t="s">
        <v>0</v>
      </c>
      <c r="I855" t="s">
        <v>13</v>
      </c>
      <c r="J855">
        <v>0</v>
      </c>
      <c r="K855" t="s">
        <v>14</v>
      </c>
      <c r="L855" s="2">
        <v>44527</v>
      </c>
      <c r="M855" t="s">
        <v>28</v>
      </c>
      <c r="N855" t="s">
        <v>22</v>
      </c>
      <c r="O855">
        <v>1</v>
      </c>
    </row>
    <row r="856" spans="1:15" x14ac:dyDescent="0.2">
      <c r="A856">
        <v>0</v>
      </c>
      <c r="B856">
        <v>1</v>
      </c>
      <c r="C856">
        <v>102.4</v>
      </c>
      <c r="D856">
        <v>0</v>
      </c>
      <c r="E856">
        <v>0</v>
      </c>
      <c r="F856">
        <v>0</v>
      </c>
      <c r="G856">
        <v>73</v>
      </c>
      <c r="H856" t="s">
        <v>1</v>
      </c>
      <c r="I856" t="s">
        <v>15</v>
      </c>
      <c r="J856">
        <v>1</v>
      </c>
      <c r="K856" t="s">
        <v>16</v>
      </c>
      <c r="L856" s="2">
        <v>44513</v>
      </c>
      <c r="M856" t="s">
        <v>27</v>
      </c>
      <c r="N856" t="s">
        <v>22</v>
      </c>
      <c r="O856">
        <v>1</v>
      </c>
    </row>
    <row r="857" spans="1:15" x14ac:dyDescent="0.2">
      <c r="A857">
        <v>0</v>
      </c>
      <c r="B857">
        <v>0</v>
      </c>
      <c r="C857">
        <v>98.7</v>
      </c>
      <c r="D857">
        <v>0</v>
      </c>
      <c r="E857">
        <v>0</v>
      </c>
      <c r="F857">
        <v>0</v>
      </c>
      <c r="G857">
        <v>73</v>
      </c>
      <c r="H857" t="s">
        <v>1</v>
      </c>
      <c r="I857" t="s">
        <v>15</v>
      </c>
      <c r="J857">
        <v>0</v>
      </c>
      <c r="K857" t="s">
        <v>14</v>
      </c>
      <c r="L857" s="2">
        <v>44517</v>
      </c>
      <c r="M857" t="s">
        <v>27</v>
      </c>
      <c r="N857" t="s">
        <v>21</v>
      </c>
      <c r="O857">
        <v>2</v>
      </c>
    </row>
    <row r="858" spans="1:15" x14ac:dyDescent="0.2">
      <c r="A858">
        <v>0</v>
      </c>
      <c r="B858">
        <v>0</v>
      </c>
      <c r="C858">
        <v>98.8</v>
      </c>
      <c r="D858">
        <v>0</v>
      </c>
      <c r="E858">
        <v>0</v>
      </c>
      <c r="F858">
        <v>0</v>
      </c>
      <c r="G858">
        <v>73</v>
      </c>
      <c r="H858" t="s">
        <v>1</v>
      </c>
      <c r="I858" t="s">
        <v>15</v>
      </c>
      <c r="J858">
        <v>0</v>
      </c>
      <c r="K858" t="s">
        <v>14</v>
      </c>
      <c r="L858" s="2">
        <v>44520</v>
      </c>
      <c r="M858" t="s">
        <v>27</v>
      </c>
      <c r="N858" t="s">
        <v>22</v>
      </c>
      <c r="O858">
        <v>2</v>
      </c>
    </row>
    <row r="859" spans="1:15" x14ac:dyDescent="0.2">
      <c r="A859">
        <v>0</v>
      </c>
      <c r="B859">
        <v>0</v>
      </c>
      <c r="C859">
        <v>98.7</v>
      </c>
      <c r="D859">
        <v>0</v>
      </c>
      <c r="E859">
        <v>0</v>
      </c>
      <c r="F859">
        <v>0</v>
      </c>
      <c r="G859">
        <v>73</v>
      </c>
      <c r="H859" t="s">
        <v>1</v>
      </c>
      <c r="I859" t="s">
        <v>13</v>
      </c>
      <c r="J859">
        <v>0</v>
      </c>
      <c r="K859" t="s">
        <v>14</v>
      </c>
      <c r="L859" s="2">
        <v>44513</v>
      </c>
      <c r="M859" t="s">
        <v>28</v>
      </c>
      <c r="N859" t="s">
        <v>25</v>
      </c>
      <c r="O859">
        <v>1</v>
      </c>
    </row>
    <row r="860" spans="1:15" x14ac:dyDescent="0.2">
      <c r="A860">
        <v>0</v>
      </c>
      <c r="B860">
        <v>0</v>
      </c>
      <c r="C860">
        <v>98.7</v>
      </c>
      <c r="D860">
        <v>0</v>
      </c>
      <c r="E860">
        <v>0</v>
      </c>
      <c r="F860">
        <v>0</v>
      </c>
      <c r="G860">
        <v>73</v>
      </c>
      <c r="H860" t="s">
        <v>1</v>
      </c>
      <c r="I860" t="s">
        <v>15</v>
      </c>
      <c r="J860">
        <v>0</v>
      </c>
      <c r="K860" t="s">
        <v>14</v>
      </c>
      <c r="L860" s="2">
        <v>44513</v>
      </c>
      <c r="M860" t="s">
        <v>28</v>
      </c>
      <c r="N860" t="s">
        <v>23</v>
      </c>
      <c r="O860">
        <v>1</v>
      </c>
    </row>
    <row r="861" spans="1:15" x14ac:dyDescent="0.2">
      <c r="A861">
        <v>0</v>
      </c>
      <c r="B861">
        <v>0</v>
      </c>
      <c r="C861">
        <v>98.8</v>
      </c>
      <c r="D861">
        <v>0</v>
      </c>
      <c r="E861">
        <v>0</v>
      </c>
      <c r="F861">
        <v>0</v>
      </c>
      <c r="G861">
        <v>73</v>
      </c>
      <c r="H861" t="s">
        <v>1</v>
      </c>
      <c r="I861" t="s">
        <v>13</v>
      </c>
      <c r="J861">
        <v>0</v>
      </c>
      <c r="K861" t="s">
        <v>14</v>
      </c>
      <c r="L861" s="2">
        <v>44520</v>
      </c>
      <c r="M861" t="s">
        <v>29</v>
      </c>
      <c r="N861" t="s">
        <v>21</v>
      </c>
      <c r="O861">
        <v>2</v>
      </c>
    </row>
    <row r="862" spans="1:15" x14ac:dyDescent="0.2">
      <c r="A862">
        <v>0</v>
      </c>
      <c r="B862">
        <v>0</v>
      </c>
      <c r="C862">
        <v>98.8</v>
      </c>
      <c r="D862">
        <v>0</v>
      </c>
      <c r="E862">
        <v>0</v>
      </c>
      <c r="F862">
        <v>0</v>
      </c>
      <c r="G862">
        <v>73</v>
      </c>
      <c r="H862" t="s">
        <v>1</v>
      </c>
      <c r="I862" t="s">
        <v>13</v>
      </c>
      <c r="J862">
        <v>0</v>
      </c>
      <c r="K862" t="s">
        <v>14</v>
      </c>
      <c r="L862" s="2">
        <v>44520</v>
      </c>
      <c r="M862" t="s">
        <v>29</v>
      </c>
      <c r="N862" t="s">
        <v>22</v>
      </c>
      <c r="O862">
        <v>2</v>
      </c>
    </row>
    <row r="863" spans="1:15" x14ac:dyDescent="0.2">
      <c r="A863">
        <v>0</v>
      </c>
      <c r="B863">
        <v>0</v>
      </c>
      <c r="C863">
        <v>98.8</v>
      </c>
      <c r="D863">
        <v>0</v>
      </c>
      <c r="E863">
        <v>0</v>
      </c>
      <c r="F863">
        <v>0</v>
      </c>
      <c r="G863">
        <v>73</v>
      </c>
      <c r="H863" t="s">
        <v>1</v>
      </c>
      <c r="I863" t="s">
        <v>15</v>
      </c>
      <c r="J863">
        <v>0</v>
      </c>
      <c r="K863" t="s">
        <v>14</v>
      </c>
      <c r="L863" s="2">
        <v>44520</v>
      </c>
      <c r="M863" t="s">
        <v>29</v>
      </c>
      <c r="N863" t="s">
        <v>21</v>
      </c>
      <c r="O863">
        <v>2</v>
      </c>
    </row>
    <row r="864" spans="1:15" x14ac:dyDescent="0.2">
      <c r="A864">
        <v>0</v>
      </c>
      <c r="B864">
        <v>0</v>
      </c>
      <c r="C864">
        <v>98.7</v>
      </c>
      <c r="D864">
        <v>0</v>
      </c>
      <c r="E864">
        <v>0</v>
      </c>
      <c r="F864">
        <v>0</v>
      </c>
      <c r="G864">
        <v>73</v>
      </c>
      <c r="H864" t="s">
        <v>1</v>
      </c>
      <c r="I864" t="s">
        <v>13</v>
      </c>
      <c r="J864">
        <v>0</v>
      </c>
      <c r="K864" t="s">
        <v>14</v>
      </c>
      <c r="L864" s="2">
        <v>44513</v>
      </c>
      <c r="M864" t="s">
        <v>38</v>
      </c>
      <c r="N864" t="s">
        <v>22</v>
      </c>
      <c r="O864">
        <v>1</v>
      </c>
    </row>
    <row r="865" spans="1:15" x14ac:dyDescent="0.2">
      <c r="A865">
        <v>0</v>
      </c>
      <c r="B865">
        <v>0</v>
      </c>
      <c r="C865">
        <v>98.7</v>
      </c>
      <c r="D865">
        <v>0</v>
      </c>
      <c r="E865">
        <v>0</v>
      </c>
      <c r="F865">
        <v>0</v>
      </c>
      <c r="G865">
        <v>73</v>
      </c>
      <c r="H865" t="s">
        <v>1</v>
      </c>
      <c r="I865" t="s">
        <v>15</v>
      </c>
      <c r="J865">
        <v>0</v>
      </c>
      <c r="K865" t="s">
        <v>14</v>
      </c>
      <c r="L865" s="2">
        <v>44513</v>
      </c>
      <c r="M865" t="s">
        <v>38</v>
      </c>
      <c r="N865" t="s">
        <v>25</v>
      </c>
      <c r="O865">
        <v>1</v>
      </c>
    </row>
    <row r="866" spans="1:15" x14ac:dyDescent="0.2">
      <c r="A866">
        <v>0</v>
      </c>
      <c r="B866">
        <v>0</v>
      </c>
      <c r="C866">
        <v>98.7</v>
      </c>
      <c r="D866">
        <v>0</v>
      </c>
      <c r="E866">
        <v>0</v>
      </c>
      <c r="F866">
        <v>0</v>
      </c>
      <c r="G866">
        <v>73</v>
      </c>
      <c r="H866" t="s">
        <v>1</v>
      </c>
      <c r="I866" t="s">
        <v>15</v>
      </c>
      <c r="J866">
        <v>0</v>
      </c>
      <c r="K866" t="s">
        <v>16</v>
      </c>
      <c r="L866" s="2">
        <v>44513</v>
      </c>
      <c r="M866" t="s">
        <v>38</v>
      </c>
      <c r="N866" t="s">
        <v>23</v>
      </c>
      <c r="O866">
        <v>1</v>
      </c>
    </row>
    <row r="867" spans="1:15" x14ac:dyDescent="0.2">
      <c r="A867">
        <v>0</v>
      </c>
      <c r="B867">
        <v>0</v>
      </c>
      <c r="C867">
        <v>98.8</v>
      </c>
      <c r="D867">
        <v>0</v>
      </c>
      <c r="E867">
        <v>0</v>
      </c>
      <c r="F867">
        <v>0</v>
      </c>
      <c r="G867">
        <v>73</v>
      </c>
      <c r="H867" t="s">
        <v>1</v>
      </c>
      <c r="I867" t="s">
        <v>15</v>
      </c>
      <c r="J867">
        <v>0</v>
      </c>
      <c r="K867" t="s">
        <v>14</v>
      </c>
      <c r="L867" s="2">
        <v>44520</v>
      </c>
      <c r="M867" t="s">
        <v>38</v>
      </c>
      <c r="N867" t="s">
        <v>21</v>
      </c>
      <c r="O867">
        <v>2</v>
      </c>
    </row>
    <row r="868" spans="1:15" x14ac:dyDescent="0.2">
      <c r="A868">
        <v>0</v>
      </c>
      <c r="B868">
        <v>0</v>
      </c>
      <c r="C868">
        <v>98.8</v>
      </c>
      <c r="D868">
        <v>0</v>
      </c>
      <c r="E868">
        <v>0</v>
      </c>
      <c r="F868">
        <v>0</v>
      </c>
      <c r="G868">
        <v>73</v>
      </c>
      <c r="H868" t="s">
        <v>1</v>
      </c>
      <c r="I868" t="s">
        <v>15</v>
      </c>
      <c r="J868">
        <v>0</v>
      </c>
      <c r="K868" t="s">
        <v>14</v>
      </c>
      <c r="L868" s="2">
        <v>44520</v>
      </c>
      <c r="M868" t="s">
        <v>38</v>
      </c>
      <c r="N868" t="s">
        <v>25</v>
      </c>
      <c r="O868">
        <v>2</v>
      </c>
    </row>
    <row r="869" spans="1:15" x14ac:dyDescent="0.2">
      <c r="A869">
        <v>0</v>
      </c>
      <c r="B869">
        <v>0</v>
      </c>
      <c r="C869">
        <v>98.7</v>
      </c>
      <c r="D869">
        <v>0</v>
      </c>
      <c r="E869">
        <v>0</v>
      </c>
      <c r="F869">
        <v>0</v>
      </c>
      <c r="G869">
        <v>73</v>
      </c>
      <c r="H869" t="s">
        <v>1</v>
      </c>
      <c r="I869" t="s">
        <v>13</v>
      </c>
      <c r="J869">
        <v>0</v>
      </c>
      <c r="K869" t="s">
        <v>14</v>
      </c>
      <c r="L869" s="2">
        <v>44508</v>
      </c>
      <c r="M869" t="s">
        <v>34</v>
      </c>
      <c r="N869" t="s">
        <v>21</v>
      </c>
      <c r="O869">
        <v>1</v>
      </c>
    </row>
    <row r="870" spans="1:15" x14ac:dyDescent="0.2">
      <c r="A870">
        <v>1</v>
      </c>
      <c r="B870">
        <v>0</v>
      </c>
      <c r="C870">
        <v>98.7</v>
      </c>
      <c r="D870">
        <v>0</v>
      </c>
      <c r="E870">
        <v>0</v>
      </c>
      <c r="F870">
        <v>0</v>
      </c>
      <c r="G870">
        <v>73</v>
      </c>
      <c r="H870" t="s">
        <v>1</v>
      </c>
      <c r="I870" t="s">
        <v>15</v>
      </c>
      <c r="J870">
        <v>0</v>
      </c>
      <c r="K870" t="s">
        <v>14</v>
      </c>
      <c r="L870" s="2">
        <v>44506</v>
      </c>
      <c r="M870" t="s">
        <v>34</v>
      </c>
      <c r="N870" t="s">
        <v>21</v>
      </c>
      <c r="O870">
        <v>1</v>
      </c>
    </row>
    <row r="871" spans="1:15" x14ac:dyDescent="0.2">
      <c r="A871">
        <v>0</v>
      </c>
      <c r="B871">
        <v>0</v>
      </c>
      <c r="C871">
        <v>98.7</v>
      </c>
      <c r="D871">
        <v>0</v>
      </c>
      <c r="E871">
        <v>0</v>
      </c>
      <c r="F871">
        <v>0</v>
      </c>
      <c r="G871">
        <v>73</v>
      </c>
      <c r="H871" t="s">
        <v>1</v>
      </c>
      <c r="I871" t="s">
        <v>15</v>
      </c>
      <c r="J871">
        <v>1</v>
      </c>
      <c r="K871" t="s">
        <v>14</v>
      </c>
      <c r="L871" s="2">
        <v>44516</v>
      </c>
      <c r="M871" t="s">
        <v>40</v>
      </c>
      <c r="N871" t="s">
        <v>21</v>
      </c>
      <c r="O871">
        <v>2</v>
      </c>
    </row>
    <row r="872" spans="1:15" x14ac:dyDescent="0.2">
      <c r="A872">
        <v>1</v>
      </c>
      <c r="B872">
        <v>0</v>
      </c>
      <c r="C872">
        <v>98.8</v>
      </c>
      <c r="D872">
        <v>0</v>
      </c>
      <c r="E872">
        <v>0</v>
      </c>
      <c r="F872">
        <v>1</v>
      </c>
      <c r="G872">
        <v>73</v>
      </c>
      <c r="H872" t="s">
        <v>1</v>
      </c>
      <c r="I872" t="s">
        <v>15</v>
      </c>
      <c r="J872">
        <v>1</v>
      </c>
      <c r="K872" t="s">
        <v>16</v>
      </c>
      <c r="L872" s="2">
        <v>44520</v>
      </c>
      <c r="M872" t="s">
        <v>40</v>
      </c>
      <c r="N872" t="s">
        <v>21</v>
      </c>
      <c r="O872">
        <v>2</v>
      </c>
    </row>
    <row r="873" spans="1:15" x14ac:dyDescent="0.2">
      <c r="A873">
        <v>0</v>
      </c>
      <c r="B873">
        <v>0</v>
      </c>
      <c r="C873">
        <v>98.8</v>
      </c>
      <c r="D873">
        <v>0</v>
      </c>
      <c r="E873">
        <v>0</v>
      </c>
      <c r="F873">
        <v>0</v>
      </c>
      <c r="G873">
        <v>73</v>
      </c>
      <c r="H873" t="s">
        <v>1</v>
      </c>
      <c r="I873" t="s">
        <v>15</v>
      </c>
      <c r="J873">
        <v>1</v>
      </c>
      <c r="K873" t="s">
        <v>14</v>
      </c>
      <c r="L873" s="2">
        <v>44520</v>
      </c>
      <c r="M873" t="s">
        <v>40</v>
      </c>
      <c r="N873" t="s">
        <v>23</v>
      </c>
      <c r="O873">
        <v>2</v>
      </c>
    </row>
    <row r="874" spans="1:15" x14ac:dyDescent="0.2">
      <c r="A874">
        <v>0</v>
      </c>
      <c r="B874">
        <v>0</v>
      </c>
      <c r="C874">
        <v>98.7</v>
      </c>
      <c r="D874">
        <v>0</v>
      </c>
      <c r="E874">
        <v>0</v>
      </c>
      <c r="F874">
        <v>0</v>
      </c>
      <c r="G874">
        <v>73</v>
      </c>
      <c r="H874" t="s">
        <v>1</v>
      </c>
      <c r="I874" t="s">
        <v>15</v>
      </c>
      <c r="J874">
        <v>0</v>
      </c>
      <c r="K874" t="s">
        <v>14</v>
      </c>
      <c r="L874" s="2">
        <v>44512</v>
      </c>
      <c r="M874" t="s">
        <v>26</v>
      </c>
      <c r="N874" t="s">
        <v>21</v>
      </c>
      <c r="O874">
        <v>1</v>
      </c>
    </row>
    <row r="875" spans="1:15" x14ac:dyDescent="0.2">
      <c r="A875">
        <v>0</v>
      </c>
      <c r="B875">
        <v>0</v>
      </c>
      <c r="C875">
        <v>98.7</v>
      </c>
      <c r="D875">
        <v>0</v>
      </c>
      <c r="E875">
        <v>0</v>
      </c>
      <c r="F875">
        <v>0</v>
      </c>
      <c r="G875">
        <v>73</v>
      </c>
      <c r="H875" t="s">
        <v>1</v>
      </c>
      <c r="I875" t="s">
        <v>13</v>
      </c>
      <c r="J875">
        <v>0</v>
      </c>
      <c r="K875" t="s">
        <v>14</v>
      </c>
      <c r="L875" s="2">
        <v>44513</v>
      </c>
      <c r="M875" t="s">
        <v>37</v>
      </c>
      <c r="N875" t="s">
        <v>23</v>
      </c>
      <c r="O875">
        <v>1</v>
      </c>
    </row>
    <row r="876" spans="1:15" x14ac:dyDescent="0.2">
      <c r="A876">
        <v>0</v>
      </c>
      <c r="B876">
        <v>0</v>
      </c>
      <c r="C876">
        <v>98.7</v>
      </c>
      <c r="D876">
        <v>0</v>
      </c>
      <c r="E876">
        <v>0</v>
      </c>
      <c r="F876">
        <v>0</v>
      </c>
      <c r="G876">
        <v>73</v>
      </c>
      <c r="H876" t="s">
        <v>1</v>
      </c>
      <c r="I876" t="s">
        <v>13</v>
      </c>
      <c r="J876">
        <v>0</v>
      </c>
      <c r="K876" t="s">
        <v>14</v>
      </c>
      <c r="L876" s="2">
        <v>44515</v>
      </c>
      <c r="M876" t="s">
        <v>37</v>
      </c>
      <c r="O876">
        <v>1</v>
      </c>
    </row>
    <row r="877" spans="1:15" x14ac:dyDescent="0.2">
      <c r="A877">
        <v>0</v>
      </c>
      <c r="B877">
        <v>0</v>
      </c>
      <c r="C877">
        <v>98.7</v>
      </c>
      <c r="D877">
        <v>0</v>
      </c>
      <c r="E877">
        <v>0</v>
      </c>
      <c r="F877">
        <v>0</v>
      </c>
      <c r="G877">
        <v>73</v>
      </c>
      <c r="H877" t="s">
        <v>1</v>
      </c>
      <c r="I877" t="s">
        <v>15</v>
      </c>
      <c r="J877">
        <v>0</v>
      </c>
      <c r="K877" t="s">
        <v>14</v>
      </c>
      <c r="L877" s="2">
        <v>44518</v>
      </c>
      <c r="M877" t="s">
        <v>37</v>
      </c>
      <c r="O877">
        <v>2</v>
      </c>
    </row>
    <row r="878" spans="1:15" x14ac:dyDescent="0.2">
      <c r="A878">
        <v>0</v>
      </c>
      <c r="B878">
        <v>0</v>
      </c>
      <c r="C878">
        <v>98.7</v>
      </c>
      <c r="D878">
        <v>0</v>
      </c>
      <c r="E878">
        <v>0</v>
      </c>
      <c r="F878">
        <v>0</v>
      </c>
      <c r="G878">
        <v>73</v>
      </c>
      <c r="I878" t="s">
        <v>13</v>
      </c>
      <c r="J878">
        <v>0</v>
      </c>
      <c r="K878" t="s">
        <v>14</v>
      </c>
      <c r="L878" s="2">
        <v>44527</v>
      </c>
      <c r="M878" t="s">
        <v>28</v>
      </c>
      <c r="N878" t="s">
        <v>22</v>
      </c>
      <c r="O878">
        <v>1</v>
      </c>
    </row>
    <row r="879" spans="1:15" x14ac:dyDescent="0.2">
      <c r="A879">
        <v>0</v>
      </c>
      <c r="B879">
        <v>0</v>
      </c>
      <c r="C879">
        <v>98.7</v>
      </c>
      <c r="D879">
        <v>0</v>
      </c>
      <c r="E879">
        <v>0</v>
      </c>
      <c r="F879">
        <v>0</v>
      </c>
      <c r="G879">
        <v>73</v>
      </c>
      <c r="H879" t="s">
        <v>0</v>
      </c>
      <c r="I879" t="s">
        <v>13</v>
      </c>
      <c r="J879">
        <v>0</v>
      </c>
      <c r="K879" t="s">
        <v>14</v>
      </c>
      <c r="L879" s="2">
        <v>44527</v>
      </c>
      <c r="M879" t="s">
        <v>28</v>
      </c>
      <c r="N879" t="s">
        <v>22</v>
      </c>
      <c r="O879">
        <v>1</v>
      </c>
    </row>
    <row r="880" spans="1:15" x14ac:dyDescent="0.2">
      <c r="A880">
        <v>0</v>
      </c>
      <c r="B880">
        <v>0</v>
      </c>
      <c r="C880">
        <v>98.8</v>
      </c>
      <c r="D880">
        <v>0</v>
      </c>
      <c r="E880">
        <v>0</v>
      </c>
      <c r="F880">
        <v>0</v>
      </c>
      <c r="G880">
        <v>73</v>
      </c>
      <c r="H880" t="s">
        <v>0</v>
      </c>
      <c r="I880" t="s">
        <v>13</v>
      </c>
      <c r="J880">
        <v>0</v>
      </c>
      <c r="K880" t="s">
        <v>14</v>
      </c>
      <c r="L880" s="2">
        <v>44527</v>
      </c>
      <c r="M880" t="s">
        <v>45</v>
      </c>
      <c r="N880" t="s">
        <v>22</v>
      </c>
      <c r="O880">
        <v>1</v>
      </c>
    </row>
    <row r="881" spans="1:15" x14ac:dyDescent="0.2">
      <c r="A881">
        <v>0</v>
      </c>
      <c r="B881">
        <v>0</v>
      </c>
      <c r="C881">
        <v>98.7</v>
      </c>
      <c r="D881">
        <v>0</v>
      </c>
      <c r="E881">
        <v>0</v>
      </c>
      <c r="F881">
        <v>0</v>
      </c>
      <c r="G881">
        <v>73</v>
      </c>
      <c r="H881" t="s">
        <v>0</v>
      </c>
      <c r="I881" t="s">
        <v>15</v>
      </c>
      <c r="J881">
        <v>0</v>
      </c>
      <c r="K881" t="s">
        <v>14</v>
      </c>
      <c r="L881" s="2">
        <v>44527</v>
      </c>
      <c r="M881" t="s">
        <v>46</v>
      </c>
      <c r="N881" t="s">
        <v>21</v>
      </c>
      <c r="O881">
        <v>1</v>
      </c>
    </row>
    <row r="882" spans="1:15" x14ac:dyDescent="0.2">
      <c r="A882">
        <v>0</v>
      </c>
      <c r="B882">
        <v>0</v>
      </c>
      <c r="C882">
        <v>98.7</v>
      </c>
      <c r="D882">
        <v>0</v>
      </c>
      <c r="E882">
        <v>0</v>
      </c>
      <c r="F882">
        <v>0</v>
      </c>
      <c r="G882">
        <v>73</v>
      </c>
      <c r="I882" t="s">
        <v>15</v>
      </c>
      <c r="J882">
        <v>0</v>
      </c>
      <c r="K882" t="s">
        <v>14</v>
      </c>
      <c r="L882" s="2">
        <v>44527</v>
      </c>
      <c r="M882" t="s">
        <v>46</v>
      </c>
      <c r="N882" t="s">
        <v>22</v>
      </c>
      <c r="O882">
        <v>1</v>
      </c>
    </row>
    <row r="883" spans="1:15" x14ac:dyDescent="0.2">
      <c r="A883">
        <v>0</v>
      </c>
      <c r="B883">
        <v>0</v>
      </c>
      <c r="C883">
        <v>98.7</v>
      </c>
      <c r="D883">
        <v>0</v>
      </c>
      <c r="E883">
        <v>0</v>
      </c>
      <c r="F883">
        <v>0</v>
      </c>
      <c r="G883">
        <v>74</v>
      </c>
      <c r="H883" t="s">
        <v>1</v>
      </c>
      <c r="I883" t="s">
        <v>13</v>
      </c>
      <c r="J883">
        <v>0</v>
      </c>
      <c r="K883" t="s">
        <v>14</v>
      </c>
      <c r="L883" s="2">
        <v>44513</v>
      </c>
      <c r="M883" t="s">
        <v>27</v>
      </c>
      <c r="N883" t="s">
        <v>25</v>
      </c>
      <c r="O883">
        <v>1</v>
      </c>
    </row>
    <row r="884" spans="1:15" x14ac:dyDescent="0.2">
      <c r="A884">
        <v>0</v>
      </c>
      <c r="B884">
        <v>0</v>
      </c>
      <c r="C884">
        <v>98.7</v>
      </c>
      <c r="D884">
        <v>0</v>
      </c>
      <c r="E884">
        <v>0</v>
      </c>
      <c r="F884">
        <v>0</v>
      </c>
      <c r="G884">
        <v>74</v>
      </c>
      <c r="H884" t="s">
        <v>1</v>
      </c>
      <c r="I884" t="s">
        <v>13</v>
      </c>
      <c r="J884">
        <v>0</v>
      </c>
      <c r="K884" t="s">
        <v>14</v>
      </c>
      <c r="L884" s="2">
        <v>44513</v>
      </c>
      <c r="M884" t="s">
        <v>27</v>
      </c>
      <c r="N884" t="s">
        <v>23</v>
      </c>
      <c r="O884">
        <v>1</v>
      </c>
    </row>
    <row r="885" spans="1:15" x14ac:dyDescent="0.2">
      <c r="A885">
        <v>0</v>
      </c>
      <c r="B885">
        <v>0</v>
      </c>
      <c r="C885">
        <v>98.7</v>
      </c>
      <c r="D885">
        <v>0</v>
      </c>
      <c r="E885">
        <v>0</v>
      </c>
      <c r="F885">
        <v>0</v>
      </c>
      <c r="G885">
        <v>74</v>
      </c>
      <c r="H885" t="s">
        <v>1</v>
      </c>
      <c r="I885" t="s">
        <v>13</v>
      </c>
      <c r="J885">
        <v>0</v>
      </c>
      <c r="K885" t="s">
        <v>14</v>
      </c>
      <c r="L885" s="2">
        <v>44513</v>
      </c>
      <c r="M885" t="s">
        <v>28</v>
      </c>
      <c r="N885" t="s">
        <v>21</v>
      </c>
      <c r="O885">
        <v>1</v>
      </c>
    </row>
    <row r="886" spans="1:15" x14ac:dyDescent="0.2">
      <c r="A886">
        <v>0</v>
      </c>
      <c r="B886">
        <v>0</v>
      </c>
      <c r="C886">
        <v>98.7</v>
      </c>
      <c r="D886">
        <v>0</v>
      </c>
      <c r="E886">
        <v>0</v>
      </c>
      <c r="F886">
        <v>0</v>
      </c>
      <c r="G886">
        <v>74</v>
      </c>
      <c r="H886" t="s">
        <v>1</v>
      </c>
      <c r="I886" t="s">
        <v>13</v>
      </c>
      <c r="J886">
        <v>0</v>
      </c>
      <c r="K886" t="s">
        <v>14</v>
      </c>
      <c r="L886" s="2">
        <v>44513</v>
      </c>
      <c r="M886" t="s">
        <v>28</v>
      </c>
      <c r="N886" t="s">
        <v>22</v>
      </c>
      <c r="O886">
        <v>1</v>
      </c>
    </row>
    <row r="887" spans="1:15" x14ac:dyDescent="0.2">
      <c r="A887">
        <v>0</v>
      </c>
      <c r="B887">
        <v>0</v>
      </c>
      <c r="C887">
        <v>98.7</v>
      </c>
      <c r="D887">
        <v>0</v>
      </c>
      <c r="E887">
        <v>0</v>
      </c>
      <c r="F887">
        <v>0</v>
      </c>
      <c r="G887">
        <v>74</v>
      </c>
      <c r="H887" t="s">
        <v>1</v>
      </c>
      <c r="I887" t="s">
        <v>13</v>
      </c>
      <c r="J887">
        <v>0</v>
      </c>
      <c r="K887" t="s">
        <v>14</v>
      </c>
      <c r="L887" s="2">
        <v>44506</v>
      </c>
      <c r="M887" t="s">
        <v>34</v>
      </c>
      <c r="N887" t="s">
        <v>21</v>
      </c>
      <c r="O887">
        <v>1</v>
      </c>
    </row>
    <row r="888" spans="1:15" x14ac:dyDescent="0.2">
      <c r="A888">
        <v>0</v>
      </c>
      <c r="B888">
        <v>0</v>
      </c>
      <c r="C888">
        <v>98.7</v>
      </c>
      <c r="D888">
        <v>0</v>
      </c>
      <c r="E888">
        <v>0</v>
      </c>
      <c r="F888">
        <v>0</v>
      </c>
      <c r="G888">
        <v>74</v>
      </c>
      <c r="H888" t="s">
        <v>1</v>
      </c>
      <c r="I888" t="s">
        <v>13</v>
      </c>
      <c r="J888">
        <v>0</v>
      </c>
      <c r="K888" t="s">
        <v>14</v>
      </c>
      <c r="L888" s="2">
        <v>44509</v>
      </c>
      <c r="M888" t="s">
        <v>34</v>
      </c>
      <c r="N888" t="s">
        <v>22</v>
      </c>
      <c r="O888">
        <v>1</v>
      </c>
    </row>
    <row r="889" spans="1:15" x14ac:dyDescent="0.2">
      <c r="A889">
        <v>0</v>
      </c>
      <c r="B889">
        <v>0</v>
      </c>
      <c r="C889">
        <v>98.7</v>
      </c>
      <c r="D889">
        <v>0</v>
      </c>
      <c r="E889">
        <v>0</v>
      </c>
      <c r="F889">
        <v>0</v>
      </c>
      <c r="G889">
        <v>74</v>
      </c>
      <c r="H889" t="s">
        <v>1</v>
      </c>
      <c r="I889" t="s">
        <v>15</v>
      </c>
      <c r="J889">
        <v>0</v>
      </c>
      <c r="K889" t="s">
        <v>14</v>
      </c>
      <c r="L889" s="2">
        <v>44508</v>
      </c>
      <c r="M889" t="s">
        <v>34</v>
      </c>
      <c r="N889" t="s">
        <v>25</v>
      </c>
      <c r="O889">
        <v>1</v>
      </c>
    </row>
    <row r="890" spans="1:15" x14ac:dyDescent="0.2">
      <c r="A890">
        <v>0</v>
      </c>
      <c r="B890">
        <v>0</v>
      </c>
      <c r="C890">
        <v>98.7</v>
      </c>
      <c r="D890">
        <v>0</v>
      </c>
      <c r="E890">
        <v>0</v>
      </c>
      <c r="F890">
        <v>0</v>
      </c>
      <c r="G890">
        <v>74</v>
      </c>
      <c r="H890" t="s">
        <v>1</v>
      </c>
      <c r="I890" t="s">
        <v>15</v>
      </c>
      <c r="J890">
        <v>0</v>
      </c>
      <c r="K890" t="s">
        <v>14</v>
      </c>
      <c r="L890" s="2">
        <v>44509</v>
      </c>
      <c r="M890" t="s">
        <v>34</v>
      </c>
      <c r="N890" t="s">
        <v>23</v>
      </c>
      <c r="O890">
        <v>1</v>
      </c>
    </row>
    <row r="891" spans="1:15" x14ac:dyDescent="0.2">
      <c r="A891">
        <v>0</v>
      </c>
      <c r="B891">
        <v>0</v>
      </c>
      <c r="C891">
        <v>98.7</v>
      </c>
      <c r="D891">
        <v>0</v>
      </c>
      <c r="E891">
        <v>0</v>
      </c>
      <c r="F891">
        <v>0</v>
      </c>
      <c r="G891">
        <v>74</v>
      </c>
      <c r="H891" t="s">
        <v>1</v>
      </c>
      <c r="I891" t="s">
        <v>15</v>
      </c>
      <c r="J891">
        <v>0</v>
      </c>
      <c r="K891" t="s">
        <v>16</v>
      </c>
      <c r="L891" s="2">
        <v>44512</v>
      </c>
      <c r="M891" t="s">
        <v>26</v>
      </c>
      <c r="N891" t="s">
        <v>21</v>
      </c>
      <c r="O891">
        <v>1</v>
      </c>
    </row>
    <row r="892" spans="1:15" x14ac:dyDescent="0.2">
      <c r="A892">
        <v>0</v>
      </c>
      <c r="B892">
        <v>0</v>
      </c>
      <c r="C892">
        <v>98.7</v>
      </c>
      <c r="D892">
        <v>0</v>
      </c>
      <c r="E892">
        <v>0</v>
      </c>
      <c r="F892">
        <v>0</v>
      </c>
      <c r="G892">
        <v>74</v>
      </c>
      <c r="H892" t="s">
        <v>1</v>
      </c>
      <c r="I892" t="s">
        <v>15</v>
      </c>
      <c r="J892">
        <v>0</v>
      </c>
      <c r="K892" t="s">
        <v>14</v>
      </c>
      <c r="L892" s="2">
        <v>44513</v>
      </c>
      <c r="M892" t="s">
        <v>37</v>
      </c>
      <c r="N892" t="s">
        <v>25</v>
      </c>
      <c r="O892">
        <v>1</v>
      </c>
    </row>
    <row r="893" spans="1:15" x14ac:dyDescent="0.2">
      <c r="A893">
        <v>0</v>
      </c>
      <c r="B893">
        <v>0</v>
      </c>
      <c r="C893">
        <v>98.7</v>
      </c>
      <c r="D893">
        <v>0</v>
      </c>
      <c r="E893">
        <v>0</v>
      </c>
      <c r="F893">
        <v>0</v>
      </c>
      <c r="G893">
        <v>75</v>
      </c>
      <c r="H893" t="s">
        <v>1</v>
      </c>
      <c r="I893" t="s">
        <v>13</v>
      </c>
      <c r="J893">
        <v>0</v>
      </c>
      <c r="K893" t="s">
        <v>14</v>
      </c>
      <c r="L893" s="2">
        <v>44513</v>
      </c>
      <c r="M893" t="s">
        <v>27</v>
      </c>
      <c r="N893" t="s">
        <v>21</v>
      </c>
      <c r="O893">
        <v>1</v>
      </c>
    </row>
    <row r="894" spans="1:15" x14ac:dyDescent="0.2">
      <c r="A894">
        <v>0</v>
      </c>
      <c r="B894">
        <v>0</v>
      </c>
      <c r="C894">
        <v>98.7</v>
      </c>
      <c r="D894">
        <v>0</v>
      </c>
      <c r="E894">
        <v>0</v>
      </c>
      <c r="F894">
        <v>0</v>
      </c>
      <c r="G894">
        <v>75</v>
      </c>
      <c r="H894" t="s">
        <v>1</v>
      </c>
      <c r="I894" t="s">
        <v>15</v>
      </c>
      <c r="J894">
        <v>0</v>
      </c>
      <c r="K894" t="s">
        <v>14</v>
      </c>
      <c r="L894" s="2">
        <v>44513</v>
      </c>
      <c r="M894" t="s">
        <v>27</v>
      </c>
      <c r="N894" t="s">
        <v>21</v>
      </c>
      <c r="O894">
        <v>1</v>
      </c>
    </row>
    <row r="895" spans="1:15" x14ac:dyDescent="0.2">
      <c r="A895">
        <v>0</v>
      </c>
      <c r="B895">
        <v>0</v>
      </c>
      <c r="C895">
        <v>98.7</v>
      </c>
      <c r="D895">
        <v>0</v>
      </c>
      <c r="E895">
        <v>0</v>
      </c>
      <c r="F895">
        <v>0</v>
      </c>
      <c r="G895">
        <v>75</v>
      </c>
      <c r="H895" t="s">
        <v>1</v>
      </c>
      <c r="I895" t="s">
        <v>15</v>
      </c>
      <c r="J895">
        <v>0</v>
      </c>
      <c r="K895" t="s">
        <v>16</v>
      </c>
      <c r="L895" s="2">
        <v>44513</v>
      </c>
      <c r="M895" t="s">
        <v>28</v>
      </c>
      <c r="N895" t="s">
        <v>21</v>
      </c>
      <c r="O895">
        <v>1</v>
      </c>
    </row>
    <row r="896" spans="1:15" x14ac:dyDescent="0.2">
      <c r="A896">
        <v>0</v>
      </c>
      <c r="B896">
        <v>0</v>
      </c>
      <c r="C896">
        <v>98.7</v>
      </c>
      <c r="D896">
        <v>0</v>
      </c>
      <c r="E896">
        <v>0</v>
      </c>
      <c r="F896">
        <v>0</v>
      </c>
      <c r="G896">
        <v>75</v>
      </c>
      <c r="H896" t="s">
        <v>1</v>
      </c>
      <c r="I896" t="s">
        <v>15</v>
      </c>
      <c r="J896">
        <v>0</v>
      </c>
      <c r="K896" t="s">
        <v>16</v>
      </c>
      <c r="L896" s="2">
        <v>44506</v>
      </c>
      <c r="M896" t="s">
        <v>34</v>
      </c>
      <c r="N896" t="s">
        <v>21</v>
      </c>
      <c r="O896">
        <v>1</v>
      </c>
    </row>
    <row r="897" spans="1:15" x14ac:dyDescent="0.2">
      <c r="A897">
        <v>0</v>
      </c>
      <c r="B897">
        <v>0</v>
      </c>
      <c r="C897">
        <v>98.7</v>
      </c>
      <c r="D897">
        <v>0</v>
      </c>
      <c r="E897">
        <v>0</v>
      </c>
      <c r="F897">
        <v>0</v>
      </c>
      <c r="G897">
        <v>75</v>
      </c>
      <c r="H897" t="s">
        <v>1</v>
      </c>
      <c r="I897" t="s">
        <v>15</v>
      </c>
      <c r="J897">
        <v>0</v>
      </c>
      <c r="K897" t="s">
        <v>14</v>
      </c>
      <c r="L897" s="2">
        <v>44508</v>
      </c>
      <c r="M897" t="s">
        <v>34</v>
      </c>
      <c r="N897" t="s">
        <v>23</v>
      </c>
      <c r="O897">
        <v>1</v>
      </c>
    </row>
    <row r="898" spans="1:15" x14ac:dyDescent="0.2">
      <c r="A898">
        <v>0</v>
      </c>
      <c r="B898">
        <v>0</v>
      </c>
      <c r="C898">
        <v>98.7</v>
      </c>
      <c r="D898">
        <v>0</v>
      </c>
      <c r="E898">
        <v>0</v>
      </c>
      <c r="F898">
        <v>0</v>
      </c>
      <c r="G898">
        <v>75</v>
      </c>
      <c r="H898" t="s">
        <v>1</v>
      </c>
      <c r="I898" t="s">
        <v>15</v>
      </c>
      <c r="J898">
        <v>0</v>
      </c>
      <c r="K898" t="s">
        <v>14</v>
      </c>
      <c r="L898" s="2">
        <v>44509</v>
      </c>
      <c r="M898" t="s">
        <v>34</v>
      </c>
      <c r="N898" t="s">
        <v>21</v>
      </c>
      <c r="O898">
        <v>1</v>
      </c>
    </row>
    <row r="899" spans="1:15" x14ac:dyDescent="0.2">
      <c r="A899">
        <v>0</v>
      </c>
      <c r="B899">
        <v>0</v>
      </c>
      <c r="C899">
        <v>98.7</v>
      </c>
      <c r="D899">
        <v>0</v>
      </c>
      <c r="E899">
        <v>0</v>
      </c>
      <c r="F899">
        <v>0</v>
      </c>
      <c r="G899">
        <v>75</v>
      </c>
      <c r="H899" t="s">
        <v>1</v>
      </c>
      <c r="I899" t="s">
        <v>15</v>
      </c>
      <c r="J899">
        <v>1</v>
      </c>
      <c r="K899" t="s">
        <v>14</v>
      </c>
      <c r="L899" s="2">
        <v>44512</v>
      </c>
      <c r="M899" t="s">
        <v>26</v>
      </c>
      <c r="N899" t="s">
        <v>23</v>
      </c>
      <c r="O899">
        <v>1</v>
      </c>
    </row>
    <row r="900" spans="1:15" x14ac:dyDescent="0.2">
      <c r="A900">
        <v>0</v>
      </c>
      <c r="B900">
        <v>0</v>
      </c>
      <c r="C900">
        <v>98.7</v>
      </c>
      <c r="D900">
        <v>0</v>
      </c>
      <c r="E900">
        <v>0</v>
      </c>
      <c r="F900">
        <v>0</v>
      </c>
      <c r="G900">
        <v>75</v>
      </c>
      <c r="H900" t="s">
        <v>1</v>
      </c>
      <c r="I900" t="s">
        <v>13</v>
      </c>
      <c r="J900">
        <v>0</v>
      </c>
      <c r="K900" t="s">
        <v>14</v>
      </c>
      <c r="L900" s="2">
        <v>44509</v>
      </c>
      <c r="M900" t="s">
        <v>35</v>
      </c>
      <c r="O900">
        <v>1</v>
      </c>
    </row>
    <row r="901" spans="1:15" x14ac:dyDescent="0.2">
      <c r="A901">
        <v>0</v>
      </c>
      <c r="B901">
        <v>0</v>
      </c>
      <c r="C901">
        <v>98.7</v>
      </c>
      <c r="D901">
        <v>0</v>
      </c>
      <c r="E901">
        <v>0</v>
      </c>
      <c r="F901">
        <v>0</v>
      </c>
      <c r="G901">
        <v>75</v>
      </c>
      <c r="I901" t="s">
        <v>13</v>
      </c>
      <c r="J901">
        <v>0</v>
      </c>
      <c r="K901" t="s">
        <v>14</v>
      </c>
      <c r="L901" s="2">
        <v>44527</v>
      </c>
      <c r="M901" t="s">
        <v>28</v>
      </c>
      <c r="N901" t="s">
        <v>22</v>
      </c>
      <c r="O901">
        <v>1</v>
      </c>
    </row>
    <row r="902" spans="1:15" x14ac:dyDescent="0.2">
      <c r="A902">
        <v>0</v>
      </c>
      <c r="B902">
        <v>0</v>
      </c>
      <c r="C902">
        <v>98.7</v>
      </c>
      <c r="D902">
        <v>0</v>
      </c>
      <c r="E902">
        <v>0</v>
      </c>
      <c r="F902">
        <v>0</v>
      </c>
      <c r="G902">
        <v>75</v>
      </c>
      <c r="I902" t="s">
        <v>15</v>
      </c>
      <c r="J902">
        <v>0</v>
      </c>
      <c r="K902" t="s">
        <v>14</v>
      </c>
      <c r="L902" s="2">
        <v>44527</v>
      </c>
      <c r="M902" t="s">
        <v>46</v>
      </c>
      <c r="N902" t="s">
        <v>22</v>
      </c>
      <c r="O902">
        <v>1</v>
      </c>
    </row>
    <row r="903" spans="1:15" x14ac:dyDescent="0.2">
      <c r="A903">
        <v>0</v>
      </c>
      <c r="B903">
        <v>0</v>
      </c>
      <c r="C903">
        <v>98.8</v>
      </c>
      <c r="D903">
        <v>0</v>
      </c>
      <c r="E903">
        <v>0</v>
      </c>
      <c r="F903">
        <v>0</v>
      </c>
      <c r="G903">
        <v>76</v>
      </c>
      <c r="H903" t="s">
        <v>1</v>
      </c>
      <c r="I903" t="s">
        <v>13</v>
      </c>
      <c r="J903">
        <v>0</v>
      </c>
      <c r="K903" t="s">
        <v>14</v>
      </c>
      <c r="L903" s="2">
        <v>44520</v>
      </c>
      <c r="M903" t="s">
        <v>27</v>
      </c>
      <c r="N903" t="s">
        <v>21</v>
      </c>
      <c r="O903">
        <v>2</v>
      </c>
    </row>
    <row r="904" spans="1:15" x14ac:dyDescent="0.2">
      <c r="A904">
        <v>0</v>
      </c>
      <c r="B904">
        <v>0</v>
      </c>
      <c r="C904">
        <v>98.7</v>
      </c>
      <c r="D904">
        <v>0</v>
      </c>
      <c r="E904">
        <v>0</v>
      </c>
      <c r="F904">
        <v>0</v>
      </c>
      <c r="G904">
        <v>76</v>
      </c>
      <c r="H904" t="s">
        <v>1</v>
      </c>
      <c r="I904" t="s">
        <v>15</v>
      </c>
      <c r="J904">
        <v>0</v>
      </c>
      <c r="K904" t="s">
        <v>14</v>
      </c>
      <c r="L904" s="2">
        <v>44513</v>
      </c>
      <c r="M904" t="s">
        <v>27</v>
      </c>
      <c r="N904" t="s">
        <v>22</v>
      </c>
      <c r="O904">
        <v>1</v>
      </c>
    </row>
    <row r="905" spans="1:15" x14ac:dyDescent="0.2">
      <c r="A905">
        <v>0</v>
      </c>
      <c r="B905">
        <v>0</v>
      </c>
      <c r="C905">
        <v>98.7</v>
      </c>
      <c r="D905">
        <v>0</v>
      </c>
      <c r="E905">
        <v>0</v>
      </c>
      <c r="F905">
        <v>0</v>
      </c>
      <c r="G905">
        <v>76</v>
      </c>
      <c r="H905" t="s">
        <v>1</v>
      </c>
      <c r="I905" t="s">
        <v>15</v>
      </c>
      <c r="J905">
        <v>0</v>
      </c>
      <c r="K905" t="s">
        <v>14</v>
      </c>
      <c r="L905" s="2">
        <v>44513</v>
      </c>
      <c r="M905" t="s">
        <v>27</v>
      </c>
      <c r="N905" t="s">
        <v>25</v>
      </c>
      <c r="O905">
        <v>1</v>
      </c>
    </row>
    <row r="906" spans="1:15" x14ac:dyDescent="0.2">
      <c r="A906">
        <v>0</v>
      </c>
      <c r="B906">
        <v>0</v>
      </c>
      <c r="C906">
        <v>98.7</v>
      </c>
      <c r="D906">
        <v>0</v>
      </c>
      <c r="E906">
        <v>0</v>
      </c>
      <c r="F906">
        <v>0</v>
      </c>
      <c r="G906">
        <v>76</v>
      </c>
      <c r="H906" t="s">
        <v>1</v>
      </c>
      <c r="I906" t="s">
        <v>15</v>
      </c>
      <c r="J906">
        <v>0</v>
      </c>
      <c r="K906" t="s">
        <v>14</v>
      </c>
      <c r="L906" s="2">
        <v>44517</v>
      </c>
      <c r="M906" t="s">
        <v>27</v>
      </c>
      <c r="N906" t="s">
        <v>23</v>
      </c>
      <c r="O906">
        <v>2</v>
      </c>
    </row>
    <row r="907" spans="1:15" x14ac:dyDescent="0.2">
      <c r="A907">
        <v>0</v>
      </c>
      <c r="B907">
        <v>0</v>
      </c>
      <c r="C907">
        <v>98.8</v>
      </c>
      <c r="D907">
        <v>0</v>
      </c>
      <c r="E907">
        <v>0</v>
      </c>
      <c r="F907">
        <v>0</v>
      </c>
      <c r="G907">
        <v>76</v>
      </c>
      <c r="H907" t="s">
        <v>1</v>
      </c>
      <c r="I907" t="s">
        <v>15</v>
      </c>
      <c r="J907">
        <v>0</v>
      </c>
      <c r="K907" t="s">
        <v>14</v>
      </c>
      <c r="L907" s="2">
        <v>44520</v>
      </c>
      <c r="M907" t="s">
        <v>27</v>
      </c>
      <c r="N907" t="s">
        <v>21</v>
      </c>
      <c r="O907">
        <v>2</v>
      </c>
    </row>
    <row r="908" spans="1:15" x14ac:dyDescent="0.2">
      <c r="A908">
        <v>0</v>
      </c>
      <c r="B908">
        <v>0</v>
      </c>
      <c r="C908">
        <v>98.7</v>
      </c>
      <c r="D908">
        <v>0</v>
      </c>
      <c r="E908">
        <v>0</v>
      </c>
      <c r="F908">
        <v>0</v>
      </c>
      <c r="G908">
        <v>76</v>
      </c>
      <c r="H908" t="s">
        <v>1</v>
      </c>
      <c r="I908" t="s">
        <v>13</v>
      </c>
      <c r="J908">
        <v>0</v>
      </c>
      <c r="K908" t="s">
        <v>14</v>
      </c>
      <c r="L908" s="2">
        <v>44513</v>
      </c>
      <c r="M908" t="s">
        <v>28</v>
      </c>
      <c r="N908" t="s">
        <v>22</v>
      </c>
      <c r="O908">
        <v>1</v>
      </c>
    </row>
    <row r="909" spans="1:15" x14ac:dyDescent="0.2">
      <c r="A909">
        <v>0</v>
      </c>
      <c r="B909">
        <v>0</v>
      </c>
      <c r="C909">
        <v>98.7</v>
      </c>
      <c r="D909">
        <v>0</v>
      </c>
      <c r="E909">
        <v>0</v>
      </c>
      <c r="F909">
        <v>0</v>
      </c>
      <c r="G909">
        <v>76</v>
      </c>
      <c r="H909" t="s">
        <v>1</v>
      </c>
      <c r="I909" t="s">
        <v>15</v>
      </c>
      <c r="J909">
        <v>0</v>
      </c>
      <c r="K909" t="s">
        <v>14</v>
      </c>
      <c r="L909" s="2">
        <v>44513</v>
      </c>
      <c r="M909" t="s">
        <v>28</v>
      </c>
      <c r="N909" t="s">
        <v>21</v>
      </c>
      <c r="O909">
        <v>1</v>
      </c>
    </row>
    <row r="910" spans="1:15" x14ac:dyDescent="0.2">
      <c r="A910">
        <v>0</v>
      </c>
      <c r="B910">
        <v>0</v>
      </c>
      <c r="C910">
        <v>98.8</v>
      </c>
      <c r="D910">
        <v>0</v>
      </c>
      <c r="E910">
        <v>0</v>
      </c>
      <c r="F910">
        <v>0</v>
      </c>
      <c r="G910">
        <v>76</v>
      </c>
      <c r="H910" t="s">
        <v>1</v>
      </c>
      <c r="I910" t="s">
        <v>13</v>
      </c>
      <c r="J910">
        <v>0</v>
      </c>
      <c r="K910" t="s">
        <v>14</v>
      </c>
      <c r="L910" s="2">
        <v>44520</v>
      </c>
      <c r="M910" t="s">
        <v>29</v>
      </c>
      <c r="N910" t="s">
        <v>22</v>
      </c>
      <c r="O910">
        <v>2</v>
      </c>
    </row>
    <row r="911" spans="1:15" x14ac:dyDescent="0.2">
      <c r="A911">
        <v>0</v>
      </c>
      <c r="B911">
        <v>0</v>
      </c>
      <c r="C911">
        <v>98.8</v>
      </c>
      <c r="D911">
        <v>0</v>
      </c>
      <c r="E911">
        <v>0</v>
      </c>
      <c r="F911">
        <v>0</v>
      </c>
      <c r="G911">
        <v>76</v>
      </c>
      <c r="H911" t="s">
        <v>1</v>
      </c>
      <c r="I911" t="s">
        <v>15</v>
      </c>
      <c r="J911">
        <v>0</v>
      </c>
      <c r="K911" t="s">
        <v>16</v>
      </c>
      <c r="L911" s="2">
        <v>44520</v>
      </c>
      <c r="M911" t="s">
        <v>29</v>
      </c>
      <c r="N911" t="s">
        <v>25</v>
      </c>
      <c r="O911">
        <v>2</v>
      </c>
    </row>
    <row r="912" spans="1:15" x14ac:dyDescent="0.2">
      <c r="A912">
        <v>0</v>
      </c>
      <c r="B912">
        <v>0</v>
      </c>
      <c r="C912">
        <v>98.7</v>
      </c>
      <c r="D912">
        <v>0</v>
      </c>
      <c r="E912">
        <v>0</v>
      </c>
      <c r="F912">
        <v>0</v>
      </c>
      <c r="G912">
        <v>76</v>
      </c>
      <c r="H912" t="s">
        <v>1</v>
      </c>
      <c r="I912" t="s">
        <v>13</v>
      </c>
      <c r="J912">
        <v>0</v>
      </c>
      <c r="K912" t="s">
        <v>14</v>
      </c>
      <c r="L912" s="2">
        <v>44513</v>
      </c>
      <c r="M912" t="s">
        <v>38</v>
      </c>
      <c r="N912" t="s">
        <v>23</v>
      </c>
      <c r="O912">
        <v>1</v>
      </c>
    </row>
    <row r="913" spans="1:15" x14ac:dyDescent="0.2">
      <c r="A913">
        <v>0</v>
      </c>
      <c r="B913">
        <v>0</v>
      </c>
      <c r="C913">
        <v>98.8</v>
      </c>
      <c r="D913">
        <v>0</v>
      </c>
      <c r="E913">
        <v>0</v>
      </c>
      <c r="F913">
        <v>0</v>
      </c>
      <c r="G913">
        <v>76</v>
      </c>
      <c r="H913" t="s">
        <v>1</v>
      </c>
      <c r="I913" t="s">
        <v>13</v>
      </c>
      <c r="J913">
        <v>0</v>
      </c>
      <c r="K913" t="s">
        <v>14</v>
      </c>
      <c r="L913" s="2">
        <v>44520</v>
      </c>
      <c r="M913" t="s">
        <v>38</v>
      </c>
      <c r="N913" t="s">
        <v>21</v>
      </c>
      <c r="O913">
        <v>2</v>
      </c>
    </row>
    <row r="914" spans="1:15" x14ac:dyDescent="0.2">
      <c r="A914">
        <v>0</v>
      </c>
      <c r="B914">
        <v>0</v>
      </c>
      <c r="C914">
        <v>98.8</v>
      </c>
      <c r="D914">
        <v>0</v>
      </c>
      <c r="E914">
        <v>0</v>
      </c>
      <c r="F914">
        <v>0</v>
      </c>
      <c r="G914">
        <v>76</v>
      </c>
      <c r="H914" t="s">
        <v>1</v>
      </c>
      <c r="I914" t="s">
        <v>13</v>
      </c>
      <c r="J914">
        <v>0</v>
      </c>
      <c r="K914" t="s">
        <v>14</v>
      </c>
      <c r="L914" s="2">
        <v>44520</v>
      </c>
      <c r="M914" t="s">
        <v>38</v>
      </c>
      <c r="N914" t="s">
        <v>25</v>
      </c>
      <c r="O914">
        <v>2</v>
      </c>
    </row>
    <row r="915" spans="1:15" x14ac:dyDescent="0.2">
      <c r="A915">
        <v>0</v>
      </c>
      <c r="B915">
        <v>0</v>
      </c>
      <c r="C915">
        <v>98.8</v>
      </c>
      <c r="D915">
        <v>0</v>
      </c>
      <c r="E915">
        <v>0</v>
      </c>
      <c r="F915">
        <v>1</v>
      </c>
      <c r="G915">
        <v>76</v>
      </c>
      <c r="H915" t="s">
        <v>1</v>
      </c>
      <c r="I915" t="s">
        <v>13</v>
      </c>
      <c r="J915">
        <v>0</v>
      </c>
      <c r="K915" t="s">
        <v>16</v>
      </c>
      <c r="L915" s="2">
        <v>44520</v>
      </c>
      <c r="M915" t="s">
        <v>38</v>
      </c>
      <c r="N915" t="s">
        <v>21</v>
      </c>
      <c r="O915">
        <v>2</v>
      </c>
    </row>
    <row r="916" spans="1:15" x14ac:dyDescent="0.2">
      <c r="A916">
        <v>0</v>
      </c>
      <c r="B916">
        <v>0</v>
      </c>
      <c r="C916">
        <v>98.8</v>
      </c>
      <c r="D916">
        <v>0</v>
      </c>
      <c r="E916">
        <v>0</v>
      </c>
      <c r="F916">
        <v>0</v>
      </c>
      <c r="G916">
        <v>76</v>
      </c>
      <c r="H916" t="s">
        <v>1</v>
      </c>
      <c r="I916" t="s">
        <v>13</v>
      </c>
      <c r="J916">
        <v>0</v>
      </c>
      <c r="K916" t="s">
        <v>14</v>
      </c>
      <c r="L916" s="2">
        <v>44520</v>
      </c>
      <c r="M916" t="s">
        <v>38</v>
      </c>
      <c r="N916" t="s">
        <v>21</v>
      </c>
      <c r="O916">
        <v>2</v>
      </c>
    </row>
    <row r="917" spans="1:15" x14ac:dyDescent="0.2">
      <c r="A917">
        <v>0</v>
      </c>
      <c r="B917">
        <v>0</v>
      </c>
      <c r="C917">
        <v>98.7</v>
      </c>
      <c r="D917">
        <v>0</v>
      </c>
      <c r="E917">
        <v>0</v>
      </c>
      <c r="F917">
        <v>0</v>
      </c>
      <c r="G917">
        <v>76</v>
      </c>
      <c r="H917" t="s">
        <v>1</v>
      </c>
      <c r="I917" t="s">
        <v>15</v>
      </c>
      <c r="J917">
        <v>0</v>
      </c>
      <c r="K917" t="s">
        <v>16</v>
      </c>
      <c r="L917" s="2">
        <v>44513</v>
      </c>
      <c r="M917" t="s">
        <v>38</v>
      </c>
      <c r="N917" t="s">
        <v>21</v>
      </c>
      <c r="O917">
        <v>1</v>
      </c>
    </row>
    <row r="918" spans="1:15" x14ac:dyDescent="0.2">
      <c r="A918">
        <v>0</v>
      </c>
      <c r="B918">
        <v>0</v>
      </c>
      <c r="C918">
        <v>98.7</v>
      </c>
      <c r="D918">
        <v>0</v>
      </c>
      <c r="E918">
        <v>0</v>
      </c>
      <c r="F918">
        <v>0</v>
      </c>
      <c r="G918">
        <v>76</v>
      </c>
      <c r="H918" t="s">
        <v>1</v>
      </c>
      <c r="I918" t="s">
        <v>15</v>
      </c>
      <c r="J918">
        <v>0</v>
      </c>
      <c r="K918" t="s">
        <v>14</v>
      </c>
      <c r="L918" s="2">
        <v>44515</v>
      </c>
      <c r="M918" t="s">
        <v>39</v>
      </c>
      <c r="N918" t="s">
        <v>21</v>
      </c>
      <c r="O918">
        <v>1</v>
      </c>
    </row>
    <row r="919" spans="1:15" x14ac:dyDescent="0.2">
      <c r="A919">
        <v>0</v>
      </c>
      <c r="B919">
        <v>0</v>
      </c>
      <c r="C919">
        <v>98.7</v>
      </c>
      <c r="D919">
        <v>0</v>
      </c>
      <c r="E919">
        <v>0</v>
      </c>
      <c r="F919">
        <v>0</v>
      </c>
      <c r="G919">
        <v>76</v>
      </c>
      <c r="H919" t="s">
        <v>1</v>
      </c>
      <c r="I919" t="s">
        <v>13</v>
      </c>
      <c r="J919">
        <v>0</v>
      </c>
      <c r="K919" t="s">
        <v>14</v>
      </c>
      <c r="L919" s="2">
        <v>44508</v>
      </c>
      <c r="M919" t="s">
        <v>34</v>
      </c>
      <c r="N919" t="s">
        <v>23</v>
      </c>
      <c r="O919">
        <v>1</v>
      </c>
    </row>
    <row r="920" spans="1:15" x14ac:dyDescent="0.2">
      <c r="A920">
        <v>0</v>
      </c>
      <c r="B920">
        <v>0</v>
      </c>
      <c r="C920">
        <v>98.7</v>
      </c>
      <c r="D920">
        <v>0</v>
      </c>
      <c r="E920">
        <v>0</v>
      </c>
      <c r="F920">
        <v>0</v>
      </c>
      <c r="G920">
        <v>76</v>
      </c>
      <c r="H920" t="s">
        <v>1</v>
      </c>
      <c r="I920" t="s">
        <v>13</v>
      </c>
      <c r="J920">
        <v>0</v>
      </c>
      <c r="K920" t="s">
        <v>14</v>
      </c>
      <c r="L920" s="2">
        <v>44509</v>
      </c>
      <c r="M920" t="s">
        <v>34</v>
      </c>
      <c r="N920" t="s">
        <v>21</v>
      </c>
      <c r="O920">
        <v>1</v>
      </c>
    </row>
    <row r="921" spans="1:15" x14ac:dyDescent="0.2">
      <c r="A921">
        <v>0</v>
      </c>
      <c r="B921">
        <v>0</v>
      </c>
      <c r="C921">
        <v>98.7</v>
      </c>
      <c r="D921">
        <v>0</v>
      </c>
      <c r="E921">
        <v>0</v>
      </c>
      <c r="F921">
        <v>0</v>
      </c>
      <c r="G921">
        <v>76</v>
      </c>
      <c r="H921" t="s">
        <v>1</v>
      </c>
      <c r="I921" t="s">
        <v>15</v>
      </c>
      <c r="J921">
        <v>0</v>
      </c>
      <c r="K921" t="s">
        <v>14</v>
      </c>
      <c r="L921" s="2">
        <v>44508</v>
      </c>
      <c r="M921" t="s">
        <v>34</v>
      </c>
      <c r="N921" t="s">
        <v>23</v>
      </c>
      <c r="O921">
        <v>1</v>
      </c>
    </row>
    <row r="922" spans="1:15" x14ac:dyDescent="0.2">
      <c r="A922">
        <v>0</v>
      </c>
      <c r="B922">
        <v>0</v>
      </c>
      <c r="C922">
        <v>98.7</v>
      </c>
      <c r="D922">
        <v>0</v>
      </c>
      <c r="E922">
        <v>0</v>
      </c>
      <c r="F922">
        <v>0</v>
      </c>
      <c r="G922">
        <v>76</v>
      </c>
      <c r="H922" t="s">
        <v>1</v>
      </c>
      <c r="I922" t="s">
        <v>15</v>
      </c>
      <c r="J922">
        <v>0</v>
      </c>
      <c r="K922" t="s">
        <v>14</v>
      </c>
      <c r="L922" s="2">
        <v>44516</v>
      </c>
      <c r="M922" t="s">
        <v>40</v>
      </c>
      <c r="O922">
        <v>2</v>
      </c>
    </row>
    <row r="923" spans="1:15" x14ac:dyDescent="0.2">
      <c r="A923">
        <v>0</v>
      </c>
      <c r="B923">
        <v>0</v>
      </c>
      <c r="C923">
        <v>98.7</v>
      </c>
      <c r="D923">
        <v>0</v>
      </c>
      <c r="E923">
        <v>0</v>
      </c>
      <c r="F923">
        <v>0</v>
      </c>
      <c r="G923">
        <v>76</v>
      </c>
      <c r="H923" t="s">
        <v>1</v>
      </c>
      <c r="I923" t="s">
        <v>13</v>
      </c>
      <c r="J923">
        <v>1</v>
      </c>
      <c r="K923" t="s">
        <v>16</v>
      </c>
      <c r="L923" s="2">
        <v>44509</v>
      </c>
      <c r="M923" t="s">
        <v>35</v>
      </c>
      <c r="O923">
        <v>1</v>
      </c>
    </row>
    <row r="924" spans="1:15" x14ac:dyDescent="0.2">
      <c r="A924">
        <v>0</v>
      </c>
      <c r="B924">
        <v>0</v>
      </c>
      <c r="C924">
        <v>98.7</v>
      </c>
      <c r="D924">
        <v>0</v>
      </c>
      <c r="E924">
        <v>0</v>
      </c>
      <c r="F924">
        <v>0</v>
      </c>
      <c r="G924">
        <v>76</v>
      </c>
      <c r="H924" t="s">
        <v>1</v>
      </c>
      <c r="I924" t="s">
        <v>13</v>
      </c>
      <c r="J924">
        <v>0</v>
      </c>
      <c r="K924" t="s">
        <v>14</v>
      </c>
      <c r="L924" s="2">
        <v>44516</v>
      </c>
      <c r="M924" t="s">
        <v>37</v>
      </c>
      <c r="O924">
        <v>1</v>
      </c>
    </row>
    <row r="925" spans="1:15" x14ac:dyDescent="0.2">
      <c r="A925">
        <v>0</v>
      </c>
      <c r="B925">
        <v>0</v>
      </c>
      <c r="C925">
        <v>98.7</v>
      </c>
      <c r="D925">
        <v>0</v>
      </c>
      <c r="E925">
        <v>0</v>
      </c>
      <c r="F925">
        <v>0</v>
      </c>
      <c r="G925">
        <v>76</v>
      </c>
      <c r="H925" t="s">
        <v>1</v>
      </c>
      <c r="I925" t="s">
        <v>15</v>
      </c>
      <c r="J925">
        <v>0</v>
      </c>
      <c r="K925" t="s">
        <v>14</v>
      </c>
      <c r="L925" s="2">
        <v>44513</v>
      </c>
      <c r="M925" t="s">
        <v>37</v>
      </c>
      <c r="O925">
        <v>1</v>
      </c>
    </row>
    <row r="926" spans="1:15" x14ac:dyDescent="0.2">
      <c r="A926">
        <v>0</v>
      </c>
      <c r="B926">
        <v>0</v>
      </c>
      <c r="C926">
        <v>98.7</v>
      </c>
      <c r="D926">
        <v>0</v>
      </c>
      <c r="E926">
        <v>0</v>
      </c>
      <c r="F926">
        <v>0</v>
      </c>
      <c r="G926">
        <v>76</v>
      </c>
      <c r="H926" t="s">
        <v>1</v>
      </c>
      <c r="I926" t="s">
        <v>15</v>
      </c>
      <c r="J926">
        <v>0</v>
      </c>
      <c r="K926" t="s">
        <v>14</v>
      </c>
      <c r="L926" s="2">
        <v>44518</v>
      </c>
      <c r="M926" t="s">
        <v>37</v>
      </c>
      <c r="O926">
        <v>2</v>
      </c>
    </row>
    <row r="927" spans="1:15" x14ac:dyDescent="0.2">
      <c r="A927">
        <v>0</v>
      </c>
      <c r="B927">
        <v>0</v>
      </c>
      <c r="C927">
        <v>98.7</v>
      </c>
      <c r="D927">
        <v>0</v>
      </c>
      <c r="E927">
        <v>0</v>
      </c>
      <c r="F927">
        <v>0</v>
      </c>
      <c r="G927">
        <v>76</v>
      </c>
      <c r="H927" t="s">
        <v>0</v>
      </c>
      <c r="I927" t="s">
        <v>13</v>
      </c>
      <c r="J927">
        <v>0</v>
      </c>
      <c r="K927" t="s">
        <v>14</v>
      </c>
      <c r="L927" s="2">
        <v>44527</v>
      </c>
      <c r="M927" t="s">
        <v>28</v>
      </c>
      <c r="N927" t="s">
        <v>22</v>
      </c>
      <c r="O927">
        <v>1</v>
      </c>
    </row>
    <row r="928" spans="1:15" x14ac:dyDescent="0.2">
      <c r="A928">
        <v>0</v>
      </c>
      <c r="B928">
        <v>0</v>
      </c>
      <c r="C928">
        <v>98.8</v>
      </c>
      <c r="D928">
        <v>0</v>
      </c>
      <c r="E928">
        <v>0</v>
      </c>
      <c r="F928">
        <v>0</v>
      </c>
      <c r="G928">
        <v>76</v>
      </c>
      <c r="I928" t="s">
        <v>13</v>
      </c>
      <c r="J928">
        <v>0</v>
      </c>
      <c r="K928" t="s">
        <v>14</v>
      </c>
      <c r="L928" s="2">
        <v>44527</v>
      </c>
      <c r="M928" t="s">
        <v>45</v>
      </c>
      <c r="O928">
        <v>1</v>
      </c>
    </row>
    <row r="929" spans="1:15" x14ac:dyDescent="0.2">
      <c r="A929">
        <v>0</v>
      </c>
      <c r="B929">
        <v>0</v>
      </c>
      <c r="C929">
        <v>98.7</v>
      </c>
      <c r="D929">
        <v>0</v>
      </c>
      <c r="E929">
        <v>0</v>
      </c>
      <c r="F929">
        <v>0</v>
      </c>
      <c r="G929">
        <v>76</v>
      </c>
      <c r="H929" t="s">
        <v>0</v>
      </c>
      <c r="I929" t="s">
        <v>15</v>
      </c>
      <c r="J929">
        <v>0</v>
      </c>
      <c r="K929" t="s">
        <v>14</v>
      </c>
      <c r="L929" s="2">
        <v>44527</v>
      </c>
      <c r="M929" t="s">
        <v>46</v>
      </c>
      <c r="O929">
        <v>1</v>
      </c>
    </row>
    <row r="930" spans="1:15" x14ac:dyDescent="0.2">
      <c r="A930">
        <v>0</v>
      </c>
      <c r="B930">
        <v>0</v>
      </c>
      <c r="C930">
        <v>98.7</v>
      </c>
      <c r="D930">
        <v>0</v>
      </c>
      <c r="E930">
        <v>0</v>
      </c>
      <c r="F930">
        <v>0</v>
      </c>
      <c r="G930">
        <v>77</v>
      </c>
      <c r="H930" t="s">
        <v>1</v>
      </c>
      <c r="I930" t="s">
        <v>13</v>
      </c>
      <c r="J930">
        <v>0</v>
      </c>
      <c r="K930" t="s">
        <v>14</v>
      </c>
      <c r="L930" s="2">
        <v>44513</v>
      </c>
      <c r="M930" t="s">
        <v>27</v>
      </c>
      <c r="O930">
        <v>1</v>
      </c>
    </row>
    <row r="931" spans="1:15" x14ac:dyDescent="0.2">
      <c r="A931">
        <v>0</v>
      </c>
      <c r="B931">
        <v>0</v>
      </c>
      <c r="C931">
        <v>98.7</v>
      </c>
      <c r="D931">
        <v>0</v>
      </c>
      <c r="E931">
        <v>0</v>
      </c>
      <c r="F931">
        <v>0</v>
      </c>
      <c r="G931">
        <v>77</v>
      </c>
      <c r="H931" t="s">
        <v>1</v>
      </c>
      <c r="I931" t="s">
        <v>13</v>
      </c>
      <c r="J931">
        <v>0</v>
      </c>
      <c r="K931" t="s">
        <v>14</v>
      </c>
      <c r="L931" s="2">
        <v>44513</v>
      </c>
      <c r="M931" t="s">
        <v>27</v>
      </c>
      <c r="O931">
        <v>1</v>
      </c>
    </row>
    <row r="932" spans="1:15" x14ac:dyDescent="0.2">
      <c r="A932">
        <v>0</v>
      </c>
      <c r="B932">
        <v>0</v>
      </c>
      <c r="C932">
        <v>98.7</v>
      </c>
      <c r="D932">
        <v>0</v>
      </c>
      <c r="E932">
        <v>0</v>
      </c>
      <c r="F932">
        <v>0</v>
      </c>
      <c r="G932">
        <v>77</v>
      </c>
      <c r="H932" t="s">
        <v>1</v>
      </c>
      <c r="I932" t="s">
        <v>13</v>
      </c>
      <c r="J932">
        <v>0</v>
      </c>
      <c r="K932" t="s">
        <v>14</v>
      </c>
      <c r="L932" s="2">
        <v>44513</v>
      </c>
      <c r="M932" t="s">
        <v>28</v>
      </c>
      <c r="O932">
        <v>1</v>
      </c>
    </row>
    <row r="933" spans="1:15" x14ac:dyDescent="0.2">
      <c r="A933">
        <v>0</v>
      </c>
      <c r="B933">
        <v>0</v>
      </c>
      <c r="C933">
        <v>98.7</v>
      </c>
      <c r="D933">
        <v>0</v>
      </c>
      <c r="E933">
        <v>0</v>
      </c>
      <c r="F933">
        <v>0</v>
      </c>
      <c r="G933">
        <v>77</v>
      </c>
      <c r="H933" t="s">
        <v>1</v>
      </c>
      <c r="I933" t="s">
        <v>15</v>
      </c>
      <c r="J933">
        <v>0</v>
      </c>
      <c r="K933" t="s">
        <v>14</v>
      </c>
      <c r="L933" s="2">
        <v>44509</v>
      </c>
      <c r="M933" t="s">
        <v>34</v>
      </c>
      <c r="O933">
        <v>1</v>
      </c>
    </row>
    <row r="934" spans="1:15" x14ac:dyDescent="0.2">
      <c r="A934">
        <v>0</v>
      </c>
      <c r="B934">
        <v>0</v>
      </c>
      <c r="C934">
        <v>98.7</v>
      </c>
      <c r="D934">
        <v>0</v>
      </c>
      <c r="E934">
        <v>0</v>
      </c>
      <c r="F934">
        <v>0</v>
      </c>
      <c r="G934">
        <v>77</v>
      </c>
      <c r="H934" t="s">
        <v>1</v>
      </c>
      <c r="I934" t="s">
        <v>15</v>
      </c>
      <c r="J934">
        <v>0</v>
      </c>
      <c r="K934" t="s">
        <v>14</v>
      </c>
      <c r="L934" s="2">
        <v>44512</v>
      </c>
      <c r="M934" t="s">
        <v>26</v>
      </c>
      <c r="O934">
        <v>1</v>
      </c>
    </row>
    <row r="935" spans="1:15" x14ac:dyDescent="0.2">
      <c r="A935">
        <v>0</v>
      </c>
      <c r="B935">
        <v>0</v>
      </c>
      <c r="C935">
        <v>98.7</v>
      </c>
      <c r="D935">
        <v>0</v>
      </c>
      <c r="E935">
        <v>0</v>
      </c>
      <c r="F935">
        <v>0</v>
      </c>
      <c r="G935">
        <v>77</v>
      </c>
      <c r="H935" t="s">
        <v>1</v>
      </c>
      <c r="I935" t="s">
        <v>15</v>
      </c>
      <c r="J935">
        <v>0</v>
      </c>
      <c r="K935" t="s">
        <v>14</v>
      </c>
      <c r="L935" s="2">
        <v>44509</v>
      </c>
      <c r="M935" t="s">
        <v>35</v>
      </c>
      <c r="O935">
        <v>1</v>
      </c>
    </row>
    <row r="936" spans="1:15" x14ac:dyDescent="0.2">
      <c r="A936">
        <v>0</v>
      </c>
      <c r="B936">
        <v>0</v>
      </c>
      <c r="C936">
        <v>98.7</v>
      </c>
      <c r="D936">
        <v>0</v>
      </c>
      <c r="E936">
        <v>0</v>
      </c>
      <c r="F936">
        <v>0</v>
      </c>
      <c r="G936">
        <v>77</v>
      </c>
      <c r="H936" t="s">
        <v>1</v>
      </c>
      <c r="I936" t="s">
        <v>15</v>
      </c>
      <c r="J936">
        <v>0</v>
      </c>
      <c r="K936" t="s">
        <v>14</v>
      </c>
      <c r="L936" s="2">
        <v>44513</v>
      </c>
      <c r="M936" t="s">
        <v>37</v>
      </c>
      <c r="O936">
        <v>1</v>
      </c>
    </row>
    <row r="937" spans="1:15" x14ac:dyDescent="0.2">
      <c r="A937">
        <v>0</v>
      </c>
      <c r="B937">
        <v>0</v>
      </c>
      <c r="C937">
        <v>98.7</v>
      </c>
      <c r="D937">
        <v>0</v>
      </c>
      <c r="E937">
        <v>0</v>
      </c>
      <c r="F937">
        <v>0</v>
      </c>
      <c r="G937">
        <v>77</v>
      </c>
      <c r="H937" t="s">
        <v>0</v>
      </c>
      <c r="I937" t="s">
        <v>13</v>
      </c>
      <c r="J937">
        <v>0</v>
      </c>
      <c r="K937" t="s">
        <v>14</v>
      </c>
      <c r="L937" s="2">
        <v>44527</v>
      </c>
      <c r="M937" t="s">
        <v>28</v>
      </c>
      <c r="N937" t="s">
        <v>22</v>
      </c>
      <c r="O937">
        <v>1</v>
      </c>
    </row>
    <row r="938" spans="1:15" x14ac:dyDescent="0.2">
      <c r="A938">
        <v>0</v>
      </c>
      <c r="B938">
        <v>0</v>
      </c>
      <c r="C938">
        <v>98.7</v>
      </c>
      <c r="D938">
        <v>0</v>
      </c>
      <c r="E938">
        <v>0</v>
      </c>
      <c r="F938">
        <v>0</v>
      </c>
      <c r="G938">
        <v>77</v>
      </c>
      <c r="I938" t="s">
        <v>13</v>
      </c>
      <c r="J938">
        <v>0</v>
      </c>
      <c r="K938" t="s">
        <v>14</v>
      </c>
      <c r="L938" s="2">
        <v>44527</v>
      </c>
      <c r="M938" t="s">
        <v>28</v>
      </c>
      <c r="N938" t="s">
        <v>22</v>
      </c>
      <c r="O938">
        <v>1</v>
      </c>
    </row>
    <row r="939" spans="1:15" x14ac:dyDescent="0.2">
      <c r="A939">
        <v>0</v>
      </c>
      <c r="B939">
        <v>0</v>
      </c>
      <c r="C939">
        <v>98.7</v>
      </c>
      <c r="D939">
        <v>0</v>
      </c>
      <c r="E939">
        <v>0</v>
      </c>
      <c r="F939">
        <v>0</v>
      </c>
      <c r="G939">
        <v>77</v>
      </c>
      <c r="H939" t="s">
        <v>0</v>
      </c>
      <c r="I939" t="s">
        <v>15</v>
      </c>
      <c r="J939">
        <v>0</v>
      </c>
      <c r="K939" t="s">
        <v>14</v>
      </c>
      <c r="L939" s="2">
        <v>44527</v>
      </c>
      <c r="M939" t="s">
        <v>46</v>
      </c>
      <c r="N939" t="s">
        <v>22</v>
      </c>
      <c r="O939">
        <v>1</v>
      </c>
    </row>
    <row r="940" spans="1:15" x14ac:dyDescent="0.2">
      <c r="A940">
        <v>0</v>
      </c>
      <c r="B940">
        <v>0</v>
      </c>
      <c r="C940">
        <v>98.7</v>
      </c>
      <c r="D940">
        <v>0</v>
      </c>
      <c r="E940">
        <v>0</v>
      </c>
      <c r="F940">
        <v>0</v>
      </c>
      <c r="G940">
        <v>78</v>
      </c>
      <c r="H940" t="s">
        <v>1</v>
      </c>
      <c r="I940" t="s">
        <v>13</v>
      </c>
      <c r="J940">
        <v>0</v>
      </c>
      <c r="K940" t="s">
        <v>14</v>
      </c>
      <c r="L940" s="2">
        <v>44513</v>
      </c>
      <c r="M940" t="s">
        <v>27</v>
      </c>
      <c r="N940" t="s">
        <v>21</v>
      </c>
      <c r="O940">
        <v>1</v>
      </c>
    </row>
    <row r="941" spans="1:15" x14ac:dyDescent="0.2">
      <c r="A941">
        <v>0</v>
      </c>
      <c r="B941">
        <v>0</v>
      </c>
      <c r="C941">
        <v>98.7</v>
      </c>
      <c r="D941">
        <v>0</v>
      </c>
      <c r="E941">
        <v>0</v>
      </c>
      <c r="F941">
        <v>0</v>
      </c>
      <c r="G941">
        <v>78</v>
      </c>
      <c r="H941" t="s">
        <v>1</v>
      </c>
      <c r="I941" t="s">
        <v>13</v>
      </c>
      <c r="J941">
        <v>0</v>
      </c>
      <c r="K941" t="s">
        <v>14</v>
      </c>
      <c r="L941" s="2">
        <v>44517</v>
      </c>
      <c r="M941" t="s">
        <v>27</v>
      </c>
      <c r="N941" t="s">
        <v>22</v>
      </c>
      <c r="O941">
        <v>2</v>
      </c>
    </row>
    <row r="942" spans="1:15" x14ac:dyDescent="0.2">
      <c r="A942">
        <v>1</v>
      </c>
      <c r="B942">
        <v>1</v>
      </c>
      <c r="C942">
        <v>100.7</v>
      </c>
      <c r="D942">
        <v>0</v>
      </c>
      <c r="E942">
        <v>0</v>
      </c>
      <c r="F942">
        <v>1</v>
      </c>
      <c r="G942">
        <v>78</v>
      </c>
      <c r="H942" t="s">
        <v>1</v>
      </c>
      <c r="I942" t="s">
        <v>13</v>
      </c>
      <c r="J942">
        <v>1</v>
      </c>
      <c r="K942" t="s">
        <v>16</v>
      </c>
      <c r="L942" s="2">
        <v>44520</v>
      </c>
      <c r="M942" t="s">
        <v>27</v>
      </c>
      <c r="N942" t="s">
        <v>25</v>
      </c>
      <c r="O942">
        <v>2</v>
      </c>
    </row>
    <row r="943" spans="1:15" x14ac:dyDescent="0.2">
      <c r="A943">
        <v>0</v>
      </c>
      <c r="B943">
        <v>0</v>
      </c>
      <c r="C943">
        <v>98.8</v>
      </c>
      <c r="D943">
        <v>0</v>
      </c>
      <c r="E943">
        <v>0</v>
      </c>
      <c r="F943">
        <v>0</v>
      </c>
      <c r="G943">
        <v>78</v>
      </c>
      <c r="H943" t="s">
        <v>1</v>
      </c>
      <c r="I943" t="s">
        <v>13</v>
      </c>
      <c r="J943">
        <v>0</v>
      </c>
      <c r="K943" t="s">
        <v>14</v>
      </c>
      <c r="L943" s="2">
        <v>44520</v>
      </c>
      <c r="M943" t="s">
        <v>27</v>
      </c>
      <c r="N943" t="s">
        <v>23</v>
      </c>
      <c r="O943">
        <v>2</v>
      </c>
    </row>
    <row r="944" spans="1:15" x14ac:dyDescent="0.2">
      <c r="A944">
        <v>0</v>
      </c>
      <c r="B944">
        <v>0</v>
      </c>
      <c r="C944">
        <v>98.7</v>
      </c>
      <c r="D944">
        <v>0</v>
      </c>
      <c r="E944">
        <v>0</v>
      </c>
      <c r="F944">
        <v>0</v>
      </c>
      <c r="G944">
        <v>78</v>
      </c>
      <c r="H944" t="s">
        <v>1</v>
      </c>
      <c r="I944" t="s">
        <v>15</v>
      </c>
      <c r="J944">
        <v>0</v>
      </c>
      <c r="K944" t="s">
        <v>14</v>
      </c>
      <c r="L944" s="2">
        <v>44513</v>
      </c>
      <c r="M944" t="s">
        <v>27</v>
      </c>
      <c r="N944" t="s">
        <v>21</v>
      </c>
      <c r="O944">
        <v>1</v>
      </c>
    </row>
    <row r="945" spans="1:15" x14ac:dyDescent="0.2">
      <c r="A945">
        <v>0</v>
      </c>
      <c r="B945">
        <v>0</v>
      </c>
      <c r="C945">
        <v>98.7</v>
      </c>
      <c r="D945">
        <v>0</v>
      </c>
      <c r="E945">
        <v>0</v>
      </c>
      <c r="F945">
        <v>0</v>
      </c>
      <c r="G945">
        <v>78</v>
      </c>
      <c r="H945" t="s">
        <v>1</v>
      </c>
      <c r="I945" t="s">
        <v>13</v>
      </c>
      <c r="J945">
        <v>0</v>
      </c>
      <c r="K945" t="s">
        <v>14</v>
      </c>
      <c r="L945" s="2">
        <v>44513</v>
      </c>
      <c r="M945" t="s">
        <v>28</v>
      </c>
      <c r="N945" t="s">
        <v>22</v>
      </c>
      <c r="O945">
        <v>1</v>
      </c>
    </row>
    <row r="946" spans="1:15" x14ac:dyDescent="0.2">
      <c r="A946">
        <v>0</v>
      </c>
      <c r="B946">
        <v>0</v>
      </c>
      <c r="C946">
        <v>98.7</v>
      </c>
      <c r="D946">
        <v>0</v>
      </c>
      <c r="E946">
        <v>0</v>
      </c>
      <c r="F946">
        <v>0</v>
      </c>
      <c r="G946">
        <v>78</v>
      </c>
      <c r="H946" t="s">
        <v>1</v>
      </c>
      <c r="I946" t="s">
        <v>15</v>
      </c>
      <c r="J946">
        <v>0</v>
      </c>
      <c r="K946" t="s">
        <v>14</v>
      </c>
      <c r="L946" s="2">
        <v>44513</v>
      </c>
      <c r="M946" t="s">
        <v>28</v>
      </c>
      <c r="N946" t="s">
        <v>21</v>
      </c>
      <c r="O946">
        <v>1</v>
      </c>
    </row>
    <row r="947" spans="1:15" x14ac:dyDescent="0.2">
      <c r="A947">
        <v>0</v>
      </c>
      <c r="B947">
        <v>0</v>
      </c>
      <c r="C947">
        <v>98.8</v>
      </c>
      <c r="D947">
        <v>0</v>
      </c>
      <c r="E947">
        <v>0</v>
      </c>
      <c r="F947">
        <v>0</v>
      </c>
      <c r="G947">
        <v>78</v>
      </c>
      <c r="H947" t="s">
        <v>1</v>
      </c>
      <c r="I947" t="s">
        <v>15</v>
      </c>
      <c r="J947">
        <v>0</v>
      </c>
      <c r="K947" t="s">
        <v>14</v>
      </c>
      <c r="L947" s="2">
        <v>44520</v>
      </c>
      <c r="M947" t="s">
        <v>29</v>
      </c>
      <c r="N947" t="s">
        <v>22</v>
      </c>
      <c r="O947">
        <v>2</v>
      </c>
    </row>
    <row r="948" spans="1:15" x14ac:dyDescent="0.2">
      <c r="A948">
        <v>0</v>
      </c>
      <c r="B948">
        <v>0</v>
      </c>
      <c r="C948">
        <v>98.8</v>
      </c>
      <c r="D948">
        <v>0</v>
      </c>
      <c r="E948">
        <v>0</v>
      </c>
      <c r="F948">
        <v>0</v>
      </c>
      <c r="G948">
        <v>78</v>
      </c>
      <c r="H948" t="s">
        <v>1</v>
      </c>
      <c r="I948" t="s">
        <v>15</v>
      </c>
      <c r="J948">
        <v>0</v>
      </c>
      <c r="K948" t="s">
        <v>14</v>
      </c>
      <c r="L948" s="2">
        <v>44520</v>
      </c>
      <c r="M948" t="s">
        <v>29</v>
      </c>
      <c r="N948" t="s">
        <v>25</v>
      </c>
      <c r="O948">
        <v>2</v>
      </c>
    </row>
    <row r="949" spans="1:15" x14ac:dyDescent="0.2">
      <c r="A949">
        <v>0</v>
      </c>
      <c r="B949">
        <v>0</v>
      </c>
      <c r="C949">
        <v>98.7</v>
      </c>
      <c r="D949">
        <v>0</v>
      </c>
      <c r="E949">
        <v>0</v>
      </c>
      <c r="F949">
        <v>0</v>
      </c>
      <c r="G949">
        <v>78</v>
      </c>
      <c r="H949" t="s">
        <v>1</v>
      </c>
      <c r="I949" t="s">
        <v>13</v>
      </c>
      <c r="J949">
        <v>0</v>
      </c>
      <c r="K949" t="s">
        <v>14</v>
      </c>
      <c r="L949" s="2">
        <v>44513</v>
      </c>
      <c r="M949" t="s">
        <v>38</v>
      </c>
      <c r="N949" t="s">
        <v>23</v>
      </c>
      <c r="O949">
        <v>1</v>
      </c>
    </row>
    <row r="950" spans="1:15" x14ac:dyDescent="0.2">
      <c r="A950">
        <v>0</v>
      </c>
      <c r="B950">
        <v>0</v>
      </c>
      <c r="C950">
        <v>98.7</v>
      </c>
      <c r="D950">
        <v>0</v>
      </c>
      <c r="E950">
        <v>0</v>
      </c>
      <c r="F950">
        <v>0</v>
      </c>
      <c r="G950">
        <v>78</v>
      </c>
      <c r="H950" t="s">
        <v>1</v>
      </c>
      <c r="I950" t="s">
        <v>13</v>
      </c>
      <c r="J950">
        <v>1</v>
      </c>
      <c r="K950" t="s">
        <v>16</v>
      </c>
      <c r="L950" s="2">
        <v>44513</v>
      </c>
      <c r="M950" t="s">
        <v>38</v>
      </c>
      <c r="N950" t="s">
        <v>21</v>
      </c>
      <c r="O950">
        <v>1</v>
      </c>
    </row>
    <row r="951" spans="1:15" x14ac:dyDescent="0.2">
      <c r="A951">
        <v>0</v>
      </c>
      <c r="B951">
        <v>0</v>
      </c>
      <c r="C951">
        <v>98.8</v>
      </c>
      <c r="D951">
        <v>0</v>
      </c>
      <c r="E951">
        <v>0</v>
      </c>
      <c r="F951">
        <v>0</v>
      </c>
      <c r="G951">
        <v>78</v>
      </c>
      <c r="H951" t="s">
        <v>1</v>
      </c>
      <c r="I951" t="s">
        <v>13</v>
      </c>
      <c r="J951">
        <v>0</v>
      </c>
      <c r="K951" t="s">
        <v>14</v>
      </c>
      <c r="L951" s="2">
        <v>44520</v>
      </c>
      <c r="M951" t="s">
        <v>38</v>
      </c>
      <c r="N951" t="s">
        <v>25</v>
      </c>
      <c r="O951">
        <v>2</v>
      </c>
    </row>
    <row r="952" spans="1:15" x14ac:dyDescent="0.2">
      <c r="A952">
        <v>0</v>
      </c>
      <c r="B952">
        <v>0</v>
      </c>
      <c r="C952">
        <v>98.7</v>
      </c>
      <c r="D952">
        <v>0</v>
      </c>
      <c r="E952">
        <v>0</v>
      </c>
      <c r="F952">
        <v>0</v>
      </c>
      <c r="G952">
        <v>78</v>
      </c>
      <c r="H952" t="s">
        <v>1</v>
      </c>
      <c r="I952" t="s">
        <v>15</v>
      </c>
      <c r="J952">
        <v>0</v>
      </c>
      <c r="K952" t="s">
        <v>14</v>
      </c>
      <c r="L952" s="2">
        <v>44513</v>
      </c>
      <c r="M952" t="s">
        <v>38</v>
      </c>
      <c r="N952" t="s">
        <v>21</v>
      </c>
      <c r="O952">
        <v>1</v>
      </c>
    </row>
    <row r="953" spans="1:15" x14ac:dyDescent="0.2">
      <c r="A953">
        <v>0</v>
      </c>
      <c r="B953">
        <v>0</v>
      </c>
      <c r="C953">
        <v>98.8</v>
      </c>
      <c r="D953">
        <v>0</v>
      </c>
      <c r="E953">
        <v>0</v>
      </c>
      <c r="F953">
        <v>0</v>
      </c>
      <c r="G953">
        <v>78</v>
      </c>
      <c r="H953" t="s">
        <v>1</v>
      </c>
      <c r="I953" t="s">
        <v>15</v>
      </c>
      <c r="J953">
        <v>0</v>
      </c>
      <c r="K953" t="s">
        <v>14</v>
      </c>
      <c r="L953" s="2">
        <v>44520</v>
      </c>
      <c r="M953" t="s">
        <v>38</v>
      </c>
      <c r="N953" t="s">
        <v>21</v>
      </c>
      <c r="O953">
        <v>2</v>
      </c>
    </row>
    <row r="954" spans="1:15" x14ac:dyDescent="0.2">
      <c r="A954">
        <v>0</v>
      </c>
      <c r="B954">
        <v>0</v>
      </c>
      <c r="C954">
        <v>98.8</v>
      </c>
      <c r="D954">
        <v>0</v>
      </c>
      <c r="E954">
        <v>0</v>
      </c>
      <c r="F954">
        <v>0</v>
      </c>
      <c r="G954">
        <v>78</v>
      </c>
      <c r="H954" t="s">
        <v>1</v>
      </c>
      <c r="I954" t="s">
        <v>15</v>
      </c>
      <c r="J954">
        <v>0</v>
      </c>
      <c r="K954" t="s">
        <v>14</v>
      </c>
      <c r="L954" s="2">
        <v>44520</v>
      </c>
      <c r="M954" t="s">
        <v>38</v>
      </c>
      <c r="N954" t="s">
        <v>21</v>
      </c>
      <c r="O954">
        <v>2</v>
      </c>
    </row>
    <row r="955" spans="1:15" x14ac:dyDescent="0.2">
      <c r="A955">
        <v>0</v>
      </c>
      <c r="B955">
        <v>0</v>
      </c>
      <c r="C955">
        <v>98.7</v>
      </c>
      <c r="D955">
        <v>0</v>
      </c>
      <c r="E955">
        <v>0</v>
      </c>
      <c r="F955">
        <v>0</v>
      </c>
      <c r="G955">
        <v>78</v>
      </c>
      <c r="H955" t="s">
        <v>1</v>
      </c>
      <c r="I955" t="s">
        <v>13</v>
      </c>
      <c r="J955">
        <v>0</v>
      </c>
      <c r="K955" t="s">
        <v>14</v>
      </c>
      <c r="L955" s="2">
        <v>44508</v>
      </c>
      <c r="M955" t="s">
        <v>34</v>
      </c>
      <c r="N955" t="s">
        <v>21</v>
      </c>
      <c r="O955">
        <v>1</v>
      </c>
    </row>
    <row r="956" spans="1:15" x14ac:dyDescent="0.2">
      <c r="A956">
        <v>0</v>
      </c>
      <c r="B956">
        <v>0</v>
      </c>
      <c r="C956">
        <v>98.8</v>
      </c>
      <c r="D956">
        <v>0</v>
      </c>
      <c r="E956">
        <v>0</v>
      </c>
      <c r="F956">
        <v>0</v>
      </c>
      <c r="G956">
        <v>78</v>
      </c>
      <c r="H956" t="s">
        <v>1</v>
      </c>
      <c r="I956" t="s">
        <v>13</v>
      </c>
      <c r="J956">
        <v>0</v>
      </c>
      <c r="K956" t="s">
        <v>14</v>
      </c>
      <c r="L956" s="2">
        <v>44520</v>
      </c>
      <c r="M956" t="s">
        <v>40</v>
      </c>
      <c r="N956" t="s">
        <v>23</v>
      </c>
      <c r="O956">
        <v>2</v>
      </c>
    </row>
    <row r="957" spans="1:15" x14ac:dyDescent="0.2">
      <c r="A957">
        <v>0</v>
      </c>
      <c r="B957">
        <v>0</v>
      </c>
      <c r="C957">
        <v>98.7</v>
      </c>
      <c r="D957">
        <v>0</v>
      </c>
      <c r="E957">
        <v>0</v>
      </c>
      <c r="F957">
        <v>0</v>
      </c>
      <c r="G957">
        <v>78</v>
      </c>
      <c r="H957" t="s">
        <v>1</v>
      </c>
      <c r="I957" t="s">
        <v>13</v>
      </c>
      <c r="J957">
        <v>0</v>
      </c>
      <c r="K957" t="s">
        <v>14</v>
      </c>
      <c r="L957" s="2">
        <v>44512</v>
      </c>
      <c r="M957" t="s">
        <v>26</v>
      </c>
      <c r="N957" t="s">
        <v>21</v>
      </c>
      <c r="O957">
        <v>1</v>
      </c>
    </row>
    <row r="958" spans="1:15" x14ac:dyDescent="0.2">
      <c r="A958">
        <v>0</v>
      </c>
      <c r="B958">
        <v>0</v>
      </c>
      <c r="C958">
        <v>98.7</v>
      </c>
      <c r="D958">
        <v>0</v>
      </c>
      <c r="E958">
        <v>0</v>
      </c>
      <c r="F958">
        <v>0</v>
      </c>
      <c r="G958">
        <v>78</v>
      </c>
      <c r="H958" t="s">
        <v>1</v>
      </c>
      <c r="I958" t="s">
        <v>13</v>
      </c>
      <c r="J958">
        <v>0</v>
      </c>
      <c r="K958" t="s">
        <v>14</v>
      </c>
      <c r="L958" s="2">
        <v>44518</v>
      </c>
      <c r="M958" t="s">
        <v>37</v>
      </c>
      <c r="N958" t="s">
        <v>23</v>
      </c>
      <c r="O958">
        <v>2</v>
      </c>
    </row>
    <row r="959" spans="1:15" x14ac:dyDescent="0.2">
      <c r="A959">
        <v>0</v>
      </c>
      <c r="B959">
        <v>0</v>
      </c>
      <c r="C959">
        <v>98.7</v>
      </c>
      <c r="D959">
        <v>0</v>
      </c>
      <c r="E959">
        <v>0</v>
      </c>
      <c r="F959">
        <v>0</v>
      </c>
      <c r="G959">
        <v>78</v>
      </c>
      <c r="H959" t="s">
        <v>1</v>
      </c>
      <c r="I959" t="s">
        <v>15</v>
      </c>
      <c r="J959">
        <v>0</v>
      </c>
      <c r="K959" t="s">
        <v>14</v>
      </c>
      <c r="L959" s="2">
        <v>44513</v>
      </c>
      <c r="M959" t="s">
        <v>37</v>
      </c>
      <c r="O959">
        <v>1</v>
      </c>
    </row>
    <row r="960" spans="1:15" x14ac:dyDescent="0.2">
      <c r="A960">
        <v>0</v>
      </c>
      <c r="B960">
        <v>0</v>
      </c>
      <c r="C960">
        <v>98.7</v>
      </c>
      <c r="D960">
        <v>0</v>
      </c>
      <c r="E960">
        <v>0</v>
      </c>
      <c r="F960">
        <v>0</v>
      </c>
      <c r="G960">
        <v>78</v>
      </c>
      <c r="H960" t="s">
        <v>1</v>
      </c>
      <c r="I960" t="s">
        <v>15</v>
      </c>
      <c r="J960">
        <v>0</v>
      </c>
      <c r="K960" t="s">
        <v>14</v>
      </c>
      <c r="L960" s="2">
        <v>44516</v>
      </c>
      <c r="M960" t="s">
        <v>37</v>
      </c>
      <c r="O960">
        <v>1</v>
      </c>
    </row>
    <row r="961" spans="1:15" x14ac:dyDescent="0.2">
      <c r="A961">
        <v>0</v>
      </c>
      <c r="B961">
        <v>0</v>
      </c>
      <c r="C961">
        <v>98.7</v>
      </c>
      <c r="D961">
        <v>0</v>
      </c>
      <c r="E961">
        <v>0</v>
      </c>
      <c r="F961">
        <v>0</v>
      </c>
      <c r="G961">
        <v>78</v>
      </c>
      <c r="H961" t="s">
        <v>1</v>
      </c>
      <c r="I961" t="s">
        <v>15</v>
      </c>
      <c r="J961">
        <v>0</v>
      </c>
      <c r="K961" t="s">
        <v>14</v>
      </c>
      <c r="L961" s="2">
        <v>44516</v>
      </c>
      <c r="M961" t="s">
        <v>37</v>
      </c>
      <c r="O961">
        <v>2</v>
      </c>
    </row>
    <row r="962" spans="1:15" x14ac:dyDescent="0.2">
      <c r="A962">
        <v>0</v>
      </c>
      <c r="B962">
        <v>1</v>
      </c>
      <c r="C962">
        <v>102.7</v>
      </c>
      <c r="D962">
        <v>0</v>
      </c>
      <c r="E962">
        <v>0</v>
      </c>
      <c r="F962">
        <v>0</v>
      </c>
      <c r="G962">
        <v>78</v>
      </c>
      <c r="H962" t="s">
        <v>0</v>
      </c>
      <c r="I962" t="s">
        <v>13</v>
      </c>
      <c r="J962">
        <v>0</v>
      </c>
      <c r="K962" t="s">
        <v>16</v>
      </c>
      <c r="L962" s="2">
        <v>44527</v>
      </c>
      <c r="M962" t="s">
        <v>44</v>
      </c>
      <c r="N962" t="s">
        <v>24</v>
      </c>
      <c r="O962">
        <v>1</v>
      </c>
    </row>
    <row r="963" spans="1:15" x14ac:dyDescent="0.2">
      <c r="A963">
        <v>0</v>
      </c>
      <c r="B963">
        <v>0</v>
      </c>
      <c r="C963">
        <v>98.7</v>
      </c>
      <c r="D963">
        <v>0</v>
      </c>
      <c r="E963">
        <v>0</v>
      </c>
      <c r="F963">
        <v>0</v>
      </c>
      <c r="G963">
        <v>78</v>
      </c>
      <c r="H963" t="s">
        <v>0</v>
      </c>
      <c r="I963" t="s">
        <v>13</v>
      </c>
      <c r="J963">
        <v>0</v>
      </c>
      <c r="K963" t="s">
        <v>14</v>
      </c>
      <c r="L963" s="2">
        <v>44527</v>
      </c>
      <c r="M963" t="s">
        <v>28</v>
      </c>
      <c r="N963" t="s">
        <v>22</v>
      </c>
      <c r="O963">
        <v>1</v>
      </c>
    </row>
    <row r="964" spans="1:15" x14ac:dyDescent="0.2">
      <c r="A964">
        <v>0</v>
      </c>
      <c r="B964">
        <v>0</v>
      </c>
      <c r="C964">
        <v>98.7</v>
      </c>
      <c r="D964">
        <v>0</v>
      </c>
      <c r="E964">
        <v>0</v>
      </c>
      <c r="F964">
        <v>0</v>
      </c>
      <c r="G964">
        <v>78</v>
      </c>
      <c r="H964" t="s">
        <v>0</v>
      </c>
      <c r="I964" t="s">
        <v>13</v>
      </c>
      <c r="J964">
        <v>0</v>
      </c>
      <c r="K964" t="s">
        <v>14</v>
      </c>
      <c r="L964" s="2">
        <v>44527</v>
      </c>
      <c r="M964" t="s">
        <v>28</v>
      </c>
      <c r="N964" t="s">
        <v>22</v>
      </c>
      <c r="O964">
        <v>1</v>
      </c>
    </row>
    <row r="965" spans="1:15" x14ac:dyDescent="0.2">
      <c r="A965">
        <v>0</v>
      </c>
      <c r="B965">
        <v>0</v>
      </c>
      <c r="C965">
        <v>98.7</v>
      </c>
      <c r="D965">
        <v>0</v>
      </c>
      <c r="E965">
        <v>0</v>
      </c>
      <c r="F965">
        <v>0</v>
      </c>
      <c r="G965">
        <v>78</v>
      </c>
      <c r="H965" t="s">
        <v>0</v>
      </c>
      <c r="I965" t="s">
        <v>13</v>
      </c>
      <c r="J965">
        <v>0</v>
      </c>
      <c r="K965" t="s">
        <v>14</v>
      </c>
      <c r="L965" s="2">
        <v>44527</v>
      </c>
      <c r="M965" t="s">
        <v>28</v>
      </c>
      <c r="N965" t="s">
        <v>22</v>
      </c>
      <c r="O965">
        <v>1</v>
      </c>
    </row>
    <row r="966" spans="1:15" x14ac:dyDescent="0.2">
      <c r="A966">
        <v>0</v>
      </c>
      <c r="B966">
        <v>0</v>
      </c>
      <c r="C966">
        <v>98.7</v>
      </c>
      <c r="D966">
        <v>0</v>
      </c>
      <c r="E966">
        <v>0</v>
      </c>
      <c r="F966">
        <v>0</v>
      </c>
      <c r="G966">
        <v>78</v>
      </c>
      <c r="H966" t="s">
        <v>0</v>
      </c>
      <c r="I966" t="s">
        <v>13</v>
      </c>
      <c r="J966">
        <v>0</v>
      </c>
      <c r="K966" t="s">
        <v>14</v>
      </c>
      <c r="L966" s="2">
        <v>44527</v>
      </c>
      <c r="M966" t="s">
        <v>28</v>
      </c>
      <c r="N966" t="s">
        <v>22</v>
      </c>
      <c r="O966">
        <v>1</v>
      </c>
    </row>
    <row r="967" spans="1:15" x14ac:dyDescent="0.2">
      <c r="A967">
        <v>0</v>
      </c>
      <c r="B967">
        <v>0</v>
      </c>
      <c r="C967">
        <v>98.7</v>
      </c>
      <c r="D967">
        <v>0</v>
      </c>
      <c r="E967">
        <v>0</v>
      </c>
      <c r="F967">
        <v>0</v>
      </c>
      <c r="G967">
        <v>78</v>
      </c>
      <c r="H967" t="s">
        <v>0</v>
      </c>
      <c r="I967" t="s">
        <v>13</v>
      </c>
      <c r="J967">
        <v>0</v>
      </c>
      <c r="K967" t="s">
        <v>14</v>
      </c>
      <c r="L967" s="2">
        <v>44527</v>
      </c>
      <c r="M967" t="s">
        <v>28</v>
      </c>
      <c r="N967" t="s">
        <v>22</v>
      </c>
      <c r="O967">
        <v>1</v>
      </c>
    </row>
    <row r="968" spans="1:15" x14ac:dyDescent="0.2">
      <c r="A968">
        <v>0</v>
      </c>
      <c r="B968">
        <v>0</v>
      </c>
      <c r="C968">
        <v>98.7</v>
      </c>
      <c r="D968">
        <v>0</v>
      </c>
      <c r="E968">
        <v>0</v>
      </c>
      <c r="F968">
        <v>0</v>
      </c>
      <c r="G968">
        <v>78</v>
      </c>
      <c r="H968" t="s">
        <v>0</v>
      </c>
      <c r="I968" t="s">
        <v>13</v>
      </c>
      <c r="J968">
        <v>0</v>
      </c>
      <c r="K968" t="s">
        <v>14</v>
      </c>
      <c r="L968" s="2">
        <v>44527</v>
      </c>
      <c r="M968" t="s">
        <v>45</v>
      </c>
      <c r="N968" t="s">
        <v>22</v>
      </c>
      <c r="O968">
        <v>1</v>
      </c>
    </row>
    <row r="969" spans="1:15" x14ac:dyDescent="0.2">
      <c r="A969">
        <v>0</v>
      </c>
      <c r="B969">
        <v>0</v>
      </c>
      <c r="C969">
        <v>98.8</v>
      </c>
      <c r="D969">
        <v>0</v>
      </c>
      <c r="E969">
        <v>0</v>
      </c>
      <c r="F969">
        <v>0</v>
      </c>
      <c r="G969">
        <v>78</v>
      </c>
      <c r="H969" t="s">
        <v>0</v>
      </c>
      <c r="I969" t="s">
        <v>13</v>
      </c>
      <c r="J969">
        <v>0</v>
      </c>
      <c r="K969" t="s">
        <v>14</v>
      </c>
      <c r="L969" s="2">
        <v>44527</v>
      </c>
      <c r="M969" t="s">
        <v>45</v>
      </c>
      <c r="N969" t="s">
        <v>21</v>
      </c>
      <c r="O969">
        <v>1</v>
      </c>
    </row>
    <row r="970" spans="1:15" x14ac:dyDescent="0.2">
      <c r="A970">
        <v>0</v>
      </c>
      <c r="B970">
        <v>0</v>
      </c>
      <c r="C970">
        <v>98.8</v>
      </c>
      <c r="D970">
        <v>0</v>
      </c>
      <c r="E970">
        <v>0</v>
      </c>
      <c r="F970">
        <v>0</v>
      </c>
      <c r="G970">
        <v>78</v>
      </c>
      <c r="H970" t="s">
        <v>0</v>
      </c>
      <c r="I970" t="s">
        <v>13</v>
      </c>
      <c r="J970">
        <v>0</v>
      </c>
      <c r="K970" t="s">
        <v>14</v>
      </c>
      <c r="L970" s="2">
        <v>44527</v>
      </c>
      <c r="M970" t="s">
        <v>45</v>
      </c>
      <c r="N970" t="s">
        <v>22</v>
      </c>
      <c r="O970">
        <v>1</v>
      </c>
    </row>
    <row r="971" spans="1:15" x14ac:dyDescent="0.2">
      <c r="A971">
        <v>0</v>
      </c>
      <c r="B971">
        <v>0</v>
      </c>
      <c r="C971">
        <v>98.8</v>
      </c>
      <c r="D971">
        <v>0</v>
      </c>
      <c r="E971">
        <v>0</v>
      </c>
      <c r="F971">
        <v>0</v>
      </c>
      <c r="G971">
        <v>78</v>
      </c>
      <c r="H971" t="s">
        <v>0</v>
      </c>
      <c r="I971" t="s">
        <v>13</v>
      </c>
      <c r="J971">
        <v>0</v>
      </c>
      <c r="K971" t="s">
        <v>14</v>
      </c>
      <c r="L971" s="2">
        <v>44527</v>
      </c>
      <c r="M971" t="s">
        <v>45</v>
      </c>
      <c r="N971" t="s">
        <v>25</v>
      </c>
      <c r="O971">
        <v>1</v>
      </c>
    </row>
    <row r="972" spans="1:15" x14ac:dyDescent="0.2">
      <c r="A972">
        <v>0</v>
      </c>
      <c r="B972">
        <v>1</v>
      </c>
      <c r="C972">
        <v>100.9</v>
      </c>
      <c r="D972">
        <v>0</v>
      </c>
      <c r="E972">
        <v>0</v>
      </c>
      <c r="F972">
        <v>1</v>
      </c>
      <c r="G972">
        <v>78</v>
      </c>
      <c r="H972" t="s">
        <v>0</v>
      </c>
      <c r="I972" t="s">
        <v>13</v>
      </c>
      <c r="J972">
        <v>1</v>
      </c>
      <c r="K972" t="s">
        <v>16</v>
      </c>
      <c r="L972" s="2">
        <v>44527</v>
      </c>
      <c r="M972" t="s">
        <v>45</v>
      </c>
      <c r="N972" t="s">
        <v>23</v>
      </c>
      <c r="O972">
        <v>1</v>
      </c>
    </row>
    <row r="973" spans="1:15" x14ac:dyDescent="0.2">
      <c r="A973">
        <v>0</v>
      </c>
      <c r="B973">
        <v>0</v>
      </c>
      <c r="C973">
        <v>98.7</v>
      </c>
      <c r="D973">
        <v>0</v>
      </c>
      <c r="E973">
        <v>0</v>
      </c>
      <c r="F973">
        <v>0</v>
      </c>
      <c r="G973">
        <v>78</v>
      </c>
      <c r="H973" t="s">
        <v>0</v>
      </c>
      <c r="I973" t="s">
        <v>15</v>
      </c>
      <c r="J973">
        <v>0</v>
      </c>
      <c r="K973" t="s">
        <v>14</v>
      </c>
      <c r="L973" s="2">
        <v>44527</v>
      </c>
      <c r="M973" t="s">
        <v>46</v>
      </c>
      <c r="N973" t="s">
        <v>21</v>
      </c>
      <c r="O973">
        <v>1</v>
      </c>
    </row>
    <row r="974" spans="1:15" x14ac:dyDescent="0.2">
      <c r="A974">
        <v>0</v>
      </c>
      <c r="B974">
        <v>0</v>
      </c>
      <c r="C974">
        <v>98.7</v>
      </c>
      <c r="D974">
        <v>0</v>
      </c>
      <c r="E974">
        <v>0</v>
      </c>
      <c r="F974">
        <v>0</v>
      </c>
      <c r="G974">
        <v>78</v>
      </c>
      <c r="H974" t="s">
        <v>0</v>
      </c>
      <c r="I974" t="s">
        <v>15</v>
      </c>
      <c r="J974">
        <v>0</v>
      </c>
      <c r="K974" t="s">
        <v>14</v>
      </c>
      <c r="L974" s="2">
        <v>44527</v>
      </c>
      <c r="M974" t="s">
        <v>46</v>
      </c>
      <c r="N974" t="s">
        <v>22</v>
      </c>
      <c r="O974">
        <v>1</v>
      </c>
    </row>
    <row r="975" spans="1:15" x14ac:dyDescent="0.2">
      <c r="A975">
        <v>0</v>
      </c>
      <c r="B975">
        <v>0</v>
      </c>
      <c r="C975">
        <v>98.7</v>
      </c>
      <c r="D975">
        <v>0</v>
      </c>
      <c r="E975">
        <v>0</v>
      </c>
      <c r="F975">
        <v>0</v>
      </c>
      <c r="G975">
        <v>78</v>
      </c>
      <c r="H975" t="s">
        <v>0</v>
      </c>
      <c r="I975" t="s">
        <v>15</v>
      </c>
      <c r="J975">
        <v>0</v>
      </c>
      <c r="K975" t="s">
        <v>14</v>
      </c>
      <c r="L975" s="2">
        <v>44527</v>
      </c>
      <c r="M975" t="s">
        <v>46</v>
      </c>
      <c r="N975" t="s">
        <v>21</v>
      </c>
      <c r="O975">
        <v>1</v>
      </c>
    </row>
    <row r="976" spans="1:15" x14ac:dyDescent="0.2">
      <c r="A976">
        <v>0</v>
      </c>
      <c r="B976">
        <v>0</v>
      </c>
      <c r="C976">
        <v>98.7</v>
      </c>
      <c r="D976">
        <v>0</v>
      </c>
      <c r="E976">
        <v>0</v>
      </c>
      <c r="F976">
        <v>0</v>
      </c>
      <c r="G976">
        <v>78</v>
      </c>
      <c r="H976" t="s">
        <v>0</v>
      </c>
      <c r="I976" t="s">
        <v>15</v>
      </c>
      <c r="J976">
        <v>0</v>
      </c>
      <c r="K976" t="s">
        <v>14</v>
      </c>
      <c r="L976" s="2">
        <v>44527</v>
      </c>
      <c r="M976" t="s">
        <v>46</v>
      </c>
      <c r="N976" t="s">
        <v>22</v>
      </c>
      <c r="O976">
        <v>1</v>
      </c>
    </row>
    <row r="977" spans="1:15" x14ac:dyDescent="0.2">
      <c r="A977">
        <v>0</v>
      </c>
      <c r="B977">
        <v>0</v>
      </c>
      <c r="C977">
        <v>98.8</v>
      </c>
      <c r="D977">
        <v>0</v>
      </c>
      <c r="E977">
        <v>0</v>
      </c>
      <c r="F977">
        <v>0</v>
      </c>
      <c r="G977">
        <v>78</v>
      </c>
      <c r="H977" t="s">
        <v>0</v>
      </c>
      <c r="I977" t="s">
        <v>15</v>
      </c>
      <c r="J977">
        <v>0</v>
      </c>
      <c r="K977" t="s">
        <v>14</v>
      </c>
      <c r="L977" s="2">
        <v>44527</v>
      </c>
      <c r="M977" t="s">
        <v>46</v>
      </c>
      <c r="N977" t="s">
        <v>25</v>
      </c>
      <c r="O977">
        <v>1</v>
      </c>
    </row>
    <row r="978" spans="1:15" x14ac:dyDescent="0.2">
      <c r="A978">
        <v>0</v>
      </c>
      <c r="B978">
        <v>0</v>
      </c>
      <c r="C978">
        <v>98.8</v>
      </c>
      <c r="D978">
        <v>0</v>
      </c>
      <c r="E978">
        <v>0</v>
      </c>
      <c r="F978">
        <v>0</v>
      </c>
      <c r="G978">
        <v>78</v>
      </c>
      <c r="I978" t="s">
        <v>15</v>
      </c>
      <c r="J978">
        <v>0</v>
      </c>
      <c r="K978" t="s">
        <v>14</v>
      </c>
      <c r="L978" s="2">
        <v>44527</v>
      </c>
      <c r="M978" t="s">
        <v>46</v>
      </c>
      <c r="N978" t="s">
        <v>23</v>
      </c>
      <c r="O978">
        <v>1</v>
      </c>
    </row>
    <row r="979" spans="1:15" x14ac:dyDescent="0.2">
      <c r="A979">
        <v>0</v>
      </c>
      <c r="B979">
        <v>0</v>
      </c>
      <c r="C979">
        <v>98.8</v>
      </c>
      <c r="D979">
        <v>0</v>
      </c>
      <c r="E979">
        <v>0</v>
      </c>
      <c r="F979">
        <v>0</v>
      </c>
      <c r="G979">
        <v>78</v>
      </c>
      <c r="H979" t="s">
        <v>0</v>
      </c>
      <c r="I979" t="s">
        <v>15</v>
      </c>
      <c r="J979">
        <v>0</v>
      </c>
      <c r="K979" t="s">
        <v>14</v>
      </c>
      <c r="L979" s="2">
        <v>44527</v>
      </c>
      <c r="M979" t="s">
        <v>46</v>
      </c>
      <c r="N979" t="s">
        <v>21</v>
      </c>
      <c r="O979">
        <v>1</v>
      </c>
    </row>
    <row r="980" spans="1:15" x14ac:dyDescent="0.2">
      <c r="A980">
        <v>0</v>
      </c>
      <c r="B980">
        <v>0</v>
      </c>
      <c r="C980">
        <v>98.8</v>
      </c>
      <c r="D980">
        <v>0</v>
      </c>
      <c r="E980">
        <v>0</v>
      </c>
      <c r="F980">
        <v>0</v>
      </c>
      <c r="G980">
        <v>78</v>
      </c>
      <c r="H980" t="s">
        <v>0</v>
      </c>
      <c r="I980" t="s">
        <v>15</v>
      </c>
      <c r="J980">
        <v>0</v>
      </c>
      <c r="K980" t="s">
        <v>14</v>
      </c>
      <c r="L980" s="2">
        <v>44527</v>
      </c>
      <c r="M980" t="s">
        <v>46</v>
      </c>
      <c r="N980" t="s">
        <v>25</v>
      </c>
      <c r="O980">
        <v>1</v>
      </c>
    </row>
    <row r="981" spans="1:15" x14ac:dyDescent="0.2">
      <c r="A981">
        <v>0</v>
      </c>
      <c r="B981">
        <v>0</v>
      </c>
      <c r="C981">
        <v>98.8</v>
      </c>
      <c r="D981">
        <v>0</v>
      </c>
      <c r="E981">
        <v>0</v>
      </c>
      <c r="F981">
        <v>0</v>
      </c>
      <c r="G981">
        <v>78</v>
      </c>
      <c r="H981" t="s">
        <v>0</v>
      </c>
      <c r="I981" t="s">
        <v>15</v>
      </c>
      <c r="J981">
        <v>0</v>
      </c>
      <c r="K981" t="s">
        <v>14</v>
      </c>
      <c r="L981" s="2">
        <v>44527</v>
      </c>
      <c r="M981" t="s">
        <v>46</v>
      </c>
      <c r="N981" t="s">
        <v>21</v>
      </c>
      <c r="O981">
        <v>1</v>
      </c>
    </row>
    <row r="982" spans="1:15" x14ac:dyDescent="0.2">
      <c r="A982">
        <v>0</v>
      </c>
      <c r="B982">
        <v>0</v>
      </c>
      <c r="C982">
        <v>98.7</v>
      </c>
      <c r="D982">
        <v>0</v>
      </c>
      <c r="E982">
        <v>0</v>
      </c>
      <c r="F982">
        <v>0</v>
      </c>
      <c r="G982">
        <v>79</v>
      </c>
      <c r="H982" t="s">
        <v>1</v>
      </c>
      <c r="I982" t="s">
        <v>13</v>
      </c>
      <c r="J982">
        <v>0</v>
      </c>
      <c r="K982" t="s">
        <v>14</v>
      </c>
      <c r="L982" s="2">
        <v>44513</v>
      </c>
      <c r="M982" t="s">
        <v>27</v>
      </c>
      <c r="N982" t="s">
        <v>21</v>
      </c>
      <c r="O982">
        <v>1</v>
      </c>
    </row>
    <row r="983" spans="1:15" x14ac:dyDescent="0.2">
      <c r="A983">
        <v>0</v>
      </c>
      <c r="B983">
        <v>0</v>
      </c>
      <c r="C983">
        <v>98.7</v>
      </c>
      <c r="D983">
        <v>0</v>
      </c>
      <c r="E983">
        <v>0</v>
      </c>
      <c r="F983">
        <v>0</v>
      </c>
      <c r="G983">
        <v>79</v>
      </c>
      <c r="H983" t="s">
        <v>1</v>
      </c>
      <c r="I983" t="s">
        <v>13</v>
      </c>
      <c r="J983">
        <v>0</v>
      </c>
      <c r="K983" t="s">
        <v>14</v>
      </c>
      <c r="L983" s="2">
        <v>44513</v>
      </c>
      <c r="M983" t="s">
        <v>27</v>
      </c>
      <c r="N983" t="s">
        <v>21</v>
      </c>
      <c r="O983">
        <v>1</v>
      </c>
    </row>
    <row r="984" spans="1:15" x14ac:dyDescent="0.2">
      <c r="A984">
        <v>0</v>
      </c>
      <c r="B984">
        <v>0</v>
      </c>
      <c r="C984">
        <v>98.7</v>
      </c>
      <c r="D984">
        <v>0</v>
      </c>
      <c r="E984">
        <v>0</v>
      </c>
      <c r="F984">
        <v>0</v>
      </c>
      <c r="G984">
        <v>79</v>
      </c>
      <c r="H984" t="s">
        <v>1</v>
      </c>
      <c r="I984" t="s">
        <v>13</v>
      </c>
      <c r="J984">
        <v>0</v>
      </c>
      <c r="K984" t="s">
        <v>14</v>
      </c>
      <c r="L984" s="2">
        <v>44513</v>
      </c>
      <c r="M984" t="s">
        <v>28</v>
      </c>
      <c r="N984" t="s">
        <v>21</v>
      </c>
      <c r="O984">
        <v>1</v>
      </c>
    </row>
    <row r="985" spans="1:15" x14ac:dyDescent="0.2">
      <c r="A985">
        <v>0</v>
      </c>
      <c r="B985">
        <v>0</v>
      </c>
      <c r="C985">
        <v>98.7</v>
      </c>
      <c r="D985">
        <v>0</v>
      </c>
      <c r="E985">
        <v>0</v>
      </c>
      <c r="F985">
        <v>0</v>
      </c>
      <c r="G985">
        <v>79</v>
      </c>
      <c r="H985" t="s">
        <v>1</v>
      </c>
      <c r="I985" t="s">
        <v>13</v>
      </c>
      <c r="J985">
        <v>1</v>
      </c>
      <c r="K985" t="s">
        <v>14</v>
      </c>
      <c r="L985" s="2">
        <v>44513</v>
      </c>
      <c r="M985" t="s">
        <v>28</v>
      </c>
      <c r="N985" t="s">
        <v>23</v>
      </c>
      <c r="O985">
        <v>1</v>
      </c>
    </row>
    <row r="986" spans="1:15" x14ac:dyDescent="0.2">
      <c r="A986">
        <v>0</v>
      </c>
      <c r="B986">
        <v>0</v>
      </c>
      <c r="C986">
        <v>98.8</v>
      </c>
      <c r="D986">
        <v>0</v>
      </c>
      <c r="E986">
        <v>0</v>
      </c>
      <c r="F986">
        <v>0</v>
      </c>
      <c r="G986">
        <v>79</v>
      </c>
      <c r="H986" t="s">
        <v>1</v>
      </c>
      <c r="I986" t="s">
        <v>13</v>
      </c>
      <c r="J986">
        <v>0</v>
      </c>
      <c r="K986" t="s">
        <v>14</v>
      </c>
      <c r="L986" s="2">
        <v>44520</v>
      </c>
      <c r="M986" t="s">
        <v>29</v>
      </c>
      <c r="N986" t="s">
        <v>21</v>
      </c>
      <c r="O986">
        <v>2</v>
      </c>
    </row>
    <row r="987" spans="1:15" x14ac:dyDescent="0.2">
      <c r="A987">
        <v>0</v>
      </c>
      <c r="B987">
        <v>0</v>
      </c>
      <c r="C987">
        <v>98.8</v>
      </c>
      <c r="D987">
        <v>0</v>
      </c>
      <c r="E987">
        <v>0</v>
      </c>
      <c r="F987">
        <v>0</v>
      </c>
      <c r="G987">
        <v>79</v>
      </c>
      <c r="H987" t="s">
        <v>1</v>
      </c>
      <c r="I987" t="s">
        <v>13</v>
      </c>
      <c r="J987">
        <v>0</v>
      </c>
      <c r="K987" t="s">
        <v>14</v>
      </c>
      <c r="L987" s="2">
        <v>44520</v>
      </c>
      <c r="M987" t="s">
        <v>29</v>
      </c>
      <c r="N987" t="s">
        <v>23</v>
      </c>
      <c r="O987">
        <v>2</v>
      </c>
    </row>
    <row r="988" spans="1:15" x14ac:dyDescent="0.2">
      <c r="A988">
        <v>0</v>
      </c>
      <c r="B988">
        <v>0</v>
      </c>
      <c r="C988">
        <v>98.8</v>
      </c>
      <c r="D988">
        <v>0</v>
      </c>
      <c r="E988">
        <v>0</v>
      </c>
      <c r="F988">
        <v>0</v>
      </c>
      <c r="G988">
        <v>79</v>
      </c>
      <c r="H988" t="s">
        <v>1</v>
      </c>
      <c r="I988" t="s">
        <v>15</v>
      </c>
      <c r="J988">
        <v>0</v>
      </c>
      <c r="K988" t="s">
        <v>14</v>
      </c>
      <c r="L988" s="2">
        <v>44520</v>
      </c>
      <c r="M988" t="s">
        <v>29</v>
      </c>
      <c r="O988">
        <v>2</v>
      </c>
    </row>
    <row r="989" spans="1:15" x14ac:dyDescent="0.2">
      <c r="A989">
        <v>0</v>
      </c>
      <c r="B989">
        <v>0</v>
      </c>
      <c r="C989">
        <v>98.7</v>
      </c>
      <c r="D989">
        <v>0</v>
      </c>
      <c r="E989">
        <v>0</v>
      </c>
      <c r="F989">
        <v>0</v>
      </c>
      <c r="G989">
        <v>79</v>
      </c>
      <c r="H989" t="s">
        <v>1</v>
      </c>
      <c r="I989" t="s">
        <v>13</v>
      </c>
      <c r="J989">
        <v>0</v>
      </c>
      <c r="K989" t="s">
        <v>14</v>
      </c>
      <c r="L989" s="2">
        <v>44513</v>
      </c>
      <c r="M989" t="s">
        <v>38</v>
      </c>
      <c r="O989">
        <v>1</v>
      </c>
    </row>
    <row r="990" spans="1:15" x14ac:dyDescent="0.2">
      <c r="A990">
        <v>0</v>
      </c>
      <c r="B990">
        <v>0</v>
      </c>
      <c r="C990">
        <v>98.7</v>
      </c>
      <c r="D990">
        <v>0</v>
      </c>
      <c r="E990">
        <v>0</v>
      </c>
      <c r="F990">
        <v>0</v>
      </c>
      <c r="G990">
        <v>79</v>
      </c>
      <c r="H990" t="s">
        <v>1</v>
      </c>
      <c r="I990" t="s">
        <v>15</v>
      </c>
      <c r="J990">
        <v>0</v>
      </c>
      <c r="K990" t="s">
        <v>14</v>
      </c>
      <c r="L990" s="2">
        <v>44513</v>
      </c>
      <c r="M990" t="s">
        <v>38</v>
      </c>
      <c r="O990">
        <v>1</v>
      </c>
    </row>
    <row r="991" spans="1:15" x14ac:dyDescent="0.2">
      <c r="A991">
        <v>0</v>
      </c>
      <c r="B991">
        <v>0</v>
      </c>
      <c r="C991">
        <v>98.8</v>
      </c>
      <c r="D991">
        <v>0</v>
      </c>
      <c r="E991">
        <v>0</v>
      </c>
      <c r="F991">
        <v>0</v>
      </c>
      <c r="G991">
        <v>79</v>
      </c>
      <c r="H991" t="s">
        <v>1</v>
      </c>
      <c r="I991" t="s">
        <v>15</v>
      </c>
      <c r="J991">
        <v>0</v>
      </c>
      <c r="K991" t="s">
        <v>14</v>
      </c>
      <c r="L991" s="2">
        <v>44520</v>
      </c>
      <c r="M991" t="s">
        <v>38</v>
      </c>
      <c r="O991">
        <v>2</v>
      </c>
    </row>
    <row r="992" spans="1:15" x14ac:dyDescent="0.2">
      <c r="A992">
        <v>0</v>
      </c>
      <c r="B992">
        <v>0</v>
      </c>
      <c r="C992">
        <v>98.8</v>
      </c>
      <c r="D992">
        <v>0</v>
      </c>
      <c r="E992">
        <v>0</v>
      </c>
      <c r="F992">
        <v>0</v>
      </c>
      <c r="G992">
        <v>79</v>
      </c>
      <c r="H992" t="s">
        <v>1</v>
      </c>
      <c r="I992" t="s">
        <v>15</v>
      </c>
      <c r="J992">
        <v>0</v>
      </c>
      <c r="K992" t="s">
        <v>14</v>
      </c>
      <c r="L992" s="2">
        <v>44520</v>
      </c>
      <c r="M992" t="s">
        <v>38</v>
      </c>
      <c r="N992" t="s">
        <v>22</v>
      </c>
      <c r="O992">
        <v>2</v>
      </c>
    </row>
    <row r="993" spans="1:15" x14ac:dyDescent="0.2">
      <c r="A993">
        <v>0</v>
      </c>
      <c r="B993">
        <v>0</v>
      </c>
      <c r="C993">
        <v>98.8</v>
      </c>
      <c r="D993">
        <v>0</v>
      </c>
      <c r="E993">
        <v>0</v>
      </c>
      <c r="F993">
        <v>0</v>
      </c>
      <c r="G993">
        <v>79</v>
      </c>
      <c r="H993" t="s">
        <v>1</v>
      </c>
      <c r="I993" t="s">
        <v>15</v>
      </c>
      <c r="J993">
        <v>0</v>
      </c>
      <c r="K993" t="s">
        <v>14</v>
      </c>
      <c r="L993" s="2">
        <v>44520</v>
      </c>
      <c r="M993" t="s">
        <v>38</v>
      </c>
      <c r="N993" t="s">
        <v>21</v>
      </c>
      <c r="O993">
        <v>2</v>
      </c>
    </row>
    <row r="994" spans="1:15" x14ac:dyDescent="0.2">
      <c r="A994">
        <v>0</v>
      </c>
      <c r="B994">
        <v>0</v>
      </c>
      <c r="C994">
        <v>98.7</v>
      </c>
      <c r="D994">
        <v>0</v>
      </c>
      <c r="E994">
        <v>0</v>
      </c>
      <c r="F994">
        <v>0</v>
      </c>
      <c r="G994">
        <v>79</v>
      </c>
      <c r="H994" t="s">
        <v>1</v>
      </c>
      <c r="I994" t="s">
        <v>15</v>
      </c>
      <c r="J994">
        <v>0</v>
      </c>
      <c r="K994" t="s">
        <v>14</v>
      </c>
      <c r="L994" s="2">
        <v>44508</v>
      </c>
      <c r="M994" t="s">
        <v>34</v>
      </c>
      <c r="N994" t="s">
        <v>22</v>
      </c>
      <c r="O994">
        <v>1</v>
      </c>
    </row>
    <row r="995" spans="1:15" x14ac:dyDescent="0.2">
      <c r="A995">
        <v>1</v>
      </c>
      <c r="B995">
        <v>0</v>
      </c>
      <c r="C995">
        <v>98.7</v>
      </c>
      <c r="D995">
        <v>0</v>
      </c>
      <c r="E995">
        <v>1</v>
      </c>
      <c r="F995">
        <v>0</v>
      </c>
      <c r="G995">
        <v>79</v>
      </c>
      <c r="H995" t="s">
        <v>1</v>
      </c>
      <c r="I995" t="s">
        <v>15</v>
      </c>
      <c r="J995">
        <v>0</v>
      </c>
      <c r="K995" t="s">
        <v>16</v>
      </c>
      <c r="L995" s="2">
        <v>44509</v>
      </c>
      <c r="M995" t="s">
        <v>34</v>
      </c>
      <c r="N995" t="s">
        <v>25</v>
      </c>
      <c r="O995">
        <v>1</v>
      </c>
    </row>
    <row r="996" spans="1:15" x14ac:dyDescent="0.2">
      <c r="A996">
        <v>0</v>
      </c>
      <c r="B996">
        <v>0</v>
      </c>
      <c r="C996">
        <v>98.7</v>
      </c>
      <c r="D996">
        <v>0</v>
      </c>
      <c r="E996">
        <v>0</v>
      </c>
      <c r="F996">
        <v>0</v>
      </c>
      <c r="G996">
        <v>79</v>
      </c>
      <c r="H996" t="s">
        <v>1</v>
      </c>
      <c r="I996" t="s">
        <v>15</v>
      </c>
      <c r="J996">
        <v>0</v>
      </c>
      <c r="K996" t="s">
        <v>14</v>
      </c>
      <c r="L996" s="2">
        <v>44516</v>
      </c>
      <c r="M996" t="s">
        <v>40</v>
      </c>
      <c r="N996" t="s">
        <v>23</v>
      </c>
      <c r="O996">
        <v>2</v>
      </c>
    </row>
    <row r="997" spans="1:15" x14ac:dyDescent="0.2">
      <c r="A997">
        <v>0</v>
      </c>
      <c r="B997">
        <v>0</v>
      </c>
      <c r="C997">
        <v>98.7</v>
      </c>
      <c r="D997">
        <v>0</v>
      </c>
      <c r="E997">
        <v>0</v>
      </c>
      <c r="F997">
        <v>0</v>
      </c>
      <c r="G997">
        <v>79</v>
      </c>
      <c r="H997" t="s">
        <v>1</v>
      </c>
      <c r="I997" t="s">
        <v>15</v>
      </c>
      <c r="J997">
        <v>0</v>
      </c>
      <c r="K997" t="s">
        <v>14</v>
      </c>
      <c r="L997" s="2">
        <v>44509</v>
      </c>
      <c r="M997" t="s">
        <v>35</v>
      </c>
      <c r="N997" t="s">
        <v>21</v>
      </c>
      <c r="O997">
        <v>1</v>
      </c>
    </row>
    <row r="998" spans="1:15" x14ac:dyDescent="0.2">
      <c r="A998">
        <v>0</v>
      </c>
      <c r="B998">
        <v>0</v>
      </c>
      <c r="C998">
        <v>98.7</v>
      </c>
      <c r="D998">
        <v>0</v>
      </c>
      <c r="E998">
        <v>0</v>
      </c>
      <c r="F998">
        <v>0</v>
      </c>
      <c r="G998">
        <v>79</v>
      </c>
      <c r="H998" t="s">
        <v>1</v>
      </c>
      <c r="I998" t="s">
        <v>13</v>
      </c>
      <c r="J998">
        <v>0</v>
      </c>
      <c r="K998" t="s">
        <v>14</v>
      </c>
      <c r="L998" s="2">
        <v>44515</v>
      </c>
      <c r="M998" t="s">
        <v>37</v>
      </c>
      <c r="N998" t="s">
        <v>22</v>
      </c>
      <c r="O998">
        <v>1</v>
      </c>
    </row>
    <row r="999" spans="1:15" x14ac:dyDescent="0.2">
      <c r="A999">
        <v>0</v>
      </c>
      <c r="B999">
        <v>0</v>
      </c>
      <c r="C999">
        <v>98.7</v>
      </c>
      <c r="D999">
        <v>0</v>
      </c>
      <c r="E999">
        <v>0</v>
      </c>
      <c r="F999">
        <v>0</v>
      </c>
      <c r="G999">
        <v>79</v>
      </c>
      <c r="H999" t="s">
        <v>1</v>
      </c>
      <c r="I999" t="s">
        <v>13</v>
      </c>
      <c r="J999">
        <v>0</v>
      </c>
      <c r="K999" t="s">
        <v>14</v>
      </c>
      <c r="L999" s="2">
        <v>44518</v>
      </c>
      <c r="M999" t="s">
        <v>37</v>
      </c>
      <c r="N999" t="s">
        <v>21</v>
      </c>
      <c r="O999">
        <v>2</v>
      </c>
    </row>
    <row r="1000" spans="1:15" x14ac:dyDescent="0.2">
      <c r="A1000">
        <v>0</v>
      </c>
      <c r="B1000">
        <v>0</v>
      </c>
      <c r="C1000">
        <v>98.7</v>
      </c>
      <c r="D1000">
        <v>0</v>
      </c>
      <c r="E1000">
        <v>0</v>
      </c>
      <c r="F1000">
        <v>0</v>
      </c>
      <c r="G1000">
        <v>79</v>
      </c>
      <c r="H1000" t="s">
        <v>1</v>
      </c>
      <c r="I1000" t="s">
        <v>15</v>
      </c>
      <c r="J1000">
        <v>0</v>
      </c>
      <c r="K1000" t="s">
        <v>14</v>
      </c>
      <c r="L1000" s="2">
        <v>44512</v>
      </c>
      <c r="M1000" t="s">
        <v>37</v>
      </c>
      <c r="N1000" t="s">
        <v>22</v>
      </c>
      <c r="O1000">
        <v>1</v>
      </c>
    </row>
    <row r="1001" spans="1:15" x14ac:dyDescent="0.2">
      <c r="A1001">
        <v>0</v>
      </c>
      <c r="B1001">
        <v>0</v>
      </c>
      <c r="C1001">
        <v>98.7</v>
      </c>
      <c r="D1001">
        <v>0</v>
      </c>
      <c r="E1001">
        <v>0</v>
      </c>
      <c r="F1001">
        <v>0</v>
      </c>
      <c r="G1001">
        <v>79</v>
      </c>
      <c r="H1001" t="s">
        <v>1</v>
      </c>
      <c r="I1001" t="s">
        <v>15</v>
      </c>
      <c r="J1001">
        <v>0</v>
      </c>
      <c r="K1001" t="s">
        <v>14</v>
      </c>
      <c r="L1001" s="2">
        <v>44516</v>
      </c>
      <c r="M1001" t="s">
        <v>37</v>
      </c>
      <c r="N1001" t="s">
        <v>25</v>
      </c>
      <c r="O1001">
        <v>1</v>
      </c>
    </row>
    <row r="1002" spans="1:15" x14ac:dyDescent="0.2">
      <c r="A1002">
        <v>0</v>
      </c>
      <c r="B1002">
        <v>0</v>
      </c>
      <c r="C1002">
        <v>98.8</v>
      </c>
      <c r="D1002">
        <v>0</v>
      </c>
      <c r="E1002">
        <v>0</v>
      </c>
      <c r="F1002">
        <v>0</v>
      </c>
      <c r="G1002">
        <v>79</v>
      </c>
      <c r="H1002" t="s">
        <v>0</v>
      </c>
      <c r="I1002" t="s">
        <v>13</v>
      </c>
      <c r="J1002">
        <v>0</v>
      </c>
      <c r="K1002" t="s">
        <v>14</v>
      </c>
      <c r="L1002" s="2">
        <v>44527</v>
      </c>
      <c r="M1002" t="s">
        <v>45</v>
      </c>
      <c r="N1002" t="s">
        <v>23</v>
      </c>
      <c r="O1002">
        <v>1</v>
      </c>
    </row>
    <row r="1003" spans="1:15" x14ac:dyDescent="0.2">
      <c r="A1003">
        <v>0</v>
      </c>
      <c r="B1003">
        <v>0</v>
      </c>
      <c r="C1003">
        <v>98.8</v>
      </c>
      <c r="D1003">
        <v>0</v>
      </c>
      <c r="E1003">
        <v>0</v>
      </c>
      <c r="F1003">
        <v>0</v>
      </c>
      <c r="G1003">
        <v>79</v>
      </c>
      <c r="H1003" t="s">
        <v>0</v>
      </c>
      <c r="I1003" t="s">
        <v>13</v>
      </c>
      <c r="J1003">
        <v>0</v>
      </c>
      <c r="K1003" t="s">
        <v>14</v>
      </c>
      <c r="L1003" s="2">
        <v>44527</v>
      </c>
      <c r="M1003" t="s">
        <v>45</v>
      </c>
      <c r="N1003" t="s">
        <v>21</v>
      </c>
      <c r="O1003">
        <v>1</v>
      </c>
    </row>
    <row r="1004" spans="1:15" x14ac:dyDescent="0.2">
      <c r="A1004">
        <v>0</v>
      </c>
      <c r="B1004">
        <v>0</v>
      </c>
      <c r="C1004">
        <v>98.7</v>
      </c>
      <c r="D1004">
        <v>0</v>
      </c>
      <c r="E1004">
        <v>0</v>
      </c>
      <c r="F1004">
        <v>0</v>
      </c>
      <c r="G1004">
        <v>79</v>
      </c>
      <c r="H1004" t="s">
        <v>0</v>
      </c>
      <c r="I1004" t="s">
        <v>15</v>
      </c>
      <c r="J1004">
        <v>0</v>
      </c>
      <c r="K1004" t="s">
        <v>14</v>
      </c>
      <c r="L1004" s="2">
        <v>44527</v>
      </c>
      <c r="M1004" t="s">
        <v>46</v>
      </c>
      <c r="N1004" t="s">
        <v>25</v>
      </c>
      <c r="O1004">
        <v>1</v>
      </c>
    </row>
    <row r="1005" spans="1:15" x14ac:dyDescent="0.2">
      <c r="A1005">
        <v>0</v>
      </c>
      <c r="B1005">
        <v>0</v>
      </c>
      <c r="C1005">
        <v>98.7</v>
      </c>
      <c r="D1005">
        <v>0</v>
      </c>
      <c r="E1005">
        <v>0</v>
      </c>
      <c r="F1005">
        <v>0</v>
      </c>
      <c r="G1005">
        <v>79</v>
      </c>
      <c r="H1005" t="s">
        <v>0</v>
      </c>
      <c r="I1005" t="s">
        <v>15</v>
      </c>
      <c r="J1005">
        <v>0</v>
      </c>
      <c r="K1005" t="s">
        <v>14</v>
      </c>
      <c r="L1005" s="2">
        <v>44527</v>
      </c>
      <c r="M1005" t="s">
        <v>46</v>
      </c>
      <c r="N1005" t="s">
        <v>21</v>
      </c>
      <c r="O1005">
        <v>1</v>
      </c>
    </row>
    <row r="1006" spans="1:15" x14ac:dyDescent="0.2">
      <c r="A1006">
        <v>0</v>
      </c>
      <c r="B1006">
        <v>0</v>
      </c>
      <c r="C1006">
        <v>98.7</v>
      </c>
      <c r="D1006">
        <v>0</v>
      </c>
      <c r="E1006">
        <v>0</v>
      </c>
      <c r="F1006">
        <v>0</v>
      </c>
      <c r="G1006">
        <v>79</v>
      </c>
      <c r="H1006" t="s">
        <v>0</v>
      </c>
      <c r="I1006" t="s">
        <v>15</v>
      </c>
      <c r="J1006">
        <v>0</v>
      </c>
      <c r="K1006" t="s">
        <v>14</v>
      </c>
      <c r="L1006" s="2">
        <v>44527</v>
      </c>
      <c r="M1006" t="s">
        <v>46</v>
      </c>
      <c r="N1006" t="s">
        <v>21</v>
      </c>
      <c r="O1006">
        <v>1</v>
      </c>
    </row>
    <row r="1007" spans="1:15" x14ac:dyDescent="0.2">
      <c r="A1007">
        <v>0</v>
      </c>
      <c r="B1007">
        <v>0</v>
      </c>
      <c r="C1007">
        <v>98.8</v>
      </c>
      <c r="D1007">
        <v>0</v>
      </c>
      <c r="E1007">
        <v>0</v>
      </c>
      <c r="F1007">
        <v>0</v>
      </c>
      <c r="G1007">
        <v>79</v>
      </c>
      <c r="H1007" t="s">
        <v>0</v>
      </c>
      <c r="I1007" t="s">
        <v>15</v>
      </c>
      <c r="J1007">
        <v>0</v>
      </c>
      <c r="K1007" t="s">
        <v>14</v>
      </c>
      <c r="L1007" s="2">
        <v>44527</v>
      </c>
      <c r="M1007" t="s">
        <v>46</v>
      </c>
      <c r="N1007" t="s">
        <v>21</v>
      </c>
      <c r="O1007">
        <v>1</v>
      </c>
    </row>
    <row r="1008" spans="1:15" x14ac:dyDescent="0.2">
      <c r="A1008">
        <v>0</v>
      </c>
      <c r="B1008">
        <v>0</v>
      </c>
      <c r="C1008">
        <v>98.7</v>
      </c>
      <c r="D1008">
        <v>0</v>
      </c>
      <c r="E1008">
        <v>0</v>
      </c>
      <c r="F1008">
        <v>0</v>
      </c>
      <c r="G1008">
        <v>80</v>
      </c>
      <c r="H1008" t="s">
        <v>1</v>
      </c>
      <c r="I1008" t="s">
        <v>13</v>
      </c>
      <c r="J1008">
        <v>0</v>
      </c>
      <c r="K1008" t="s">
        <v>14</v>
      </c>
      <c r="L1008" s="2">
        <v>44513</v>
      </c>
      <c r="M1008" t="s">
        <v>27</v>
      </c>
      <c r="N1008" t="s">
        <v>21</v>
      </c>
      <c r="O1008">
        <v>1</v>
      </c>
    </row>
    <row r="1009" spans="1:15" x14ac:dyDescent="0.2">
      <c r="A1009">
        <v>0</v>
      </c>
      <c r="B1009">
        <v>0</v>
      </c>
      <c r="C1009">
        <v>98.7</v>
      </c>
      <c r="D1009">
        <v>0</v>
      </c>
      <c r="E1009">
        <v>0</v>
      </c>
      <c r="F1009">
        <v>0</v>
      </c>
      <c r="G1009">
        <v>80</v>
      </c>
      <c r="H1009" t="s">
        <v>1</v>
      </c>
      <c r="I1009" t="s">
        <v>13</v>
      </c>
      <c r="J1009">
        <v>0</v>
      </c>
      <c r="K1009" t="s">
        <v>14</v>
      </c>
      <c r="L1009" s="2">
        <v>44513</v>
      </c>
      <c r="M1009" t="s">
        <v>27</v>
      </c>
      <c r="N1009" t="s">
        <v>23</v>
      </c>
      <c r="O1009">
        <v>1</v>
      </c>
    </row>
    <row r="1010" spans="1:15" x14ac:dyDescent="0.2">
      <c r="A1010">
        <v>0</v>
      </c>
      <c r="B1010">
        <v>0</v>
      </c>
      <c r="C1010">
        <v>98.8</v>
      </c>
      <c r="D1010">
        <v>0</v>
      </c>
      <c r="E1010">
        <v>0</v>
      </c>
      <c r="F1010">
        <v>0</v>
      </c>
      <c r="G1010">
        <v>80</v>
      </c>
      <c r="H1010" t="s">
        <v>1</v>
      </c>
      <c r="I1010" t="s">
        <v>13</v>
      </c>
      <c r="J1010">
        <v>0</v>
      </c>
      <c r="K1010" t="s">
        <v>14</v>
      </c>
      <c r="L1010" s="2">
        <v>44520</v>
      </c>
      <c r="M1010" t="s">
        <v>27</v>
      </c>
      <c r="N1010" t="s">
        <v>21</v>
      </c>
      <c r="O1010">
        <v>2</v>
      </c>
    </row>
    <row r="1011" spans="1:15" x14ac:dyDescent="0.2">
      <c r="A1011">
        <v>0</v>
      </c>
      <c r="B1011">
        <v>0</v>
      </c>
      <c r="C1011">
        <v>98.7</v>
      </c>
      <c r="D1011">
        <v>0</v>
      </c>
      <c r="E1011">
        <v>0</v>
      </c>
      <c r="F1011">
        <v>0</v>
      </c>
      <c r="G1011">
        <v>80</v>
      </c>
      <c r="H1011" t="s">
        <v>1</v>
      </c>
      <c r="I1011" t="s">
        <v>15</v>
      </c>
      <c r="J1011">
        <v>0</v>
      </c>
      <c r="K1011" t="s">
        <v>14</v>
      </c>
      <c r="L1011" s="2">
        <v>44517</v>
      </c>
      <c r="M1011" t="s">
        <v>27</v>
      </c>
      <c r="N1011" t="s">
        <v>23</v>
      </c>
      <c r="O1011">
        <v>2</v>
      </c>
    </row>
    <row r="1012" spans="1:15" x14ac:dyDescent="0.2">
      <c r="A1012">
        <v>0</v>
      </c>
      <c r="B1012">
        <v>0</v>
      </c>
      <c r="C1012">
        <v>98.8</v>
      </c>
      <c r="D1012">
        <v>0</v>
      </c>
      <c r="E1012">
        <v>0</v>
      </c>
      <c r="F1012">
        <v>0</v>
      </c>
      <c r="G1012">
        <v>80</v>
      </c>
      <c r="H1012" t="s">
        <v>1</v>
      </c>
      <c r="I1012" t="s">
        <v>15</v>
      </c>
      <c r="J1012">
        <v>0</v>
      </c>
      <c r="K1012" t="s">
        <v>14</v>
      </c>
      <c r="L1012" s="2">
        <v>44520</v>
      </c>
      <c r="M1012" t="s">
        <v>27</v>
      </c>
      <c r="O1012">
        <v>2</v>
      </c>
    </row>
    <row r="1013" spans="1:15" x14ac:dyDescent="0.2">
      <c r="A1013">
        <v>0</v>
      </c>
      <c r="B1013">
        <v>0</v>
      </c>
      <c r="C1013">
        <v>98.7</v>
      </c>
      <c r="D1013">
        <v>0</v>
      </c>
      <c r="E1013">
        <v>0</v>
      </c>
      <c r="F1013">
        <v>0</v>
      </c>
      <c r="G1013">
        <v>80</v>
      </c>
      <c r="H1013" t="s">
        <v>1</v>
      </c>
      <c r="I1013" t="s">
        <v>13</v>
      </c>
      <c r="J1013">
        <v>0</v>
      </c>
      <c r="K1013" t="s">
        <v>14</v>
      </c>
      <c r="L1013" s="2">
        <v>44513</v>
      </c>
      <c r="M1013" t="s">
        <v>28</v>
      </c>
      <c r="N1013" t="s">
        <v>22</v>
      </c>
      <c r="O1013">
        <v>1</v>
      </c>
    </row>
    <row r="1014" spans="1:15" x14ac:dyDescent="0.2">
      <c r="A1014">
        <v>0</v>
      </c>
      <c r="B1014">
        <v>0</v>
      </c>
      <c r="C1014">
        <v>98.7</v>
      </c>
      <c r="D1014">
        <v>0</v>
      </c>
      <c r="E1014">
        <v>0</v>
      </c>
      <c r="F1014">
        <v>0</v>
      </c>
      <c r="G1014">
        <v>80</v>
      </c>
      <c r="H1014" t="s">
        <v>1</v>
      </c>
      <c r="J1014">
        <v>1</v>
      </c>
      <c r="K1014" t="s">
        <v>14</v>
      </c>
      <c r="L1014" s="2">
        <v>44513</v>
      </c>
      <c r="M1014" t="s">
        <v>28</v>
      </c>
      <c r="N1014" t="s">
        <v>21</v>
      </c>
      <c r="O1014">
        <v>1</v>
      </c>
    </row>
    <row r="1015" spans="1:15" x14ac:dyDescent="0.2">
      <c r="A1015">
        <v>0</v>
      </c>
      <c r="B1015">
        <v>0</v>
      </c>
      <c r="C1015">
        <v>98.8</v>
      </c>
      <c r="D1015">
        <v>0</v>
      </c>
      <c r="E1015">
        <v>0</v>
      </c>
      <c r="F1015">
        <v>0</v>
      </c>
      <c r="G1015">
        <v>80</v>
      </c>
      <c r="H1015" t="s">
        <v>1</v>
      </c>
      <c r="I1015" t="s">
        <v>13</v>
      </c>
      <c r="J1015">
        <v>0</v>
      </c>
      <c r="K1015" t="s">
        <v>14</v>
      </c>
      <c r="L1015" s="2">
        <v>44520</v>
      </c>
      <c r="M1015" t="s">
        <v>29</v>
      </c>
      <c r="N1015" t="s">
        <v>22</v>
      </c>
      <c r="O1015">
        <v>2</v>
      </c>
    </row>
    <row r="1016" spans="1:15" x14ac:dyDescent="0.2">
      <c r="A1016">
        <v>0</v>
      </c>
      <c r="B1016">
        <v>0</v>
      </c>
      <c r="C1016">
        <v>98.7</v>
      </c>
      <c r="D1016">
        <v>0</v>
      </c>
      <c r="E1016">
        <v>0</v>
      </c>
      <c r="F1016">
        <v>0</v>
      </c>
      <c r="G1016">
        <v>80</v>
      </c>
      <c r="H1016" t="s">
        <v>1</v>
      </c>
      <c r="I1016" t="s">
        <v>13</v>
      </c>
      <c r="J1016">
        <v>0</v>
      </c>
      <c r="K1016" t="s">
        <v>14</v>
      </c>
      <c r="L1016" s="2">
        <v>44513</v>
      </c>
      <c r="M1016" t="s">
        <v>38</v>
      </c>
      <c r="N1016" t="s">
        <v>25</v>
      </c>
      <c r="O1016">
        <v>1</v>
      </c>
    </row>
    <row r="1017" spans="1:15" x14ac:dyDescent="0.2">
      <c r="A1017">
        <v>0</v>
      </c>
      <c r="B1017">
        <v>0</v>
      </c>
      <c r="C1017">
        <v>98.8</v>
      </c>
      <c r="D1017">
        <v>0</v>
      </c>
      <c r="E1017">
        <v>0</v>
      </c>
      <c r="F1017">
        <v>0</v>
      </c>
      <c r="G1017">
        <v>80</v>
      </c>
      <c r="H1017" t="s">
        <v>1</v>
      </c>
      <c r="I1017" t="s">
        <v>13</v>
      </c>
      <c r="J1017">
        <v>0</v>
      </c>
      <c r="K1017" t="s">
        <v>14</v>
      </c>
      <c r="L1017" s="2">
        <v>44520</v>
      </c>
      <c r="M1017" t="s">
        <v>38</v>
      </c>
      <c r="N1017" t="s">
        <v>23</v>
      </c>
      <c r="O1017">
        <v>2</v>
      </c>
    </row>
    <row r="1018" spans="1:15" x14ac:dyDescent="0.2">
      <c r="A1018">
        <v>0</v>
      </c>
      <c r="B1018">
        <v>0</v>
      </c>
      <c r="C1018">
        <v>98.8</v>
      </c>
      <c r="D1018">
        <v>0</v>
      </c>
      <c r="E1018">
        <v>0</v>
      </c>
      <c r="F1018">
        <v>0</v>
      </c>
      <c r="G1018">
        <v>80</v>
      </c>
      <c r="H1018" t="s">
        <v>1</v>
      </c>
      <c r="I1018" t="s">
        <v>13</v>
      </c>
      <c r="J1018">
        <v>0</v>
      </c>
      <c r="K1018" t="s">
        <v>14</v>
      </c>
      <c r="L1018" s="2">
        <v>44520</v>
      </c>
      <c r="M1018" t="s">
        <v>38</v>
      </c>
      <c r="N1018" t="s">
        <v>21</v>
      </c>
      <c r="O1018">
        <v>2</v>
      </c>
    </row>
    <row r="1019" spans="1:15" x14ac:dyDescent="0.2">
      <c r="A1019">
        <v>0</v>
      </c>
      <c r="B1019">
        <v>0</v>
      </c>
      <c r="C1019">
        <v>98.7</v>
      </c>
      <c r="D1019">
        <v>0</v>
      </c>
      <c r="E1019">
        <v>0</v>
      </c>
      <c r="F1019">
        <v>0</v>
      </c>
      <c r="G1019">
        <v>80</v>
      </c>
      <c r="H1019" t="s">
        <v>1</v>
      </c>
      <c r="I1019" t="s">
        <v>15</v>
      </c>
      <c r="J1019">
        <v>0</v>
      </c>
      <c r="K1019" t="s">
        <v>14</v>
      </c>
      <c r="L1019" s="2">
        <v>44513</v>
      </c>
      <c r="M1019" t="s">
        <v>38</v>
      </c>
      <c r="N1019" t="s">
        <v>22</v>
      </c>
      <c r="O1019">
        <v>1</v>
      </c>
    </row>
    <row r="1020" spans="1:15" x14ac:dyDescent="0.2">
      <c r="A1020">
        <v>0</v>
      </c>
      <c r="B1020">
        <v>0</v>
      </c>
      <c r="C1020">
        <v>98.7</v>
      </c>
      <c r="D1020">
        <v>0</v>
      </c>
      <c r="E1020">
        <v>0</v>
      </c>
      <c r="F1020">
        <v>0</v>
      </c>
      <c r="G1020">
        <v>80</v>
      </c>
      <c r="H1020" t="s">
        <v>1</v>
      </c>
      <c r="I1020" t="s">
        <v>15</v>
      </c>
      <c r="J1020">
        <v>1</v>
      </c>
      <c r="K1020" t="s">
        <v>16</v>
      </c>
      <c r="L1020" s="2">
        <v>44513</v>
      </c>
      <c r="M1020" t="s">
        <v>38</v>
      </c>
      <c r="N1020" t="s">
        <v>21</v>
      </c>
      <c r="O1020">
        <v>1</v>
      </c>
    </row>
    <row r="1021" spans="1:15" x14ac:dyDescent="0.2">
      <c r="A1021">
        <v>0</v>
      </c>
      <c r="B1021">
        <v>0</v>
      </c>
      <c r="C1021">
        <v>98.8</v>
      </c>
      <c r="D1021">
        <v>0</v>
      </c>
      <c r="E1021">
        <v>0</v>
      </c>
      <c r="F1021">
        <v>0</v>
      </c>
      <c r="G1021">
        <v>80</v>
      </c>
      <c r="H1021" t="s">
        <v>1</v>
      </c>
      <c r="I1021" t="s">
        <v>15</v>
      </c>
      <c r="J1021">
        <v>0</v>
      </c>
      <c r="K1021" t="s">
        <v>14</v>
      </c>
      <c r="L1021" s="2">
        <v>44520</v>
      </c>
      <c r="M1021" t="s">
        <v>38</v>
      </c>
      <c r="N1021" t="s">
        <v>22</v>
      </c>
      <c r="O1021">
        <v>2</v>
      </c>
    </row>
    <row r="1022" spans="1:15" x14ac:dyDescent="0.2">
      <c r="A1022">
        <v>0</v>
      </c>
      <c r="B1022">
        <v>0</v>
      </c>
      <c r="C1022">
        <v>98.8</v>
      </c>
      <c r="D1022">
        <v>0</v>
      </c>
      <c r="E1022">
        <v>0</v>
      </c>
      <c r="F1022">
        <v>0</v>
      </c>
      <c r="G1022">
        <v>80</v>
      </c>
      <c r="H1022" t="s">
        <v>1</v>
      </c>
      <c r="I1022" t="s">
        <v>15</v>
      </c>
      <c r="J1022">
        <v>0</v>
      </c>
      <c r="K1022" t="s">
        <v>14</v>
      </c>
      <c r="L1022" s="2">
        <v>44520</v>
      </c>
      <c r="M1022" t="s">
        <v>38</v>
      </c>
      <c r="N1022" t="s">
        <v>25</v>
      </c>
      <c r="O1022">
        <v>2</v>
      </c>
    </row>
    <row r="1023" spans="1:15" x14ac:dyDescent="0.2">
      <c r="A1023">
        <v>0</v>
      </c>
      <c r="B1023">
        <v>0</v>
      </c>
      <c r="C1023">
        <v>98.7</v>
      </c>
      <c r="D1023">
        <v>0</v>
      </c>
      <c r="E1023">
        <v>0</v>
      </c>
      <c r="F1023">
        <v>0</v>
      </c>
      <c r="G1023">
        <v>80</v>
      </c>
      <c r="H1023" t="s">
        <v>1</v>
      </c>
      <c r="I1023" t="s">
        <v>13</v>
      </c>
      <c r="J1023">
        <v>0</v>
      </c>
      <c r="K1023" t="s">
        <v>14</v>
      </c>
      <c r="L1023" s="2">
        <v>44508</v>
      </c>
      <c r="M1023" t="s">
        <v>34</v>
      </c>
      <c r="N1023" t="s">
        <v>23</v>
      </c>
      <c r="O1023">
        <v>1</v>
      </c>
    </row>
    <row r="1024" spans="1:15" x14ac:dyDescent="0.2">
      <c r="A1024">
        <v>0</v>
      </c>
      <c r="B1024">
        <v>0</v>
      </c>
      <c r="C1024">
        <v>98.7</v>
      </c>
      <c r="D1024">
        <v>0</v>
      </c>
      <c r="E1024">
        <v>0</v>
      </c>
      <c r="F1024">
        <v>0</v>
      </c>
      <c r="G1024">
        <v>80</v>
      </c>
      <c r="H1024" t="s">
        <v>1</v>
      </c>
      <c r="I1024" t="s">
        <v>15</v>
      </c>
      <c r="J1024">
        <v>0</v>
      </c>
      <c r="K1024" t="s">
        <v>14</v>
      </c>
      <c r="L1024" s="2">
        <v>44508</v>
      </c>
      <c r="M1024" t="s">
        <v>34</v>
      </c>
      <c r="N1024" t="s">
        <v>21</v>
      </c>
      <c r="O1024">
        <v>1</v>
      </c>
    </row>
    <row r="1025" spans="1:15" x14ac:dyDescent="0.2">
      <c r="A1025">
        <v>1</v>
      </c>
      <c r="B1025">
        <v>0</v>
      </c>
      <c r="C1025">
        <v>98.8</v>
      </c>
      <c r="D1025">
        <v>0</v>
      </c>
      <c r="E1025">
        <v>0</v>
      </c>
      <c r="F1025">
        <v>0</v>
      </c>
      <c r="G1025">
        <v>80</v>
      </c>
      <c r="H1025" t="s">
        <v>1</v>
      </c>
      <c r="I1025" t="s">
        <v>15</v>
      </c>
      <c r="J1025">
        <v>1</v>
      </c>
      <c r="K1025" t="s">
        <v>14</v>
      </c>
      <c r="L1025" s="2">
        <v>44520</v>
      </c>
      <c r="M1025" t="s">
        <v>40</v>
      </c>
      <c r="N1025" t="s">
        <v>25</v>
      </c>
      <c r="O1025">
        <v>2</v>
      </c>
    </row>
    <row r="1026" spans="1:15" x14ac:dyDescent="0.2">
      <c r="A1026">
        <v>0</v>
      </c>
      <c r="B1026">
        <v>0</v>
      </c>
      <c r="C1026">
        <v>98.7</v>
      </c>
      <c r="D1026">
        <v>0</v>
      </c>
      <c r="E1026">
        <v>0</v>
      </c>
      <c r="F1026">
        <v>0</v>
      </c>
      <c r="G1026">
        <v>80</v>
      </c>
      <c r="H1026" t="s">
        <v>1</v>
      </c>
      <c r="I1026" t="s">
        <v>13</v>
      </c>
      <c r="J1026">
        <v>0</v>
      </c>
      <c r="K1026" t="s">
        <v>14</v>
      </c>
      <c r="L1026" s="2">
        <v>44512</v>
      </c>
      <c r="M1026" t="s">
        <v>37</v>
      </c>
      <c r="N1026" t="s">
        <v>21</v>
      </c>
      <c r="O1026">
        <v>1</v>
      </c>
    </row>
    <row r="1027" spans="1:15" x14ac:dyDescent="0.2">
      <c r="A1027">
        <v>0</v>
      </c>
      <c r="B1027">
        <v>0</v>
      </c>
      <c r="C1027">
        <v>98.7</v>
      </c>
      <c r="D1027">
        <v>0</v>
      </c>
      <c r="E1027">
        <v>0</v>
      </c>
      <c r="F1027">
        <v>0</v>
      </c>
      <c r="G1027">
        <v>80</v>
      </c>
      <c r="H1027" t="s">
        <v>1</v>
      </c>
      <c r="I1027" t="s">
        <v>15</v>
      </c>
      <c r="J1027">
        <v>0</v>
      </c>
      <c r="K1027" t="s">
        <v>14</v>
      </c>
      <c r="L1027" s="2">
        <v>44513</v>
      </c>
      <c r="M1027" t="s">
        <v>37</v>
      </c>
      <c r="N1027" t="s">
        <v>21</v>
      </c>
      <c r="O1027">
        <v>1</v>
      </c>
    </row>
    <row r="1028" spans="1:15" x14ac:dyDescent="0.2">
      <c r="A1028">
        <v>0</v>
      </c>
      <c r="B1028">
        <v>0</v>
      </c>
      <c r="C1028">
        <v>98.7</v>
      </c>
      <c r="D1028">
        <v>0</v>
      </c>
      <c r="E1028">
        <v>0</v>
      </c>
      <c r="F1028">
        <v>0</v>
      </c>
      <c r="G1028">
        <v>80</v>
      </c>
      <c r="H1028" t="s">
        <v>1</v>
      </c>
      <c r="I1028" t="s">
        <v>15</v>
      </c>
      <c r="J1028">
        <v>0</v>
      </c>
      <c r="K1028" t="s">
        <v>14</v>
      </c>
      <c r="L1028" s="2">
        <v>44516</v>
      </c>
      <c r="M1028" t="s">
        <v>37</v>
      </c>
      <c r="N1028" t="s">
        <v>21</v>
      </c>
      <c r="O1028">
        <v>1</v>
      </c>
    </row>
    <row r="1029" spans="1:15" x14ac:dyDescent="0.2">
      <c r="A1029">
        <v>0</v>
      </c>
      <c r="B1029">
        <v>0</v>
      </c>
      <c r="C1029">
        <v>98.7</v>
      </c>
      <c r="D1029">
        <v>0</v>
      </c>
      <c r="E1029">
        <v>0</v>
      </c>
      <c r="F1029">
        <v>0</v>
      </c>
      <c r="G1029">
        <v>80</v>
      </c>
      <c r="H1029" t="s">
        <v>1</v>
      </c>
      <c r="I1029" t="s">
        <v>15</v>
      </c>
      <c r="J1029">
        <v>0</v>
      </c>
      <c r="K1029" t="s">
        <v>14</v>
      </c>
      <c r="L1029" s="2">
        <v>44516</v>
      </c>
      <c r="M1029" t="s">
        <v>37</v>
      </c>
      <c r="N1029" t="s">
        <v>21</v>
      </c>
      <c r="O1029">
        <v>2</v>
      </c>
    </row>
    <row r="1030" spans="1:15" x14ac:dyDescent="0.2">
      <c r="A1030">
        <v>0</v>
      </c>
      <c r="B1030">
        <v>0</v>
      </c>
      <c r="C1030">
        <v>98.7</v>
      </c>
      <c r="D1030">
        <v>0</v>
      </c>
      <c r="E1030">
        <v>0</v>
      </c>
      <c r="F1030">
        <v>0</v>
      </c>
      <c r="G1030">
        <v>80</v>
      </c>
      <c r="H1030" t="s">
        <v>1</v>
      </c>
      <c r="I1030" t="s">
        <v>15</v>
      </c>
      <c r="J1030">
        <v>0</v>
      </c>
      <c r="K1030" t="s">
        <v>14</v>
      </c>
      <c r="L1030" s="2">
        <v>44518</v>
      </c>
      <c r="M1030" t="s">
        <v>37</v>
      </c>
      <c r="N1030" t="s">
        <v>23</v>
      </c>
      <c r="O1030">
        <v>2</v>
      </c>
    </row>
    <row r="1031" spans="1:15" x14ac:dyDescent="0.2">
      <c r="A1031">
        <v>0</v>
      </c>
      <c r="B1031">
        <v>0</v>
      </c>
      <c r="C1031">
        <v>98.8</v>
      </c>
      <c r="D1031">
        <v>0</v>
      </c>
      <c r="E1031">
        <v>0</v>
      </c>
      <c r="F1031">
        <v>0</v>
      </c>
      <c r="G1031">
        <v>80</v>
      </c>
      <c r="H1031" t="s">
        <v>0</v>
      </c>
      <c r="I1031" t="s">
        <v>13</v>
      </c>
      <c r="J1031">
        <v>0</v>
      </c>
      <c r="K1031" t="s">
        <v>14</v>
      </c>
      <c r="L1031" s="2">
        <v>44527</v>
      </c>
      <c r="M1031" t="s">
        <v>45</v>
      </c>
      <c r="N1031" t="s">
        <v>21</v>
      </c>
      <c r="O1031">
        <v>1</v>
      </c>
    </row>
    <row r="1032" spans="1:15" x14ac:dyDescent="0.2">
      <c r="A1032">
        <v>0</v>
      </c>
      <c r="B1032">
        <v>0</v>
      </c>
      <c r="C1032">
        <v>98.7</v>
      </c>
      <c r="D1032">
        <v>0</v>
      </c>
      <c r="E1032">
        <v>0</v>
      </c>
      <c r="F1032">
        <v>0</v>
      </c>
      <c r="G1032">
        <v>80</v>
      </c>
      <c r="I1032" t="s">
        <v>15</v>
      </c>
      <c r="J1032">
        <v>0</v>
      </c>
      <c r="K1032" t="s">
        <v>14</v>
      </c>
      <c r="L1032" s="2">
        <v>44527</v>
      </c>
      <c r="M1032" t="s">
        <v>46</v>
      </c>
      <c r="N1032" t="s">
        <v>23</v>
      </c>
      <c r="O1032">
        <v>1</v>
      </c>
    </row>
    <row r="1033" spans="1:15" x14ac:dyDescent="0.2">
      <c r="A1033">
        <v>0</v>
      </c>
      <c r="B1033">
        <v>0</v>
      </c>
      <c r="C1033">
        <v>98.7</v>
      </c>
      <c r="D1033">
        <v>0</v>
      </c>
      <c r="E1033">
        <v>0</v>
      </c>
      <c r="F1033">
        <v>0</v>
      </c>
      <c r="G1033">
        <v>80</v>
      </c>
      <c r="H1033" t="s">
        <v>0</v>
      </c>
      <c r="I1033" t="s">
        <v>15</v>
      </c>
      <c r="J1033">
        <v>0</v>
      </c>
      <c r="K1033" t="s">
        <v>14</v>
      </c>
      <c r="L1033" s="2">
        <v>44527</v>
      </c>
      <c r="M1033" t="s">
        <v>46</v>
      </c>
      <c r="O1033">
        <v>1</v>
      </c>
    </row>
    <row r="1034" spans="1:15" x14ac:dyDescent="0.2">
      <c r="A1034">
        <v>0</v>
      </c>
      <c r="B1034">
        <v>1</v>
      </c>
      <c r="C1034">
        <v>99.8</v>
      </c>
      <c r="D1034">
        <v>0</v>
      </c>
      <c r="E1034">
        <v>0</v>
      </c>
      <c r="F1034">
        <v>0</v>
      </c>
      <c r="G1034">
        <v>94</v>
      </c>
      <c r="H1034" t="s">
        <v>0</v>
      </c>
      <c r="I1034" t="s">
        <v>15</v>
      </c>
      <c r="J1034">
        <v>0</v>
      </c>
      <c r="K1034" t="s">
        <v>14</v>
      </c>
      <c r="L1034" s="2">
        <v>44527</v>
      </c>
      <c r="M1034" t="s">
        <v>45</v>
      </c>
      <c r="O1034">
        <v>1</v>
      </c>
    </row>
    <row r="1035" spans="1:15" x14ac:dyDescent="0.2">
      <c r="A1035">
        <v>0</v>
      </c>
      <c r="B1035">
        <v>1</v>
      </c>
      <c r="C1035">
        <v>101.7</v>
      </c>
      <c r="D1035">
        <v>0</v>
      </c>
      <c r="E1035">
        <v>0</v>
      </c>
      <c r="F1035">
        <v>0</v>
      </c>
      <c r="G1035">
        <v>354</v>
      </c>
      <c r="H1035" t="s">
        <v>1</v>
      </c>
      <c r="I1035" t="s">
        <v>13</v>
      </c>
      <c r="J1035">
        <v>0</v>
      </c>
      <c r="K1035" t="s">
        <v>14</v>
      </c>
      <c r="L1035" s="2">
        <v>44528</v>
      </c>
      <c r="M1035" t="s">
        <v>37</v>
      </c>
      <c r="O1035">
        <v>1</v>
      </c>
    </row>
    <row r="1036" spans="1:15" x14ac:dyDescent="0.2">
      <c r="A1036">
        <v>0</v>
      </c>
      <c r="B1036">
        <v>0</v>
      </c>
      <c r="C1036">
        <v>101.1</v>
      </c>
      <c r="D1036">
        <v>0</v>
      </c>
      <c r="E1036">
        <v>0</v>
      </c>
      <c r="F1036">
        <v>0</v>
      </c>
      <c r="G1036" s="2">
        <v>44473</v>
      </c>
      <c r="H1036" t="s">
        <v>0</v>
      </c>
      <c r="I1036" t="s">
        <v>15</v>
      </c>
      <c r="J1036">
        <v>0</v>
      </c>
      <c r="K1036" t="s">
        <v>14</v>
      </c>
      <c r="L1036" s="2">
        <v>44473</v>
      </c>
      <c r="M1036" t="s">
        <v>26</v>
      </c>
      <c r="N1036" t="s">
        <v>24</v>
      </c>
      <c r="O1036">
        <v>1</v>
      </c>
    </row>
    <row r="1037" spans="1:15" x14ac:dyDescent="0.2">
      <c r="A1037">
        <v>0</v>
      </c>
      <c r="B1037">
        <v>0</v>
      </c>
      <c r="C1037">
        <v>101.1</v>
      </c>
      <c r="D1037">
        <v>0</v>
      </c>
      <c r="E1037">
        <v>0</v>
      </c>
      <c r="F1037">
        <v>0</v>
      </c>
      <c r="G1037" t="s">
        <v>0</v>
      </c>
      <c r="H1037" t="s">
        <v>0</v>
      </c>
      <c r="I1037" t="s">
        <v>15</v>
      </c>
      <c r="J1037">
        <v>0</v>
      </c>
      <c r="K1037" t="s">
        <v>14</v>
      </c>
      <c r="L1037" s="2">
        <v>44473</v>
      </c>
      <c r="M1037" t="s">
        <v>26</v>
      </c>
      <c r="N1037" t="s">
        <v>24</v>
      </c>
      <c r="O1037">
        <v>2</v>
      </c>
    </row>
    <row r="1038" spans="1:15" x14ac:dyDescent="0.2">
      <c r="A1038">
        <v>0</v>
      </c>
      <c r="B1038">
        <v>0</v>
      </c>
      <c r="C1038">
        <v>98.7</v>
      </c>
      <c r="D1038">
        <v>0</v>
      </c>
      <c r="E1038">
        <v>0</v>
      </c>
      <c r="F1038">
        <v>0</v>
      </c>
      <c r="H1038" t="s">
        <v>1</v>
      </c>
      <c r="I1038" t="s">
        <v>13</v>
      </c>
      <c r="J1038">
        <v>0</v>
      </c>
      <c r="K1038" t="s">
        <v>14</v>
      </c>
      <c r="L1038" s="2">
        <v>44513</v>
      </c>
      <c r="M1038" t="s">
        <v>27</v>
      </c>
      <c r="O1038">
        <v>1</v>
      </c>
    </row>
    <row r="1039" spans="1:15" x14ac:dyDescent="0.2">
      <c r="A1039">
        <v>0</v>
      </c>
      <c r="B1039">
        <v>0</v>
      </c>
      <c r="C1039">
        <v>98.7</v>
      </c>
      <c r="D1039">
        <v>0</v>
      </c>
      <c r="E1039">
        <v>0</v>
      </c>
      <c r="F1039">
        <v>0</v>
      </c>
      <c r="H1039" t="s">
        <v>1</v>
      </c>
      <c r="I1039" t="s">
        <v>13</v>
      </c>
      <c r="J1039">
        <v>0</v>
      </c>
      <c r="K1039" t="s">
        <v>16</v>
      </c>
      <c r="L1039" s="2">
        <v>44513</v>
      </c>
      <c r="M1039" t="s">
        <v>27</v>
      </c>
      <c r="N1039" t="s">
        <v>22</v>
      </c>
      <c r="O1039">
        <v>1</v>
      </c>
    </row>
    <row r="1040" spans="1:15" x14ac:dyDescent="0.2">
      <c r="A1040">
        <v>0</v>
      </c>
      <c r="B1040">
        <v>0</v>
      </c>
      <c r="C1040">
        <v>98.7</v>
      </c>
      <c r="D1040">
        <v>0</v>
      </c>
      <c r="E1040">
        <v>0</v>
      </c>
      <c r="F1040">
        <v>0</v>
      </c>
      <c r="H1040" t="s">
        <v>1</v>
      </c>
      <c r="I1040" t="s">
        <v>13</v>
      </c>
      <c r="J1040">
        <v>0</v>
      </c>
      <c r="K1040" t="s">
        <v>14</v>
      </c>
      <c r="L1040" s="2">
        <v>44513</v>
      </c>
      <c r="M1040" t="s">
        <v>27</v>
      </c>
      <c r="N1040" t="s">
        <v>21</v>
      </c>
      <c r="O1040">
        <v>1</v>
      </c>
    </row>
    <row r="1041" spans="1:15" x14ac:dyDescent="0.2">
      <c r="A1041">
        <v>0</v>
      </c>
      <c r="B1041">
        <v>0</v>
      </c>
      <c r="C1041">
        <v>98.7</v>
      </c>
      <c r="D1041">
        <v>0</v>
      </c>
      <c r="E1041">
        <v>0</v>
      </c>
      <c r="F1041">
        <v>0</v>
      </c>
      <c r="H1041" t="s">
        <v>1</v>
      </c>
      <c r="I1041" t="s">
        <v>13</v>
      </c>
      <c r="J1041">
        <v>0</v>
      </c>
      <c r="K1041" t="s">
        <v>14</v>
      </c>
      <c r="L1041" s="2">
        <v>44513</v>
      </c>
      <c r="M1041" t="s">
        <v>27</v>
      </c>
      <c r="N1041" t="s">
        <v>22</v>
      </c>
      <c r="O1041">
        <v>1</v>
      </c>
    </row>
    <row r="1042" spans="1:15" x14ac:dyDescent="0.2">
      <c r="A1042">
        <v>0</v>
      </c>
      <c r="B1042">
        <v>0</v>
      </c>
      <c r="C1042">
        <v>98.7</v>
      </c>
      <c r="D1042">
        <v>0</v>
      </c>
      <c r="E1042">
        <v>0</v>
      </c>
      <c r="F1042">
        <v>0</v>
      </c>
      <c r="H1042" t="s">
        <v>1</v>
      </c>
      <c r="I1042" t="s">
        <v>15</v>
      </c>
      <c r="J1042">
        <v>0</v>
      </c>
      <c r="K1042" t="s">
        <v>14</v>
      </c>
      <c r="L1042" s="2">
        <v>44513</v>
      </c>
      <c r="M1042" t="s">
        <v>27</v>
      </c>
      <c r="N1042" t="s">
        <v>25</v>
      </c>
      <c r="O1042">
        <v>1</v>
      </c>
    </row>
    <row r="1043" spans="1:15" x14ac:dyDescent="0.2">
      <c r="A1043">
        <v>0</v>
      </c>
      <c r="B1043">
        <v>0</v>
      </c>
      <c r="C1043">
        <v>98.7</v>
      </c>
      <c r="D1043">
        <v>0</v>
      </c>
      <c r="E1043">
        <v>0</v>
      </c>
      <c r="F1043">
        <v>0</v>
      </c>
      <c r="H1043" t="s">
        <v>1</v>
      </c>
      <c r="I1043" t="s">
        <v>15</v>
      </c>
      <c r="J1043">
        <v>0</v>
      </c>
      <c r="K1043" t="s">
        <v>14</v>
      </c>
      <c r="L1043" s="2">
        <v>44513</v>
      </c>
      <c r="M1043" t="s">
        <v>27</v>
      </c>
      <c r="N1043" t="s">
        <v>23</v>
      </c>
      <c r="O1043">
        <v>1</v>
      </c>
    </row>
    <row r="1044" spans="1:15" x14ac:dyDescent="0.2">
      <c r="A1044">
        <v>0</v>
      </c>
      <c r="B1044">
        <v>0</v>
      </c>
      <c r="C1044">
        <v>98.7</v>
      </c>
      <c r="D1044">
        <v>0</v>
      </c>
      <c r="E1044">
        <v>0</v>
      </c>
      <c r="F1044">
        <v>0</v>
      </c>
      <c r="H1044" t="s">
        <v>1</v>
      </c>
      <c r="I1044" t="s">
        <v>15</v>
      </c>
      <c r="J1044">
        <v>0</v>
      </c>
      <c r="K1044" t="s">
        <v>14</v>
      </c>
      <c r="L1044" s="2">
        <v>44520</v>
      </c>
      <c r="M1044" t="s">
        <v>27</v>
      </c>
      <c r="N1044" t="s">
        <v>21</v>
      </c>
      <c r="O1044">
        <v>2</v>
      </c>
    </row>
    <row r="1045" spans="1:15" x14ac:dyDescent="0.2">
      <c r="A1045">
        <v>0</v>
      </c>
      <c r="B1045">
        <v>0</v>
      </c>
      <c r="C1045">
        <v>98.7</v>
      </c>
      <c r="D1045">
        <v>0</v>
      </c>
      <c r="E1045">
        <v>0</v>
      </c>
      <c r="F1045">
        <v>0</v>
      </c>
      <c r="H1045" t="s">
        <v>1</v>
      </c>
      <c r="I1045" t="s">
        <v>15</v>
      </c>
      <c r="J1045">
        <v>0</v>
      </c>
      <c r="K1045" t="s">
        <v>14</v>
      </c>
      <c r="L1045" s="2">
        <v>44520</v>
      </c>
      <c r="M1045" t="s">
        <v>27</v>
      </c>
      <c r="N1045" t="s">
        <v>22</v>
      </c>
      <c r="O1045">
        <v>2</v>
      </c>
    </row>
    <row r="1046" spans="1:15" x14ac:dyDescent="0.2">
      <c r="A1046">
        <v>0</v>
      </c>
      <c r="B1046">
        <v>0</v>
      </c>
      <c r="C1046">
        <v>98.8</v>
      </c>
      <c r="D1046">
        <v>0</v>
      </c>
      <c r="E1046">
        <v>0</v>
      </c>
      <c r="F1046">
        <v>0</v>
      </c>
      <c r="H1046" t="s">
        <v>1</v>
      </c>
      <c r="I1046" t="s">
        <v>15</v>
      </c>
      <c r="J1046">
        <v>0</v>
      </c>
      <c r="K1046" t="s">
        <v>14</v>
      </c>
      <c r="L1046" s="2">
        <v>44520</v>
      </c>
      <c r="M1046" t="s">
        <v>27</v>
      </c>
      <c r="N1046" t="s">
        <v>21</v>
      </c>
      <c r="O1046">
        <v>2</v>
      </c>
    </row>
    <row r="1047" spans="1:15" x14ac:dyDescent="0.2">
      <c r="A1047">
        <v>0</v>
      </c>
      <c r="B1047">
        <v>0</v>
      </c>
      <c r="C1047">
        <v>98.7</v>
      </c>
      <c r="D1047">
        <v>0</v>
      </c>
      <c r="E1047">
        <v>0</v>
      </c>
      <c r="F1047">
        <v>0</v>
      </c>
      <c r="H1047" t="s">
        <v>1</v>
      </c>
      <c r="I1047" t="s">
        <v>13</v>
      </c>
      <c r="J1047">
        <v>0</v>
      </c>
      <c r="K1047" t="s">
        <v>14</v>
      </c>
      <c r="L1047" s="2">
        <v>44513</v>
      </c>
      <c r="M1047" t="s">
        <v>28</v>
      </c>
      <c r="N1047" t="s">
        <v>22</v>
      </c>
      <c r="O1047">
        <v>1</v>
      </c>
    </row>
    <row r="1048" spans="1:15" x14ac:dyDescent="0.2">
      <c r="A1048">
        <v>0</v>
      </c>
      <c r="B1048">
        <v>0</v>
      </c>
      <c r="C1048">
        <v>98.7</v>
      </c>
      <c r="D1048">
        <v>0</v>
      </c>
      <c r="E1048">
        <v>0</v>
      </c>
      <c r="F1048">
        <v>0</v>
      </c>
      <c r="H1048" t="s">
        <v>1</v>
      </c>
      <c r="I1048" t="s">
        <v>13</v>
      </c>
      <c r="J1048">
        <v>0</v>
      </c>
      <c r="K1048" t="s">
        <v>14</v>
      </c>
      <c r="L1048" s="2">
        <v>44513</v>
      </c>
      <c r="M1048" t="s">
        <v>28</v>
      </c>
      <c r="N1048" t="s">
        <v>25</v>
      </c>
      <c r="O1048">
        <v>1</v>
      </c>
    </row>
    <row r="1049" spans="1:15" x14ac:dyDescent="0.2">
      <c r="A1049">
        <v>0</v>
      </c>
      <c r="B1049">
        <v>0</v>
      </c>
      <c r="C1049">
        <v>98.7</v>
      </c>
      <c r="D1049">
        <v>0</v>
      </c>
      <c r="E1049">
        <v>0</v>
      </c>
      <c r="F1049">
        <v>0</v>
      </c>
      <c r="H1049" t="s">
        <v>1</v>
      </c>
      <c r="I1049" t="s">
        <v>13</v>
      </c>
      <c r="J1049">
        <v>0</v>
      </c>
      <c r="K1049" t="s">
        <v>14</v>
      </c>
      <c r="L1049" s="2">
        <v>44513</v>
      </c>
      <c r="M1049" t="s">
        <v>28</v>
      </c>
      <c r="N1049" t="s">
        <v>23</v>
      </c>
      <c r="O1049">
        <v>1</v>
      </c>
    </row>
    <row r="1050" spans="1:15" x14ac:dyDescent="0.2">
      <c r="A1050">
        <v>0</v>
      </c>
      <c r="B1050">
        <v>0</v>
      </c>
      <c r="C1050">
        <v>98.7</v>
      </c>
      <c r="D1050">
        <v>0</v>
      </c>
      <c r="E1050">
        <v>0</v>
      </c>
      <c r="F1050">
        <v>0</v>
      </c>
      <c r="H1050" t="s">
        <v>1</v>
      </c>
      <c r="I1050" t="s">
        <v>13</v>
      </c>
      <c r="J1050">
        <v>0</v>
      </c>
      <c r="K1050" t="s">
        <v>14</v>
      </c>
      <c r="L1050" s="2">
        <v>44513</v>
      </c>
      <c r="M1050" t="s">
        <v>28</v>
      </c>
      <c r="N1050" t="s">
        <v>21</v>
      </c>
      <c r="O1050">
        <v>1</v>
      </c>
    </row>
    <row r="1051" spans="1:15" x14ac:dyDescent="0.2">
      <c r="A1051">
        <v>1</v>
      </c>
      <c r="B1051">
        <v>1</v>
      </c>
      <c r="C1051">
        <v>102.4</v>
      </c>
      <c r="D1051">
        <v>0</v>
      </c>
      <c r="E1051">
        <v>0</v>
      </c>
      <c r="F1051">
        <v>1</v>
      </c>
      <c r="H1051" t="s">
        <v>1</v>
      </c>
      <c r="I1051" t="s">
        <v>13</v>
      </c>
      <c r="J1051">
        <v>1</v>
      </c>
      <c r="K1051" t="s">
        <v>16</v>
      </c>
      <c r="L1051" s="2">
        <v>44513</v>
      </c>
      <c r="M1051" t="s">
        <v>28</v>
      </c>
      <c r="N1051" t="s">
        <v>25</v>
      </c>
      <c r="O1051">
        <v>1</v>
      </c>
    </row>
    <row r="1052" spans="1:15" x14ac:dyDescent="0.2">
      <c r="A1052">
        <v>0</v>
      </c>
      <c r="B1052">
        <v>0</v>
      </c>
      <c r="C1052">
        <v>98.7</v>
      </c>
      <c r="D1052">
        <v>0</v>
      </c>
      <c r="E1052">
        <v>0</v>
      </c>
      <c r="F1052">
        <v>0</v>
      </c>
      <c r="H1052" t="s">
        <v>1</v>
      </c>
      <c r="I1052" t="s">
        <v>13</v>
      </c>
      <c r="J1052">
        <v>0</v>
      </c>
      <c r="K1052" t="s">
        <v>14</v>
      </c>
      <c r="L1052" s="2">
        <v>44513</v>
      </c>
      <c r="M1052" t="s">
        <v>28</v>
      </c>
      <c r="N1052" t="s">
        <v>21</v>
      </c>
      <c r="O1052">
        <v>1</v>
      </c>
    </row>
    <row r="1053" spans="1:15" x14ac:dyDescent="0.2">
      <c r="A1053">
        <v>0</v>
      </c>
      <c r="B1053">
        <v>0</v>
      </c>
      <c r="C1053">
        <v>98.7</v>
      </c>
      <c r="D1053">
        <v>0</v>
      </c>
      <c r="E1053">
        <v>0</v>
      </c>
      <c r="F1053">
        <v>0</v>
      </c>
      <c r="H1053" t="s">
        <v>1</v>
      </c>
      <c r="I1053" t="s">
        <v>13</v>
      </c>
      <c r="J1053">
        <v>0</v>
      </c>
      <c r="K1053" t="s">
        <v>14</v>
      </c>
      <c r="L1053" s="2">
        <v>44513</v>
      </c>
      <c r="M1053" t="s">
        <v>28</v>
      </c>
      <c r="N1053" t="s">
        <v>21</v>
      </c>
      <c r="O1053">
        <v>1</v>
      </c>
    </row>
    <row r="1054" spans="1:15" x14ac:dyDescent="0.2">
      <c r="A1054">
        <v>0</v>
      </c>
      <c r="B1054">
        <v>0</v>
      </c>
      <c r="C1054">
        <v>98.7</v>
      </c>
      <c r="D1054">
        <v>0</v>
      </c>
      <c r="E1054">
        <v>0</v>
      </c>
      <c r="F1054">
        <v>0</v>
      </c>
      <c r="H1054" t="s">
        <v>1</v>
      </c>
      <c r="I1054" t="s">
        <v>15</v>
      </c>
      <c r="J1054">
        <v>0</v>
      </c>
      <c r="K1054" t="s">
        <v>14</v>
      </c>
      <c r="L1054" s="2">
        <v>44513</v>
      </c>
      <c r="M1054" t="s">
        <v>28</v>
      </c>
      <c r="N1054" t="s">
        <v>21</v>
      </c>
      <c r="O1054">
        <v>1</v>
      </c>
    </row>
    <row r="1055" spans="1:15" x14ac:dyDescent="0.2">
      <c r="A1055">
        <v>0</v>
      </c>
      <c r="B1055">
        <v>0</v>
      </c>
      <c r="C1055">
        <v>98.7</v>
      </c>
      <c r="D1055">
        <v>0</v>
      </c>
      <c r="E1055">
        <v>0</v>
      </c>
      <c r="F1055">
        <v>0</v>
      </c>
      <c r="H1055" t="s">
        <v>1</v>
      </c>
      <c r="I1055" t="s">
        <v>15</v>
      </c>
      <c r="J1055">
        <v>0</v>
      </c>
      <c r="K1055" t="s">
        <v>14</v>
      </c>
      <c r="L1055" s="2">
        <v>44513</v>
      </c>
      <c r="M1055" t="s">
        <v>28</v>
      </c>
      <c r="N1055" t="s">
        <v>21</v>
      </c>
      <c r="O1055">
        <v>1</v>
      </c>
    </row>
    <row r="1056" spans="1:15" x14ac:dyDescent="0.2">
      <c r="A1056">
        <v>0</v>
      </c>
      <c r="B1056">
        <v>0</v>
      </c>
      <c r="C1056">
        <v>98.7</v>
      </c>
      <c r="D1056">
        <v>0</v>
      </c>
      <c r="E1056">
        <v>0</v>
      </c>
      <c r="F1056">
        <v>0</v>
      </c>
      <c r="H1056" t="s">
        <v>1</v>
      </c>
      <c r="I1056" t="s">
        <v>15</v>
      </c>
      <c r="J1056">
        <v>0</v>
      </c>
      <c r="K1056" t="s">
        <v>14</v>
      </c>
      <c r="L1056" s="2">
        <v>44513</v>
      </c>
      <c r="M1056" t="s">
        <v>28</v>
      </c>
      <c r="N1056" t="s">
        <v>23</v>
      </c>
      <c r="O1056">
        <v>1</v>
      </c>
    </row>
    <row r="1057" spans="1:15" x14ac:dyDescent="0.2">
      <c r="A1057">
        <v>0</v>
      </c>
      <c r="B1057">
        <v>0</v>
      </c>
      <c r="C1057">
        <v>98.8</v>
      </c>
      <c r="D1057">
        <v>0</v>
      </c>
      <c r="E1057">
        <v>0</v>
      </c>
      <c r="F1057">
        <v>0</v>
      </c>
      <c r="H1057" t="s">
        <v>1</v>
      </c>
      <c r="I1057" t="s">
        <v>13</v>
      </c>
      <c r="J1057">
        <v>0</v>
      </c>
      <c r="K1057" t="s">
        <v>14</v>
      </c>
      <c r="L1057" s="2">
        <v>44520</v>
      </c>
      <c r="M1057" t="s">
        <v>29</v>
      </c>
      <c r="N1057" t="s">
        <v>21</v>
      </c>
      <c r="O1057">
        <v>2</v>
      </c>
    </row>
    <row r="1058" spans="1:15" x14ac:dyDescent="0.2">
      <c r="A1058">
        <v>0</v>
      </c>
      <c r="B1058">
        <v>0</v>
      </c>
      <c r="C1058">
        <v>98.7</v>
      </c>
      <c r="D1058">
        <v>0</v>
      </c>
      <c r="E1058">
        <v>0</v>
      </c>
      <c r="F1058">
        <v>0</v>
      </c>
      <c r="H1058" t="s">
        <v>1</v>
      </c>
      <c r="I1058" t="s">
        <v>13</v>
      </c>
      <c r="J1058">
        <v>0</v>
      </c>
      <c r="K1058" t="s">
        <v>14</v>
      </c>
      <c r="L1058" s="2">
        <v>44513</v>
      </c>
      <c r="M1058" t="s">
        <v>38</v>
      </c>
      <c r="N1058" t="s">
        <v>23</v>
      </c>
      <c r="O1058">
        <v>1</v>
      </c>
    </row>
    <row r="1059" spans="1:15" x14ac:dyDescent="0.2">
      <c r="A1059">
        <v>0</v>
      </c>
      <c r="B1059">
        <v>0</v>
      </c>
      <c r="C1059">
        <v>98.7</v>
      </c>
      <c r="D1059">
        <v>0</v>
      </c>
      <c r="E1059">
        <v>0</v>
      </c>
      <c r="F1059">
        <v>0</v>
      </c>
      <c r="H1059" t="s">
        <v>1</v>
      </c>
      <c r="I1059" t="s">
        <v>13</v>
      </c>
      <c r="J1059">
        <v>0</v>
      </c>
      <c r="K1059" t="s">
        <v>14</v>
      </c>
      <c r="L1059" s="2">
        <v>44513</v>
      </c>
      <c r="M1059" t="s">
        <v>38</v>
      </c>
      <c r="N1059" t="s">
        <v>22</v>
      </c>
      <c r="O1059">
        <v>1</v>
      </c>
    </row>
    <row r="1060" spans="1:15" x14ac:dyDescent="0.2">
      <c r="A1060">
        <v>0</v>
      </c>
      <c r="B1060">
        <v>0</v>
      </c>
      <c r="C1060">
        <v>98.8</v>
      </c>
      <c r="D1060">
        <v>0</v>
      </c>
      <c r="E1060">
        <v>0</v>
      </c>
      <c r="F1060">
        <v>0</v>
      </c>
      <c r="H1060" t="s">
        <v>1</v>
      </c>
      <c r="I1060" t="s">
        <v>13</v>
      </c>
      <c r="J1060">
        <v>0</v>
      </c>
      <c r="K1060" t="s">
        <v>14</v>
      </c>
      <c r="L1060" s="2">
        <v>44520</v>
      </c>
      <c r="M1060" t="s">
        <v>38</v>
      </c>
      <c r="N1060" t="s">
        <v>21</v>
      </c>
      <c r="O1060">
        <v>2</v>
      </c>
    </row>
    <row r="1061" spans="1:15" x14ac:dyDescent="0.2">
      <c r="A1061">
        <v>0</v>
      </c>
      <c r="B1061">
        <v>0</v>
      </c>
      <c r="C1061">
        <v>98.7</v>
      </c>
      <c r="D1061">
        <v>0</v>
      </c>
      <c r="E1061">
        <v>0</v>
      </c>
      <c r="F1061">
        <v>0</v>
      </c>
      <c r="H1061" t="s">
        <v>1</v>
      </c>
      <c r="I1061" t="s">
        <v>15</v>
      </c>
      <c r="J1061">
        <v>0</v>
      </c>
      <c r="K1061" t="s">
        <v>14</v>
      </c>
      <c r="L1061" s="2">
        <v>44513</v>
      </c>
      <c r="M1061" t="s">
        <v>38</v>
      </c>
      <c r="N1061" t="s">
        <v>22</v>
      </c>
      <c r="O1061">
        <v>1</v>
      </c>
    </row>
    <row r="1062" spans="1:15" x14ac:dyDescent="0.2">
      <c r="A1062">
        <v>0</v>
      </c>
      <c r="B1062">
        <v>0</v>
      </c>
      <c r="C1062">
        <v>98.8</v>
      </c>
      <c r="D1062">
        <v>0</v>
      </c>
      <c r="E1062">
        <v>0</v>
      </c>
      <c r="F1062">
        <v>0</v>
      </c>
      <c r="H1062" t="s">
        <v>1</v>
      </c>
      <c r="I1062" t="s">
        <v>15</v>
      </c>
      <c r="J1062">
        <v>0</v>
      </c>
      <c r="K1062" t="s">
        <v>14</v>
      </c>
      <c r="L1062" s="2">
        <v>44520</v>
      </c>
      <c r="M1062" t="s">
        <v>38</v>
      </c>
      <c r="N1062" t="s">
        <v>25</v>
      </c>
      <c r="O1062">
        <v>2</v>
      </c>
    </row>
    <row r="1063" spans="1:15" x14ac:dyDescent="0.2">
      <c r="A1063">
        <v>0</v>
      </c>
      <c r="B1063">
        <v>0</v>
      </c>
      <c r="C1063">
        <v>98.8</v>
      </c>
      <c r="D1063">
        <v>0</v>
      </c>
      <c r="E1063">
        <v>0</v>
      </c>
      <c r="F1063">
        <v>0</v>
      </c>
      <c r="H1063" t="s">
        <v>1</v>
      </c>
      <c r="I1063" t="s">
        <v>15</v>
      </c>
      <c r="J1063">
        <v>0</v>
      </c>
      <c r="K1063" t="s">
        <v>14</v>
      </c>
      <c r="L1063" s="2">
        <v>44520</v>
      </c>
      <c r="M1063" t="s">
        <v>38</v>
      </c>
      <c r="N1063" t="s">
        <v>23</v>
      </c>
      <c r="O1063">
        <v>2</v>
      </c>
    </row>
    <row r="1064" spans="1:15" x14ac:dyDescent="0.2">
      <c r="A1064">
        <v>0</v>
      </c>
      <c r="B1064">
        <v>0</v>
      </c>
      <c r="C1064">
        <v>98.7</v>
      </c>
      <c r="D1064">
        <v>0</v>
      </c>
      <c r="E1064">
        <v>0</v>
      </c>
      <c r="F1064">
        <v>0</v>
      </c>
      <c r="H1064" t="s">
        <v>1</v>
      </c>
      <c r="I1064" t="s">
        <v>13</v>
      </c>
      <c r="J1064">
        <v>0</v>
      </c>
      <c r="K1064" t="s">
        <v>14</v>
      </c>
      <c r="L1064" s="2">
        <v>44519</v>
      </c>
      <c r="M1064" t="s">
        <v>41</v>
      </c>
      <c r="N1064" t="s">
        <v>21</v>
      </c>
      <c r="O1064">
        <v>2</v>
      </c>
    </row>
    <row r="1065" spans="1:15" x14ac:dyDescent="0.2">
      <c r="A1065">
        <v>0</v>
      </c>
      <c r="B1065">
        <v>0</v>
      </c>
      <c r="C1065">
        <v>98.7</v>
      </c>
      <c r="D1065">
        <v>0</v>
      </c>
      <c r="E1065">
        <v>0</v>
      </c>
      <c r="F1065">
        <v>0</v>
      </c>
      <c r="H1065" t="s">
        <v>1</v>
      </c>
      <c r="I1065" t="s">
        <v>13</v>
      </c>
      <c r="J1065">
        <v>0</v>
      </c>
      <c r="K1065" t="s">
        <v>14</v>
      </c>
      <c r="L1065" s="2">
        <v>44519</v>
      </c>
      <c r="M1065" t="s">
        <v>41</v>
      </c>
      <c r="N1065" t="s">
        <v>22</v>
      </c>
      <c r="O1065">
        <v>2</v>
      </c>
    </row>
    <row r="1066" spans="1:15" x14ac:dyDescent="0.2">
      <c r="A1066">
        <v>0</v>
      </c>
      <c r="B1066">
        <v>0</v>
      </c>
      <c r="C1066">
        <v>98.7</v>
      </c>
      <c r="D1066">
        <v>0</v>
      </c>
      <c r="E1066">
        <v>0</v>
      </c>
      <c r="F1066">
        <v>0</v>
      </c>
      <c r="H1066" t="s">
        <v>1</v>
      </c>
      <c r="I1066" t="s">
        <v>13</v>
      </c>
      <c r="J1066">
        <v>0</v>
      </c>
      <c r="K1066" t="s">
        <v>14</v>
      </c>
      <c r="L1066" s="2">
        <v>44511</v>
      </c>
      <c r="M1066" t="s">
        <v>26</v>
      </c>
      <c r="N1066" t="s">
        <v>21</v>
      </c>
      <c r="O1066">
        <v>1</v>
      </c>
    </row>
    <row r="1067" spans="1:15" x14ac:dyDescent="0.2">
      <c r="A1067">
        <v>0</v>
      </c>
      <c r="B1067">
        <v>0</v>
      </c>
      <c r="C1067">
        <v>98.7</v>
      </c>
      <c r="D1067">
        <v>0</v>
      </c>
      <c r="E1067">
        <v>0</v>
      </c>
      <c r="F1067">
        <v>0</v>
      </c>
      <c r="H1067" t="s">
        <v>1</v>
      </c>
      <c r="I1067" t="s">
        <v>15</v>
      </c>
      <c r="J1067">
        <v>0</v>
      </c>
      <c r="K1067" t="s">
        <v>16</v>
      </c>
      <c r="L1067" s="2">
        <v>44511</v>
      </c>
      <c r="M1067" t="s">
        <v>26</v>
      </c>
      <c r="N1067" t="s">
        <v>22</v>
      </c>
      <c r="O1067">
        <v>1</v>
      </c>
    </row>
    <row r="1068" spans="1:15" x14ac:dyDescent="0.2">
      <c r="A1068">
        <v>0</v>
      </c>
      <c r="B1068">
        <v>1</v>
      </c>
      <c r="C1068">
        <v>101.4</v>
      </c>
      <c r="D1068">
        <v>0</v>
      </c>
      <c r="E1068">
        <v>0</v>
      </c>
      <c r="F1068">
        <v>0</v>
      </c>
      <c r="H1068" t="s">
        <v>1</v>
      </c>
      <c r="I1068" t="s">
        <v>15</v>
      </c>
      <c r="J1068">
        <v>0</v>
      </c>
      <c r="K1068" t="s">
        <v>16</v>
      </c>
      <c r="L1068" s="2">
        <v>44511</v>
      </c>
      <c r="M1068" t="s">
        <v>26</v>
      </c>
      <c r="N1068" t="s">
        <v>25</v>
      </c>
      <c r="O1068">
        <v>1</v>
      </c>
    </row>
    <row r="1069" spans="1:15" x14ac:dyDescent="0.2">
      <c r="A1069">
        <v>0</v>
      </c>
      <c r="B1069">
        <v>0</v>
      </c>
      <c r="C1069">
        <v>98.7</v>
      </c>
      <c r="D1069">
        <v>0</v>
      </c>
      <c r="E1069">
        <v>0</v>
      </c>
      <c r="F1069">
        <v>0</v>
      </c>
      <c r="H1069" t="s">
        <v>1</v>
      </c>
      <c r="I1069" t="s">
        <v>13</v>
      </c>
      <c r="J1069">
        <v>0</v>
      </c>
      <c r="K1069" t="s">
        <v>14</v>
      </c>
      <c r="L1069" s="2">
        <v>44516</v>
      </c>
      <c r="M1069" t="s">
        <v>37</v>
      </c>
      <c r="N1069" t="s">
        <v>23</v>
      </c>
      <c r="O1069">
        <v>1</v>
      </c>
    </row>
    <row r="1070" spans="1:15" x14ac:dyDescent="0.2">
      <c r="A1070">
        <v>0</v>
      </c>
      <c r="B1070">
        <v>0</v>
      </c>
      <c r="C1070">
        <v>98.7</v>
      </c>
      <c r="D1070">
        <v>0</v>
      </c>
      <c r="E1070">
        <v>0</v>
      </c>
      <c r="F1070">
        <v>0</v>
      </c>
      <c r="H1070" t="s">
        <v>1</v>
      </c>
      <c r="I1070" t="s">
        <v>15</v>
      </c>
      <c r="J1070">
        <v>0</v>
      </c>
      <c r="K1070" t="s">
        <v>14</v>
      </c>
      <c r="L1070" s="2">
        <v>44513</v>
      </c>
      <c r="M1070" t="s">
        <v>37</v>
      </c>
      <c r="N1070" t="s">
        <v>21</v>
      </c>
      <c r="O1070">
        <v>1</v>
      </c>
    </row>
    <row r="1071" spans="1:15" x14ac:dyDescent="0.2">
      <c r="A1071">
        <v>0</v>
      </c>
      <c r="B1071">
        <v>0</v>
      </c>
      <c r="C1071">
        <v>98.7</v>
      </c>
      <c r="D1071">
        <v>0</v>
      </c>
      <c r="E1071">
        <v>0</v>
      </c>
      <c r="F1071">
        <v>0</v>
      </c>
      <c r="H1071" t="s">
        <v>1</v>
      </c>
      <c r="I1071" t="s">
        <v>15</v>
      </c>
      <c r="J1071">
        <v>0</v>
      </c>
      <c r="K1071" t="s">
        <v>16</v>
      </c>
      <c r="L1071" s="2">
        <v>44516</v>
      </c>
      <c r="M1071" t="s">
        <v>37</v>
      </c>
      <c r="N1071" t="s">
        <v>25</v>
      </c>
      <c r="O1071">
        <v>1</v>
      </c>
    </row>
    <row r="1072" spans="1:15" x14ac:dyDescent="0.2">
      <c r="A1072">
        <v>0</v>
      </c>
      <c r="B1072">
        <v>0</v>
      </c>
      <c r="C1072">
        <v>98.7</v>
      </c>
      <c r="D1072">
        <v>0</v>
      </c>
      <c r="E1072">
        <v>0</v>
      </c>
      <c r="F1072">
        <v>0</v>
      </c>
      <c r="H1072" t="s">
        <v>1</v>
      </c>
      <c r="I1072" t="s">
        <v>15</v>
      </c>
      <c r="J1072">
        <v>0</v>
      </c>
      <c r="K1072" t="s">
        <v>14</v>
      </c>
      <c r="L1072" s="2">
        <v>44516</v>
      </c>
      <c r="M1072" t="s">
        <v>37</v>
      </c>
      <c r="N1072" t="s">
        <v>21</v>
      </c>
      <c r="O1072">
        <v>1</v>
      </c>
    </row>
  </sheetData>
  <sortState xmlns:xlrd2="http://schemas.microsoft.com/office/spreadsheetml/2017/richdata2" ref="A2:O1072">
    <sortCondition ref="G2:G107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6B860-F640-0442-9C0B-E90C2D8BE8B0}">
  <dimension ref="A1:T1072"/>
  <sheetViews>
    <sheetView topLeftCell="F1" zoomScale="134" zoomScaleNormal="134" workbookViewId="0">
      <pane ySplit="1" topLeftCell="A2" activePane="bottomLeft" state="frozen"/>
      <selection pane="bottomLeft" activeCell="R24" sqref="R24"/>
    </sheetView>
  </sheetViews>
  <sheetFormatPr baseColWidth="10" defaultColWidth="8.83203125" defaultRowHeight="15" x14ac:dyDescent="0.2"/>
  <cols>
    <col min="3" max="3" width="11.6640625" bestFit="1" customWidth="1"/>
    <col min="4" max="4" width="11.1640625" bestFit="1" customWidth="1"/>
    <col min="5" max="5" width="18.5" bestFit="1" customWidth="1"/>
    <col min="7" max="7" width="9.5" bestFit="1" customWidth="1"/>
    <col min="8" max="8" width="17.5" bestFit="1" customWidth="1"/>
    <col min="12" max="12" width="16" customWidth="1"/>
    <col min="13" max="13" width="17" bestFit="1" customWidth="1"/>
    <col min="14" max="14" width="23.5" bestFit="1" customWidth="1"/>
    <col min="15" max="15" width="9.33203125" bestFit="1" customWidth="1"/>
    <col min="16" max="16" width="5.1640625" customWidth="1"/>
    <col min="17" max="17" width="12.1640625" bestFit="1" customWidth="1"/>
    <col min="18" max="18" width="20.6640625" bestFit="1" customWidth="1"/>
    <col min="19" max="19" width="12.6640625" bestFit="1" customWidth="1"/>
    <col min="20" max="20" width="18.83203125" bestFit="1" customWidth="1"/>
  </cols>
  <sheetData>
    <row r="1" spans="1:20" x14ac:dyDescent="0.2">
      <c r="A1" t="s">
        <v>4</v>
      </c>
      <c r="B1" t="s">
        <v>5</v>
      </c>
      <c r="C1" t="s">
        <v>17</v>
      </c>
      <c r="D1" t="s">
        <v>6</v>
      </c>
      <c r="E1" t="s">
        <v>7</v>
      </c>
      <c r="F1" t="s">
        <v>8</v>
      </c>
      <c r="G1" t="s">
        <v>2</v>
      </c>
      <c r="H1" t="s">
        <v>9</v>
      </c>
      <c r="I1" t="s">
        <v>10</v>
      </c>
      <c r="J1" t="s">
        <v>11</v>
      </c>
      <c r="K1" t="s">
        <v>12</v>
      </c>
      <c r="L1" t="s">
        <v>3</v>
      </c>
      <c r="M1" t="s">
        <v>18</v>
      </c>
      <c r="N1" t="s">
        <v>19</v>
      </c>
      <c r="O1" t="s">
        <v>20</v>
      </c>
      <c r="Q1" t="s">
        <v>48</v>
      </c>
      <c r="R1" t="s">
        <v>49</v>
      </c>
      <c r="S1" t="s">
        <v>55</v>
      </c>
      <c r="T1" t="s">
        <v>56</v>
      </c>
    </row>
    <row r="2" spans="1:20" ht="16" x14ac:dyDescent="0.2">
      <c r="A2">
        <v>0</v>
      </c>
      <c r="B2">
        <v>0</v>
      </c>
      <c r="C2">
        <v>98.6</v>
      </c>
      <c r="D2">
        <v>0</v>
      </c>
      <c r="E2">
        <v>0</v>
      </c>
      <c r="F2">
        <v>0</v>
      </c>
      <c r="G2">
        <v>1</v>
      </c>
      <c r="H2" t="s">
        <v>1</v>
      </c>
      <c r="I2" t="s">
        <v>13</v>
      </c>
      <c r="J2">
        <v>0</v>
      </c>
      <c r="K2" t="s">
        <v>16</v>
      </c>
      <c r="L2" s="2">
        <v>44527</v>
      </c>
      <c r="M2" t="s">
        <v>37</v>
      </c>
      <c r="N2" t="s">
        <v>25</v>
      </c>
      <c r="O2">
        <v>1</v>
      </c>
      <c r="Q2" s="3">
        <f>COUNTA(A1:O1)</f>
        <v>15</v>
      </c>
      <c r="R2" t="s">
        <v>4</v>
      </c>
      <c r="S2">
        <f>COUNT(A1:A1072)</f>
        <v>1071</v>
      </c>
      <c r="T2">
        <f>COUNTBLANK(A2:A1072)</f>
        <v>0</v>
      </c>
    </row>
    <row r="3" spans="1:20" x14ac:dyDescent="0.2">
      <c r="A3">
        <v>0</v>
      </c>
      <c r="B3">
        <v>0</v>
      </c>
      <c r="C3">
        <v>98.6</v>
      </c>
      <c r="D3">
        <v>0</v>
      </c>
      <c r="E3">
        <v>0</v>
      </c>
      <c r="F3">
        <v>0</v>
      </c>
      <c r="G3">
        <v>1</v>
      </c>
      <c r="H3" t="s">
        <v>1</v>
      </c>
      <c r="I3" t="s">
        <v>13</v>
      </c>
      <c r="J3">
        <v>0</v>
      </c>
      <c r="K3" t="s">
        <v>14</v>
      </c>
      <c r="L3" s="2">
        <v>44527</v>
      </c>
      <c r="M3" t="s">
        <v>37</v>
      </c>
      <c r="N3" t="s">
        <v>23</v>
      </c>
      <c r="O3">
        <v>1</v>
      </c>
      <c r="R3" t="s">
        <v>5</v>
      </c>
      <c r="S3">
        <f>COUNT(B2:B1072)</f>
        <v>1071</v>
      </c>
      <c r="T3">
        <f>COUNTBLANK(B2:B1072)</f>
        <v>0</v>
      </c>
    </row>
    <row r="4" spans="1:20" x14ac:dyDescent="0.2">
      <c r="A4">
        <v>0</v>
      </c>
      <c r="B4">
        <v>0</v>
      </c>
      <c r="C4">
        <v>52.7</v>
      </c>
      <c r="D4">
        <v>0</v>
      </c>
      <c r="E4">
        <v>0</v>
      </c>
      <c r="F4">
        <v>0</v>
      </c>
      <c r="G4">
        <v>2</v>
      </c>
      <c r="H4" t="s">
        <v>1</v>
      </c>
      <c r="I4" t="s">
        <v>13</v>
      </c>
      <c r="J4">
        <v>0</v>
      </c>
      <c r="K4" t="s">
        <v>14</v>
      </c>
      <c r="L4" s="2">
        <v>44502</v>
      </c>
      <c r="M4" t="s">
        <v>28</v>
      </c>
      <c r="N4" t="s">
        <v>21</v>
      </c>
      <c r="O4">
        <v>1</v>
      </c>
      <c r="R4" t="s">
        <v>17</v>
      </c>
      <c r="S4">
        <f>COUNT(C3:C1072)</f>
        <v>1066</v>
      </c>
      <c r="T4">
        <f>COUNTBLANK(C2:C1072)</f>
        <v>4</v>
      </c>
    </row>
    <row r="5" spans="1:20" x14ac:dyDescent="0.2">
      <c r="A5">
        <v>0</v>
      </c>
      <c r="B5">
        <v>0</v>
      </c>
      <c r="C5">
        <v>98.6</v>
      </c>
      <c r="D5">
        <v>0</v>
      </c>
      <c r="E5">
        <v>0</v>
      </c>
      <c r="F5">
        <v>0</v>
      </c>
      <c r="G5">
        <v>2</v>
      </c>
      <c r="H5" t="s">
        <v>1</v>
      </c>
      <c r="I5" t="s">
        <v>15</v>
      </c>
      <c r="J5">
        <v>0</v>
      </c>
      <c r="K5" t="s">
        <v>14</v>
      </c>
      <c r="L5" s="2">
        <v>44527</v>
      </c>
      <c r="M5" t="s">
        <v>28</v>
      </c>
      <c r="N5" t="s">
        <v>22</v>
      </c>
      <c r="O5">
        <v>1</v>
      </c>
      <c r="R5" t="s">
        <v>50</v>
      </c>
      <c r="S5">
        <f>COUNT(D2:D1072)</f>
        <v>1071</v>
      </c>
      <c r="T5">
        <f>COUNTBLANK(D5:D1072)</f>
        <v>0</v>
      </c>
    </row>
    <row r="6" spans="1:20" x14ac:dyDescent="0.2">
      <c r="A6">
        <v>0</v>
      </c>
      <c r="B6">
        <v>0</v>
      </c>
      <c r="C6">
        <v>98.6</v>
      </c>
      <c r="D6">
        <v>0</v>
      </c>
      <c r="E6">
        <v>0</v>
      </c>
      <c r="F6">
        <v>0</v>
      </c>
      <c r="G6">
        <v>2</v>
      </c>
      <c r="H6" t="s">
        <v>1</v>
      </c>
      <c r="I6" t="s">
        <v>15</v>
      </c>
      <c r="J6">
        <v>0</v>
      </c>
      <c r="K6" t="s">
        <v>14</v>
      </c>
      <c r="L6" s="2">
        <v>44527</v>
      </c>
      <c r="M6" t="s">
        <v>37</v>
      </c>
      <c r="N6" t="s">
        <v>21</v>
      </c>
      <c r="O6">
        <v>1</v>
      </c>
      <c r="R6" t="s">
        <v>51</v>
      </c>
      <c r="S6">
        <f>COUNT(E2:E1072)</f>
        <v>1071</v>
      </c>
      <c r="T6">
        <f>COUNTBLANK(E2:E1072)</f>
        <v>0</v>
      </c>
    </row>
    <row r="7" spans="1:20" x14ac:dyDescent="0.2">
      <c r="A7">
        <v>0</v>
      </c>
      <c r="B7">
        <v>0</v>
      </c>
      <c r="C7">
        <v>69.8</v>
      </c>
      <c r="D7">
        <v>0</v>
      </c>
      <c r="E7">
        <v>0</v>
      </c>
      <c r="F7">
        <v>0</v>
      </c>
      <c r="G7">
        <v>3</v>
      </c>
      <c r="H7" t="s">
        <v>1</v>
      </c>
      <c r="I7" t="s">
        <v>13</v>
      </c>
      <c r="J7">
        <v>0</v>
      </c>
      <c r="K7" t="s">
        <v>14</v>
      </c>
      <c r="L7" s="2">
        <v>44502</v>
      </c>
      <c r="M7" t="s">
        <v>28</v>
      </c>
      <c r="N7" t="s">
        <v>22</v>
      </c>
      <c r="O7">
        <v>1</v>
      </c>
      <c r="R7" t="s">
        <v>8</v>
      </c>
      <c r="S7">
        <f>COUNT(F2:F1072)</f>
        <v>1071</v>
      </c>
      <c r="T7">
        <f>COUNTBLANK(F2:F1072)</f>
        <v>0</v>
      </c>
    </row>
    <row r="8" spans="1:20" x14ac:dyDescent="0.2">
      <c r="A8">
        <v>0</v>
      </c>
      <c r="B8">
        <v>0</v>
      </c>
      <c r="C8">
        <v>98.6</v>
      </c>
      <c r="D8">
        <v>0</v>
      </c>
      <c r="E8">
        <v>0</v>
      </c>
      <c r="F8">
        <v>0</v>
      </c>
      <c r="G8">
        <v>3</v>
      </c>
      <c r="H8" t="s">
        <v>1</v>
      </c>
      <c r="I8" t="s">
        <v>13</v>
      </c>
      <c r="J8">
        <v>0</v>
      </c>
      <c r="K8" t="s">
        <v>14</v>
      </c>
      <c r="L8" s="2">
        <v>44527</v>
      </c>
      <c r="M8" t="s">
        <v>28</v>
      </c>
      <c r="N8" t="s">
        <v>25</v>
      </c>
      <c r="O8">
        <v>1</v>
      </c>
      <c r="R8" t="s">
        <v>2</v>
      </c>
      <c r="S8">
        <f>COUNT(G2:G1037)</f>
        <v>1035</v>
      </c>
      <c r="T8">
        <f>COUNTBLANK(G2:G1072)</f>
        <v>35</v>
      </c>
    </row>
    <row r="9" spans="1:20" x14ac:dyDescent="0.2">
      <c r="A9">
        <v>0</v>
      </c>
      <c r="B9">
        <v>0</v>
      </c>
      <c r="C9">
        <v>98.6</v>
      </c>
      <c r="D9">
        <v>0</v>
      </c>
      <c r="E9">
        <v>0</v>
      </c>
      <c r="F9">
        <v>0</v>
      </c>
      <c r="G9">
        <v>3</v>
      </c>
      <c r="H9" t="s">
        <v>1</v>
      </c>
      <c r="I9" t="s">
        <v>15</v>
      </c>
      <c r="J9">
        <v>0</v>
      </c>
      <c r="K9" t="s">
        <v>14</v>
      </c>
      <c r="L9" s="2">
        <v>44527</v>
      </c>
      <c r="M9" t="s">
        <v>37</v>
      </c>
      <c r="N9" t="s">
        <v>23</v>
      </c>
      <c r="O9">
        <v>1</v>
      </c>
      <c r="R9" t="s">
        <v>52</v>
      </c>
      <c r="S9">
        <f>COUNTA(H2:H1072)</f>
        <v>1020</v>
      </c>
      <c r="T9">
        <f>COUNTBLANK(H2:H1072)</f>
        <v>51</v>
      </c>
    </row>
    <row r="10" spans="1:20" x14ac:dyDescent="0.2">
      <c r="A10">
        <v>1</v>
      </c>
      <c r="B10">
        <v>0</v>
      </c>
      <c r="C10">
        <v>72.7</v>
      </c>
      <c r="D10">
        <v>0</v>
      </c>
      <c r="E10">
        <v>0</v>
      </c>
      <c r="F10">
        <v>0</v>
      </c>
      <c r="G10">
        <v>4</v>
      </c>
      <c r="H10" t="s">
        <v>1</v>
      </c>
      <c r="I10" t="s">
        <v>13</v>
      </c>
      <c r="J10">
        <v>0</v>
      </c>
      <c r="K10" t="s">
        <v>14</v>
      </c>
      <c r="L10" s="2">
        <v>44502</v>
      </c>
      <c r="M10" t="s">
        <v>28</v>
      </c>
      <c r="N10" t="s">
        <v>21</v>
      </c>
      <c r="O10">
        <v>1</v>
      </c>
      <c r="R10" t="s">
        <v>10</v>
      </c>
      <c r="S10">
        <f>COUNTA(I2:I1072)</f>
        <v>1070</v>
      </c>
      <c r="T10">
        <f>COUNTBLANK(I2:I1072)</f>
        <v>1</v>
      </c>
    </row>
    <row r="11" spans="1:20" x14ac:dyDescent="0.2">
      <c r="A11">
        <v>0</v>
      </c>
      <c r="B11">
        <v>0</v>
      </c>
      <c r="C11">
        <v>98.6</v>
      </c>
      <c r="D11">
        <v>0</v>
      </c>
      <c r="E11">
        <v>0</v>
      </c>
      <c r="F11">
        <v>0</v>
      </c>
      <c r="G11">
        <v>4</v>
      </c>
      <c r="H11" t="s">
        <v>1</v>
      </c>
      <c r="I11" t="s">
        <v>13</v>
      </c>
      <c r="J11">
        <v>0</v>
      </c>
      <c r="K11" t="s">
        <v>14</v>
      </c>
      <c r="L11" s="2">
        <v>44527</v>
      </c>
      <c r="M11" t="s">
        <v>28</v>
      </c>
      <c r="N11" t="s">
        <v>25</v>
      </c>
      <c r="O11">
        <v>1</v>
      </c>
      <c r="R11" t="s">
        <v>11</v>
      </c>
      <c r="S11">
        <f>COUNT(J4:J1072)</f>
        <v>1069</v>
      </c>
      <c r="T11">
        <f>COUNTBLANK(J2:J1072)</f>
        <v>0</v>
      </c>
    </row>
    <row r="12" spans="1:20" x14ac:dyDescent="0.2">
      <c r="A12">
        <v>0</v>
      </c>
      <c r="B12">
        <v>0</v>
      </c>
      <c r="C12">
        <v>98.6</v>
      </c>
      <c r="D12">
        <v>0</v>
      </c>
      <c r="E12">
        <v>0</v>
      </c>
      <c r="F12">
        <v>0</v>
      </c>
      <c r="G12">
        <v>4</v>
      </c>
      <c r="H12" t="s">
        <v>1</v>
      </c>
      <c r="I12" t="s">
        <v>13</v>
      </c>
      <c r="J12">
        <v>0</v>
      </c>
      <c r="K12" t="s">
        <v>14</v>
      </c>
      <c r="L12" s="2">
        <v>44527</v>
      </c>
      <c r="M12" t="s">
        <v>37</v>
      </c>
      <c r="N12" t="s">
        <v>21</v>
      </c>
      <c r="O12">
        <v>1</v>
      </c>
      <c r="R12" t="s">
        <v>12</v>
      </c>
      <c r="S12">
        <f>COUNTA(K2:K1072)</f>
        <v>1071</v>
      </c>
      <c r="T12">
        <f>COUNTBLANK(K2:K1072)</f>
        <v>0</v>
      </c>
    </row>
    <row r="13" spans="1:20" x14ac:dyDescent="0.2">
      <c r="A13">
        <v>0</v>
      </c>
      <c r="B13">
        <v>0</v>
      </c>
      <c r="C13">
        <v>98.6</v>
      </c>
      <c r="D13">
        <v>0</v>
      </c>
      <c r="E13">
        <v>0</v>
      </c>
      <c r="F13">
        <v>0</v>
      </c>
      <c r="G13">
        <v>5</v>
      </c>
      <c r="H13" t="s">
        <v>1</v>
      </c>
      <c r="I13" t="s">
        <v>13</v>
      </c>
      <c r="J13">
        <v>0</v>
      </c>
      <c r="K13" t="s">
        <v>16</v>
      </c>
      <c r="L13" s="2">
        <v>44502</v>
      </c>
      <c r="M13" t="s">
        <v>27</v>
      </c>
      <c r="N13" t="s">
        <v>21</v>
      </c>
      <c r="O13">
        <v>1</v>
      </c>
      <c r="R13" t="s">
        <v>3</v>
      </c>
      <c r="S13">
        <f>COUNT(L2:L1072)</f>
        <v>1071</v>
      </c>
      <c r="T13">
        <f>COUNTBLANK(L2:L1072)</f>
        <v>0</v>
      </c>
    </row>
    <row r="14" spans="1:20" x14ac:dyDescent="0.2">
      <c r="A14">
        <v>0</v>
      </c>
      <c r="B14">
        <v>0</v>
      </c>
      <c r="C14">
        <v>98.6</v>
      </c>
      <c r="D14">
        <v>0</v>
      </c>
      <c r="E14">
        <v>0</v>
      </c>
      <c r="F14">
        <v>0</v>
      </c>
      <c r="G14">
        <v>5</v>
      </c>
      <c r="H14" t="s">
        <v>1</v>
      </c>
      <c r="I14" t="s">
        <v>13</v>
      </c>
      <c r="J14">
        <v>0</v>
      </c>
      <c r="K14" t="s">
        <v>14</v>
      </c>
      <c r="L14" s="2">
        <v>44527</v>
      </c>
      <c r="M14" t="s">
        <v>28</v>
      </c>
      <c r="N14" t="s">
        <v>21</v>
      </c>
      <c r="O14">
        <v>1</v>
      </c>
      <c r="R14" t="s">
        <v>57</v>
      </c>
      <c r="S14">
        <f>COUNTA(M2:M1072)</f>
        <v>1071</v>
      </c>
      <c r="T14">
        <f>COUNTBLANK(M2:M1072)</f>
        <v>0</v>
      </c>
    </row>
    <row r="15" spans="1:20" x14ac:dyDescent="0.2">
      <c r="A15">
        <v>0</v>
      </c>
      <c r="B15">
        <v>0</v>
      </c>
      <c r="C15">
        <v>84.3</v>
      </c>
      <c r="D15">
        <v>0</v>
      </c>
      <c r="E15">
        <v>0</v>
      </c>
      <c r="F15">
        <v>0</v>
      </c>
      <c r="G15">
        <v>5</v>
      </c>
      <c r="H15" t="s">
        <v>1</v>
      </c>
      <c r="I15" t="s">
        <v>15</v>
      </c>
      <c r="J15">
        <v>0</v>
      </c>
      <c r="K15" t="s">
        <v>14</v>
      </c>
      <c r="L15" s="2">
        <v>44502</v>
      </c>
      <c r="M15" t="s">
        <v>28</v>
      </c>
      <c r="N15" t="s">
        <v>21</v>
      </c>
      <c r="O15">
        <v>1</v>
      </c>
      <c r="R15" t="s">
        <v>53</v>
      </c>
      <c r="S15">
        <f>COUNTA(N2:N1072)</f>
        <v>890</v>
      </c>
      <c r="T15">
        <f>COUNTBLANK(N2:N1072)</f>
        <v>181</v>
      </c>
    </row>
    <row r="16" spans="1:20" x14ac:dyDescent="0.2">
      <c r="A16">
        <v>0</v>
      </c>
      <c r="B16">
        <v>0</v>
      </c>
      <c r="C16">
        <v>98.6</v>
      </c>
      <c r="D16">
        <v>0</v>
      </c>
      <c r="E16">
        <v>0</v>
      </c>
      <c r="F16">
        <v>0</v>
      </c>
      <c r="G16">
        <v>5</v>
      </c>
      <c r="H16" t="s">
        <v>1</v>
      </c>
      <c r="I16" t="s">
        <v>15</v>
      </c>
      <c r="J16">
        <v>0</v>
      </c>
      <c r="K16" t="s">
        <v>14</v>
      </c>
      <c r="L16" s="2">
        <v>44503</v>
      </c>
      <c r="M16" t="s">
        <v>29</v>
      </c>
      <c r="N16" t="s">
        <v>23</v>
      </c>
      <c r="O16">
        <v>1</v>
      </c>
      <c r="R16" t="s">
        <v>54</v>
      </c>
      <c r="S16">
        <f>COUNT(O2:O373)</f>
        <v>372</v>
      </c>
      <c r="T16">
        <f>COUNTBLANK(O2:O1072)</f>
        <v>6</v>
      </c>
    </row>
    <row r="17" spans="1:20" x14ac:dyDescent="0.2">
      <c r="A17">
        <v>0</v>
      </c>
      <c r="B17">
        <v>0</v>
      </c>
      <c r="C17">
        <v>98.6</v>
      </c>
      <c r="D17">
        <v>0</v>
      </c>
      <c r="E17">
        <v>0</v>
      </c>
      <c r="F17">
        <v>0</v>
      </c>
      <c r="G17">
        <v>5</v>
      </c>
      <c r="H17" t="s">
        <v>1</v>
      </c>
      <c r="I17" t="s">
        <v>15</v>
      </c>
      <c r="J17">
        <v>0</v>
      </c>
      <c r="K17" t="s">
        <v>14</v>
      </c>
      <c r="L17" s="2">
        <v>44505</v>
      </c>
      <c r="M17" t="s">
        <v>31</v>
      </c>
      <c r="N17" t="s">
        <v>21</v>
      </c>
      <c r="O17">
        <v>1</v>
      </c>
      <c r="S17" s="17">
        <f>SUM(S2:S16)</f>
        <v>15090</v>
      </c>
      <c r="T17" s="17">
        <f>SUM(T2:T16)</f>
        <v>278</v>
      </c>
    </row>
    <row r="18" spans="1:20" x14ac:dyDescent="0.2">
      <c r="A18">
        <v>0</v>
      </c>
      <c r="B18">
        <v>0</v>
      </c>
      <c r="C18">
        <v>98.7</v>
      </c>
      <c r="D18">
        <v>0</v>
      </c>
      <c r="E18">
        <v>0</v>
      </c>
      <c r="F18">
        <v>0</v>
      </c>
      <c r="G18">
        <v>5</v>
      </c>
      <c r="H18" t="s">
        <v>1</v>
      </c>
      <c r="I18" t="s">
        <v>13</v>
      </c>
      <c r="J18">
        <v>0</v>
      </c>
      <c r="K18" t="s">
        <v>14</v>
      </c>
      <c r="L18" s="2">
        <v>44506</v>
      </c>
      <c r="M18" t="s">
        <v>33</v>
      </c>
      <c r="N18" t="s">
        <v>23</v>
      </c>
      <c r="O18">
        <v>1</v>
      </c>
    </row>
    <row r="19" spans="1:20" x14ac:dyDescent="0.2">
      <c r="A19">
        <v>0</v>
      </c>
      <c r="B19">
        <v>0</v>
      </c>
      <c r="C19">
        <v>98.7</v>
      </c>
      <c r="D19">
        <v>0</v>
      </c>
      <c r="E19">
        <v>0</v>
      </c>
      <c r="F19">
        <v>0</v>
      </c>
      <c r="G19">
        <v>5</v>
      </c>
      <c r="H19" t="s">
        <v>1</v>
      </c>
      <c r="I19" t="s">
        <v>13</v>
      </c>
      <c r="J19">
        <v>0</v>
      </c>
      <c r="K19" t="s">
        <v>14</v>
      </c>
      <c r="L19" s="2">
        <v>44506</v>
      </c>
      <c r="M19" t="s">
        <v>33</v>
      </c>
      <c r="O19">
        <v>1</v>
      </c>
    </row>
    <row r="20" spans="1:20" x14ac:dyDescent="0.2">
      <c r="A20">
        <v>0</v>
      </c>
      <c r="B20">
        <v>0</v>
      </c>
      <c r="C20">
        <v>98.7</v>
      </c>
      <c r="D20">
        <v>0</v>
      </c>
      <c r="E20">
        <v>0</v>
      </c>
      <c r="F20">
        <v>0</v>
      </c>
      <c r="G20">
        <v>5</v>
      </c>
      <c r="H20" t="s">
        <v>1</v>
      </c>
      <c r="I20" t="s">
        <v>13</v>
      </c>
      <c r="J20">
        <v>1</v>
      </c>
      <c r="K20" t="s">
        <v>14</v>
      </c>
      <c r="L20" s="2">
        <v>44506</v>
      </c>
      <c r="M20" t="s">
        <v>32</v>
      </c>
      <c r="O20">
        <v>1</v>
      </c>
    </row>
    <row r="21" spans="1:20" x14ac:dyDescent="0.2">
      <c r="A21">
        <v>0</v>
      </c>
      <c r="B21">
        <v>0</v>
      </c>
      <c r="C21">
        <v>98.6</v>
      </c>
      <c r="D21">
        <v>0</v>
      </c>
      <c r="E21">
        <v>0</v>
      </c>
      <c r="F21">
        <v>0</v>
      </c>
      <c r="G21">
        <v>5</v>
      </c>
      <c r="H21" t="s">
        <v>1</v>
      </c>
      <c r="I21" t="s">
        <v>15</v>
      </c>
      <c r="J21">
        <v>0</v>
      </c>
      <c r="K21" t="s">
        <v>14</v>
      </c>
      <c r="L21" s="2">
        <v>44527</v>
      </c>
      <c r="M21" t="s">
        <v>37</v>
      </c>
      <c r="N21" t="s">
        <v>25</v>
      </c>
      <c r="O21">
        <v>1</v>
      </c>
    </row>
    <row r="22" spans="1:20" x14ac:dyDescent="0.2">
      <c r="A22">
        <v>0</v>
      </c>
      <c r="B22">
        <v>1</v>
      </c>
      <c r="C22">
        <v>103.8</v>
      </c>
      <c r="D22">
        <v>0</v>
      </c>
      <c r="E22">
        <v>0</v>
      </c>
      <c r="F22">
        <v>1</v>
      </c>
      <c r="G22">
        <v>5</v>
      </c>
      <c r="H22" t="s">
        <v>1</v>
      </c>
      <c r="I22" t="s">
        <v>15</v>
      </c>
      <c r="J22">
        <v>1</v>
      </c>
      <c r="K22" t="s">
        <v>16</v>
      </c>
      <c r="L22" s="2">
        <v>44528</v>
      </c>
      <c r="M22" t="s">
        <v>37</v>
      </c>
      <c r="N22" t="s">
        <v>23</v>
      </c>
      <c r="O22">
        <v>1</v>
      </c>
    </row>
    <row r="23" spans="1:20" x14ac:dyDescent="0.2">
      <c r="A23">
        <v>0</v>
      </c>
      <c r="B23">
        <v>1</v>
      </c>
      <c r="C23">
        <v>101</v>
      </c>
      <c r="D23">
        <v>0</v>
      </c>
      <c r="E23">
        <v>0</v>
      </c>
      <c r="F23">
        <v>0</v>
      </c>
      <c r="G23">
        <v>6</v>
      </c>
      <c r="H23" t="s">
        <v>1</v>
      </c>
      <c r="I23" t="s">
        <v>13</v>
      </c>
      <c r="J23">
        <v>0</v>
      </c>
      <c r="K23" t="s">
        <v>14</v>
      </c>
      <c r="L23" s="2">
        <v>44501</v>
      </c>
      <c r="M23" t="s">
        <v>27</v>
      </c>
      <c r="N23" t="s">
        <v>21</v>
      </c>
      <c r="O23">
        <v>1</v>
      </c>
    </row>
    <row r="24" spans="1:20" x14ac:dyDescent="0.2">
      <c r="A24">
        <v>0</v>
      </c>
      <c r="B24">
        <v>0</v>
      </c>
      <c r="C24">
        <v>98.6</v>
      </c>
      <c r="D24">
        <v>0</v>
      </c>
      <c r="E24">
        <v>0</v>
      </c>
      <c r="F24">
        <v>0</v>
      </c>
      <c r="G24">
        <v>6</v>
      </c>
      <c r="H24" t="s">
        <v>1</v>
      </c>
      <c r="I24" t="s">
        <v>13</v>
      </c>
      <c r="J24">
        <v>0</v>
      </c>
      <c r="K24" t="s">
        <v>14</v>
      </c>
      <c r="L24" s="2">
        <v>44502</v>
      </c>
      <c r="M24" t="s">
        <v>28</v>
      </c>
      <c r="N24" t="s">
        <v>22</v>
      </c>
      <c r="O24">
        <v>1</v>
      </c>
    </row>
    <row r="25" spans="1:20" x14ac:dyDescent="0.2">
      <c r="A25">
        <v>0</v>
      </c>
      <c r="B25">
        <v>0</v>
      </c>
      <c r="C25">
        <v>98.6</v>
      </c>
      <c r="D25">
        <v>0</v>
      </c>
      <c r="E25">
        <v>0</v>
      </c>
      <c r="F25">
        <v>0</v>
      </c>
      <c r="G25">
        <v>6</v>
      </c>
      <c r="H25" t="s">
        <v>1</v>
      </c>
      <c r="I25" t="s">
        <v>15</v>
      </c>
      <c r="J25">
        <v>0</v>
      </c>
      <c r="K25" t="s">
        <v>14</v>
      </c>
      <c r="L25" s="2">
        <v>44527</v>
      </c>
      <c r="M25" t="s">
        <v>28</v>
      </c>
      <c r="N25" t="s">
        <v>21</v>
      </c>
      <c r="O25">
        <v>1</v>
      </c>
    </row>
    <row r="26" spans="1:20" x14ac:dyDescent="0.2">
      <c r="A26">
        <v>0</v>
      </c>
      <c r="B26">
        <v>0</v>
      </c>
      <c r="C26">
        <v>98.6</v>
      </c>
      <c r="D26">
        <v>0</v>
      </c>
      <c r="E26">
        <v>0</v>
      </c>
      <c r="F26">
        <v>0</v>
      </c>
      <c r="G26">
        <v>6</v>
      </c>
      <c r="H26" t="s">
        <v>1</v>
      </c>
      <c r="I26" t="s">
        <v>13</v>
      </c>
      <c r="J26">
        <v>0</v>
      </c>
      <c r="K26" t="s">
        <v>14</v>
      </c>
      <c r="L26" s="2">
        <v>44503</v>
      </c>
      <c r="M26" t="s">
        <v>29</v>
      </c>
      <c r="N26" t="s">
        <v>22</v>
      </c>
      <c r="O26">
        <v>1</v>
      </c>
    </row>
    <row r="27" spans="1:20" x14ac:dyDescent="0.2">
      <c r="A27">
        <v>0</v>
      </c>
      <c r="B27">
        <v>0</v>
      </c>
      <c r="C27">
        <v>98.6</v>
      </c>
      <c r="D27">
        <v>0</v>
      </c>
      <c r="E27">
        <v>0</v>
      </c>
      <c r="F27">
        <v>0</v>
      </c>
      <c r="G27">
        <v>6</v>
      </c>
      <c r="H27" t="s">
        <v>1</v>
      </c>
      <c r="I27" t="s">
        <v>13</v>
      </c>
      <c r="J27">
        <v>0</v>
      </c>
      <c r="K27" t="s">
        <v>14</v>
      </c>
      <c r="L27" s="2">
        <v>44505</v>
      </c>
      <c r="M27" t="s">
        <v>31</v>
      </c>
      <c r="N27" t="s">
        <v>25</v>
      </c>
      <c r="O27">
        <v>1</v>
      </c>
    </row>
    <row r="28" spans="1:20" x14ac:dyDescent="0.2">
      <c r="A28">
        <v>0</v>
      </c>
      <c r="B28">
        <v>0</v>
      </c>
      <c r="C28">
        <v>98.7</v>
      </c>
      <c r="D28">
        <v>0</v>
      </c>
      <c r="E28">
        <v>0</v>
      </c>
      <c r="F28">
        <v>0</v>
      </c>
      <c r="G28">
        <v>6</v>
      </c>
      <c r="H28" t="s">
        <v>1</v>
      </c>
      <c r="I28" t="s">
        <v>15</v>
      </c>
      <c r="J28">
        <v>0</v>
      </c>
      <c r="K28" t="s">
        <v>14</v>
      </c>
      <c r="L28" s="2">
        <v>44506</v>
      </c>
      <c r="M28" t="s">
        <v>33</v>
      </c>
      <c r="N28" t="s">
        <v>23</v>
      </c>
      <c r="O28">
        <v>1</v>
      </c>
    </row>
    <row r="29" spans="1:20" x14ac:dyDescent="0.2">
      <c r="A29">
        <v>0</v>
      </c>
      <c r="B29">
        <v>0</v>
      </c>
      <c r="C29">
        <v>98.7</v>
      </c>
      <c r="D29">
        <v>0</v>
      </c>
      <c r="E29">
        <v>0</v>
      </c>
      <c r="F29">
        <v>0</v>
      </c>
      <c r="G29">
        <v>6</v>
      </c>
      <c r="H29" t="s">
        <v>1</v>
      </c>
      <c r="I29" t="s">
        <v>13</v>
      </c>
      <c r="J29">
        <v>0</v>
      </c>
      <c r="K29" t="s">
        <v>14</v>
      </c>
      <c r="L29" s="2">
        <v>44506</v>
      </c>
      <c r="M29" t="s">
        <v>32</v>
      </c>
      <c r="N29" t="s">
        <v>21</v>
      </c>
      <c r="O29">
        <v>1</v>
      </c>
    </row>
    <row r="30" spans="1:20" x14ac:dyDescent="0.2">
      <c r="A30">
        <v>0</v>
      </c>
      <c r="B30">
        <v>0</v>
      </c>
      <c r="D30">
        <v>0</v>
      </c>
      <c r="E30">
        <v>0</v>
      </c>
      <c r="F30">
        <v>0</v>
      </c>
      <c r="G30">
        <v>6</v>
      </c>
      <c r="H30" t="s">
        <v>1</v>
      </c>
      <c r="I30" t="s">
        <v>13</v>
      </c>
      <c r="J30">
        <v>0</v>
      </c>
      <c r="K30" t="s">
        <v>14</v>
      </c>
      <c r="L30" s="2">
        <v>44527</v>
      </c>
      <c r="M30" t="s">
        <v>37</v>
      </c>
      <c r="N30" t="s">
        <v>25</v>
      </c>
      <c r="O30">
        <v>1</v>
      </c>
    </row>
    <row r="31" spans="1:20" x14ac:dyDescent="0.2">
      <c r="A31">
        <v>0</v>
      </c>
      <c r="B31">
        <v>0</v>
      </c>
      <c r="C31">
        <v>98.6</v>
      </c>
      <c r="D31">
        <v>0</v>
      </c>
      <c r="E31">
        <v>0</v>
      </c>
      <c r="F31">
        <v>0</v>
      </c>
      <c r="G31">
        <v>6</v>
      </c>
      <c r="I31" t="s">
        <v>15</v>
      </c>
      <c r="J31">
        <v>0</v>
      </c>
      <c r="K31" t="s">
        <v>14</v>
      </c>
      <c r="L31" s="2">
        <v>44527</v>
      </c>
      <c r="M31" t="s">
        <v>45</v>
      </c>
      <c r="N31" t="s">
        <v>21</v>
      </c>
      <c r="O31">
        <v>1</v>
      </c>
    </row>
    <row r="32" spans="1:20" x14ac:dyDescent="0.2">
      <c r="A32">
        <v>0</v>
      </c>
      <c r="B32">
        <v>0</v>
      </c>
      <c r="C32">
        <v>98.7</v>
      </c>
      <c r="D32">
        <v>0</v>
      </c>
      <c r="E32">
        <v>0</v>
      </c>
      <c r="F32">
        <v>0</v>
      </c>
      <c r="G32">
        <v>6</v>
      </c>
      <c r="H32" t="s">
        <v>0</v>
      </c>
      <c r="I32" t="s">
        <v>15</v>
      </c>
      <c r="J32">
        <v>0</v>
      </c>
      <c r="K32" t="s">
        <v>14</v>
      </c>
      <c r="L32" s="2">
        <v>44527</v>
      </c>
      <c r="M32" t="s">
        <v>45</v>
      </c>
      <c r="N32" t="s">
        <v>21</v>
      </c>
      <c r="O32">
        <v>1</v>
      </c>
    </row>
    <row r="33" spans="1:15" x14ac:dyDescent="0.2">
      <c r="A33">
        <v>0</v>
      </c>
      <c r="B33">
        <v>0</v>
      </c>
      <c r="C33">
        <v>98.6</v>
      </c>
      <c r="D33">
        <v>0</v>
      </c>
      <c r="E33">
        <v>0</v>
      </c>
      <c r="F33">
        <v>0</v>
      </c>
      <c r="G33">
        <v>7</v>
      </c>
      <c r="H33" t="s">
        <v>1</v>
      </c>
      <c r="I33" t="s">
        <v>13</v>
      </c>
      <c r="J33">
        <v>1</v>
      </c>
      <c r="K33" t="s">
        <v>16</v>
      </c>
      <c r="L33" s="2">
        <v>44502</v>
      </c>
      <c r="M33" t="s">
        <v>28</v>
      </c>
      <c r="N33" t="s">
        <v>21</v>
      </c>
      <c r="O33">
        <v>1</v>
      </c>
    </row>
    <row r="34" spans="1:15" x14ac:dyDescent="0.2">
      <c r="A34">
        <v>0</v>
      </c>
      <c r="B34">
        <v>0</v>
      </c>
      <c r="C34">
        <v>98.6</v>
      </c>
      <c r="D34">
        <v>0</v>
      </c>
      <c r="E34">
        <v>0</v>
      </c>
      <c r="F34">
        <v>0</v>
      </c>
      <c r="G34">
        <v>7</v>
      </c>
      <c r="H34" t="s">
        <v>1</v>
      </c>
      <c r="I34" t="s">
        <v>13</v>
      </c>
      <c r="J34">
        <v>0</v>
      </c>
      <c r="K34" t="s">
        <v>14</v>
      </c>
      <c r="L34" s="2">
        <v>44527</v>
      </c>
      <c r="M34" t="s">
        <v>28</v>
      </c>
      <c r="N34" t="s">
        <v>21</v>
      </c>
      <c r="O34">
        <v>1</v>
      </c>
    </row>
    <row r="35" spans="1:15" x14ac:dyDescent="0.2">
      <c r="A35">
        <v>0</v>
      </c>
      <c r="B35">
        <v>1</v>
      </c>
      <c r="C35">
        <v>102.5</v>
      </c>
      <c r="D35">
        <v>0</v>
      </c>
      <c r="E35">
        <v>0</v>
      </c>
      <c r="F35">
        <v>0</v>
      </c>
      <c r="G35">
        <v>7</v>
      </c>
      <c r="H35" t="s">
        <v>1</v>
      </c>
      <c r="I35" t="s">
        <v>15</v>
      </c>
      <c r="J35">
        <v>0</v>
      </c>
      <c r="K35" t="s">
        <v>16</v>
      </c>
      <c r="L35" s="2">
        <v>44501</v>
      </c>
      <c r="M35" t="s">
        <v>28</v>
      </c>
      <c r="N35" t="s">
        <v>23</v>
      </c>
      <c r="O35">
        <v>1</v>
      </c>
    </row>
    <row r="36" spans="1:15" x14ac:dyDescent="0.2">
      <c r="A36">
        <v>0</v>
      </c>
      <c r="B36">
        <v>0</v>
      </c>
      <c r="C36">
        <v>98.6</v>
      </c>
      <c r="D36">
        <v>0</v>
      </c>
      <c r="E36">
        <v>0</v>
      </c>
      <c r="F36">
        <v>0</v>
      </c>
      <c r="G36">
        <v>7</v>
      </c>
      <c r="H36" t="s">
        <v>1</v>
      </c>
      <c r="I36" t="s">
        <v>15</v>
      </c>
      <c r="J36">
        <v>0</v>
      </c>
      <c r="K36" t="s">
        <v>14</v>
      </c>
      <c r="L36" s="2">
        <v>44503</v>
      </c>
      <c r="M36" t="s">
        <v>29</v>
      </c>
      <c r="N36" t="s">
        <v>21</v>
      </c>
      <c r="O36">
        <v>1</v>
      </c>
    </row>
    <row r="37" spans="1:15" x14ac:dyDescent="0.2">
      <c r="A37">
        <v>0</v>
      </c>
      <c r="B37">
        <v>0</v>
      </c>
      <c r="C37">
        <v>98.7</v>
      </c>
      <c r="D37">
        <v>0</v>
      </c>
      <c r="E37">
        <v>0</v>
      </c>
      <c r="F37">
        <v>0</v>
      </c>
      <c r="G37">
        <v>7</v>
      </c>
      <c r="H37" t="s">
        <v>1</v>
      </c>
      <c r="I37" t="s">
        <v>15</v>
      </c>
      <c r="J37">
        <v>0</v>
      </c>
      <c r="K37" t="s">
        <v>14</v>
      </c>
      <c r="L37" s="2">
        <v>44506</v>
      </c>
      <c r="M37" t="s">
        <v>33</v>
      </c>
      <c r="N37" t="s">
        <v>23</v>
      </c>
      <c r="O37">
        <v>1</v>
      </c>
    </row>
    <row r="38" spans="1:15" x14ac:dyDescent="0.2">
      <c r="A38">
        <v>0</v>
      </c>
      <c r="B38">
        <v>0</v>
      </c>
      <c r="C38">
        <v>98.7</v>
      </c>
      <c r="D38">
        <v>0</v>
      </c>
      <c r="E38">
        <v>0</v>
      </c>
      <c r="F38">
        <v>0</v>
      </c>
      <c r="G38">
        <v>7</v>
      </c>
      <c r="H38" t="s">
        <v>1</v>
      </c>
      <c r="I38" t="s">
        <v>15</v>
      </c>
      <c r="J38">
        <v>0</v>
      </c>
      <c r="K38" t="s">
        <v>14</v>
      </c>
      <c r="L38" s="2">
        <v>44506</v>
      </c>
      <c r="M38" t="s">
        <v>33</v>
      </c>
      <c r="O38">
        <v>1</v>
      </c>
    </row>
    <row r="39" spans="1:15" x14ac:dyDescent="0.2">
      <c r="A39">
        <v>0</v>
      </c>
      <c r="B39">
        <v>0</v>
      </c>
      <c r="C39">
        <v>98.7</v>
      </c>
      <c r="D39">
        <v>0</v>
      </c>
      <c r="E39">
        <v>0</v>
      </c>
      <c r="F39">
        <v>0</v>
      </c>
      <c r="G39">
        <v>7</v>
      </c>
      <c r="H39" t="s">
        <v>1</v>
      </c>
      <c r="I39" t="s">
        <v>15</v>
      </c>
      <c r="J39">
        <v>0</v>
      </c>
      <c r="K39" t="s">
        <v>14</v>
      </c>
      <c r="L39" s="2">
        <v>44506</v>
      </c>
      <c r="M39" t="s">
        <v>32</v>
      </c>
      <c r="O39">
        <v>1</v>
      </c>
    </row>
    <row r="40" spans="1:15" x14ac:dyDescent="0.2">
      <c r="A40">
        <v>0</v>
      </c>
      <c r="B40">
        <v>0</v>
      </c>
      <c r="C40">
        <v>98.6</v>
      </c>
      <c r="D40">
        <v>0</v>
      </c>
      <c r="E40">
        <v>0</v>
      </c>
      <c r="F40">
        <v>0</v>
      </c>
      <c r="G40">
        <v>7</v>
      </c>
      <c r="H40" t="s">
        <v>1</v>
      </c>
      <c r="I40" t="s">
        <v>15</v>
      </c>
      <c r="J40">
        <v>0</v>
      </c>
      <c r="K40" t="s">
        <v>14</v>
      </c>
      <c r="L40" s="2">
        <v>44527</v>
      </c>
      <c r="M40" t="s">
        <v>37</v>
      </c>
      <c r="O40">
        <v>1</v>
      </c>
    </row>
    <row r="41" spans="1:15" x14ac:dyDescent="0.2">
      <c r="A41">
        <v>0</v>
      </c>
      <c r="B41">
        <v>0</v>
      </c>
      <c r="C41">
        <v>98.6</v>
      </c>
      <c r="D41">
        <v>0</v>
      </c>
      <c r="E41">
        <v>0</v>
      </c>
      <c r="F41">
        <v>0</v>
      </c>
      <c r="G41">
        <v>7</v>
      </c>
      <c r="H41" t="s">
        <v>0</v>
      </c>
      <c r="I41" t="s">
        <v>13</v>
      </c>
      <c r="J41">
        <v>0</v>
      </c>
      <c r="K41" t="s">
        <v>14</v>
      </c>
      <c r="L41" s="2">
        <v>44527</v>
      </c>
      <c r="M41" t="s">
        <v>44</v>
      </c>
      <c r="N41" t="s">
        <v>25</v>
      </c>
      <c r="O41">
        <v>1</v>
      </c>
    </row>
    <row r="42" spans="1:15" x14ac:dyDescent="0.2">
      <c r="A42">
        <v>0</v>
      </c>
      <c r="B42">
        <v>0</v>
      </c>
      <c r="C42">
        <v>98.6</v>
      </c>
      <c r="D42">
        <v>0</v>
      </c>
      <c r="E42">
        <v>0</v>
      </c>
      <c r="F42">
        <v>0</v>
      </c>
      <c r="G42">
        <v>7</v>
      </c>
      <c r="I42" t="s">
        <v>13</v>
      </c>
      <c r="J42">
        <v>0</v>
      </c>
      <c r="K42" t="s">
        <v>14</v>
      </c>
      <c r="L42" s="2">
        <v>44527</v>
      </c>
      <c r="M42" t="s">
        <v>44</v>
      </c>
      <c r="N42" t="s">
        <v>23</v>
      </c>
      <c r="O42">
        <v>1</v>
      </c>
    </row>
    <row r="43" spans="1:15" x14ac:dyDescent="0.2">
      <c r="A43">
        <v>0</v>
      </c>
      <c r="B43">
        <v>0</v>
      </c>
      <c r="C43">
        <v>98.6</v>
      </c>
      <c r="D43">
        <v>0</v>
      </c>
      <c r="E43">
        <v>0</v>
      </c>
      <c r="F43">
        <v>0</v>
      </c>
      <c r="G43">
        <v>8</v>
      </c>
      <c r="H43" t="s">
        <v>1</v>
      </c>
      <c r="I43" t="s">
        <v>15</v>
      </c>
      <c r="J43">
        <v>0</v>
      </c>
      <c r="K43" t="s">
        <v>14</v>
      </c>
      <c r="L43" s="2">
        <v>44502</v>
      </c>
      <c r="M43" t="s">
        <v>27</v>
      </c>
      <c r="N43" t="s">
        <v>21</v>
      </c>
      <c r="O43">
        <v>1</v>
      </c>
    </row>
    <row r="44" spans="1:15" x14ac:dyDescent="0.2">
      <c r="A44">
        <v>0</v>
      </c>
      <c r="B44">
        <v>1</v>
      </c>
      <c r="C44">
        <v>100</v>
      </c>
      <c r="D44">
        <v>0</v>
      </c>
      <c r="E44">
        <v>0</v>
      </c>
      <c r="F44">
        <v>0</v>
      </c>
      <c r="G44">
        <v>8</v>
      </c>
      <c r="H44" t="s">
        <v>1</v>
      </c>
      <c r="I44" t="s">
        <v>15</v>
      </c>
      <c r="J44">
        <v>0</v>
      </c>
      <c r="K44" t="s">
        <v>14</v>
      </c>
      <c r="L44" s="2">
        <v>44501</v>
      </c>
      <c r="M44" t="s">
        <v>28</v>
      </c>
      <c r="N44" t="s">
        <v>22</v>
      </c>
      <c r="O44">
        <v>1</v>
      </c>
    </row>
    <row r="45" spans="1:15" x14ac:dyDescent="0.2">
      <c r="A45">
        <v>0</v>
      </c>
      <c r="B45">
        <v>0</v>
      </c>
      <c r="C45">
        <v>98.6</v>
      </c>
      <c r="D45">
        <v>0</v>
      </c>
      <c r="E45">
        <v>0</v>
      </c>
      <c r="F45">
        <v>0</v>
      </c>
      <c r="G45">
        <v>8</v>
      </c>
      <c r="H45" t="s">
        <v>1</v>
      </c>
      <c r="I45" t="s">
        <v>15</v>
      </c>
      <c r="J45">
        <v>1</v>
      </c>
      <c r="K45" t="s">
        <v>16</v>
      </c>
      <c r="L45" s="2">
        <v>44502</v>
      </c>
      <c r="M45" t="s">
        <v>28</v>
      </c>
      <c r="N45" t="s">
        <v>21</v>
      </c>
      <c r="O45">
        <v>1</v>
      </c>
    </row>
    <row r="46" spans="1:15" x14ac:dyDescent="0.2">
      <c r="A46">
        <v>0</v>
      </c>
      <c r="B46">
        <v>0</v>
      </c>
      <c r="C46">
        <v>98.6</v>
      </c>
      <c r="D46">
        <v>0</v>
      </c>
      <c r="E46">
        <v>0</v>
      </c>
      <c r="F46">
        <v>0</v>
      </c>
      <c r="G46">
        <v>8</v>
      </c>
      <c r="H46" t="s">
        <v>1</v>
      </c>
      <c r="I46" t="s">
        <v>15</v>
      </c>
      <c r="J46">
        <v>0</v>
      </c>
      <c r="K46" t="s">
        <v>14</v>
      </c>
      <c r="L46" s="2">
        <v>44527</v>
      </c>
      <c r="M46" t="s">
        <v>28</v>
      </c>
      <c r="N46" t="s">
        <v>22</v>
      </c>
      <c r="O46">
        <v>1</v>
      </c>
    </row>
    <row r="47" spans="1:15" x14ac:dyDescent="0.2">
      <c r="A47">
        <v>0</v>
      </c>
      <c r="B47">
        <v>0</v>
      </c>
      <c r="C47">
        <v>98.6</v>
      </c>
      <c r="D47">
        <v>0</v>
      </c>
      <c r="E47">
        <v>0</v>
      </c>
      <c r="F47">
        <v>0</v>
      </c>
      <c r="G47">
        <v>8</v>
      </c>
      <c r="H47" t="s">
        <v>1</v>
      </c>
      <c r="I47" t="s">
        <v>13</v>
      </c>
      <c r="J47">
        <v>0</v>
      </c>
      <c r="K47" t="s">
        <v>14</v>
      </c>
      <c r="L47" s="2">
        <v>44503</v>
      </c>
      <c r="M47" t="s">
        <v>29</v>
      </c>
      <c r="N47" t="s">
        <v>25</v>
      </c>
      <c r="O47">
        <v>1</v>
      </c>
    </row>
    <row r="48" spans="1:15" x14ac:dyDescent="0.2">
      <c r="A48">
        <v>0</v>
      </c>
      <c r="B48">
        <v>0</v>
      </c>
      <c r="C48">
        <v>98.6</v>
      </c>
      <c r="D48">
        <v>0</v>
      </c>
      <c r="E48">
        <v>0</v>
      </c>
      <c r="F48">
        <v>0</v>
      </c>
      <c r="G48">
        <v>8</v>
      </c>
      <c r="H48" t="s">
        <v>1</v>
      </c>
      <c r="I48" t="s">
        <v>13</v>
      </c>
      <c r="J48">
        <v>0</v>
      </c>
      <c r="K48" t="s">
        <v>14</v>
      </c>
      <c r="L48" s="2">
        <v>44505</v>
      </c>
      <c r="M48" t="s">
        <v>31</v>
      </c>
      <c r="N48" t="s">
        <v>23</v>
      </c>
      <c r="O48">
        <v>1</v>
      </c>
    </row>
    <row r="49" spans="1:15" x14ac:dyDescent="0.2">
      <c r="A49">
        <v>0</v>
      </c>
      <c r="B49">
        <v>0</v>
      </c>
      <c r="C49">
        <v>98.7</v>
      </c>
      <c r="D49">
        <v>0</v>
      </c>
      <c r="E49">
        <v>0</v>
      </c>
      <c r="F49">
        <v>0</v>
      </c>
      <c r="G49">
        <v>8</v>
      </c>
      <c r="H49" t="s">
        <v>1</v>
      </c>
      <c r="I49" t="s">
        <v>13</v>
      </c>
      <c r="J49">
        <v>0</v>
      </c>
      <c r="K49" t="s">
        <v>14</v>
      </c>
      <c r="L49" s="2">
        <v>44506</v>
      </c>
      <c r="M49" t="s">
        <v>33</v>
      </c>
      <c r="N49" t="s">
        <v>21</v>
      </c>
      <c r="O49">
        <v>1</v>
      </c>
    </row>
    <row r="50" spans="1:15" x14ac:dyDescent="0.2">
      <c r="A50">
        <v>0</v>
      </c>
      <c r="B50">
        <v>0</v>
      </c>
      <c r="C50">
        <v>98.7</v>
      </c>
      <c r="D50">
        <v>0</v>
      </c>
      <c r="E50">
        <v>0</v>
      </c>
      <c r="F50">
        <v>0</v>
      </c>
      <c r="G50">
        <v>8</v>
      </c>
      <c r="H50" t="s">
        <v>1</v>
      </c>
      <c r="I50" t="s">
        <v>15</v>
      </c>
      <c r="J50">
        <v>0</v>
      </c>
      <c r="K50" t="s">
        <v>14</v>
      </c>
      <c r="L50" s="2">
        <v>44506</v>
      </c>
      <c r="M50" t="s">
        <v>33</v>
      </c>
      <c r="N50" t="s">
        <v>25</v>
      </c>
      <c r="O50">
        <v>1</v>
      </c>
    </row>
    <row r="51" spans="1:15" x14ac:dyDescent="0.2">
      <c r="A51">
        <v>0</v>
      </c>
      <c r="B51">
        <v>0</v>
      </c>
      <c r="C51">
        <v>98.7</v>
      </c>
      <c r="D51">
        <v>0</v>
      </c>
      <c r="E51">
        <v>0</v>
      </c>
      <c r="F51">
        <v>0</v>
      </c>
      <c r="G51">
        <v>8</v>
      </c>
      <c r="H51" t="s">
        <v>1</v>
      </c>
      <c r="I51" t="s">
        <v>15</v>
      </c>
      <c r="J51">
        <v>0</v>
      </c>
      <c r="K51" t="s">
        <v>14</v>
      </c>
      <c r="L51" s="2">
        <v>44506</v>
      </c>
      <c r="M51" t="s">
        <v>32</v>
      </c>
      <c r="N51" t="s">
        <v>21</v>
      </c>
      <c r="O51">
        <v>1</v>
      </c>
    </row>
    <row r="52" spans="1:15" x14ac:dyDescent="0.2">
      <c r="A52">
        <v>0</v>
      </c>
      <c r="B52">
        <v>0</v>
      </c>
      <c r="C52">
        <v>98.6</v>
      </c>
      <c r="D52">
        <v>0</v>
      </c>
      <c r="E52">
        <v>0</v>
      </c>
      <c r="F52">
        <v>0</v>
      </c>
      <c r="G52">
        <v>8</v>
      </c>
      <c r="H52" t="s">
        <v>1</v>
      </c>
      <c r="I52" t="s">
        <v>13</v>
      </c>
      <c r="J52">
        <v>0</v>
      </c>
      <c r="K52" t="s">
        <v>14</v>
      </c>
      <c r="L52" s="2">
        <v>44527</v>
      </c>
      <c r="M52" t="s">
        <v>37</v>
      </c>
      <c r="N52" t="s">
        <v>21</v>
      </c>
      <c r="O52">
        <v>1</v>
      </c>
    </row>
    <row r="53" spans="1:15" x14ac:dyDescent="0.2">
      <c r="A53">
        <v>0</v>
      </c>
      <c r="B53">
        <v>0</v>
      </c>
      <c r="C53">
        <v>98.6</v>
      </c>
      <c r="D53">
        <v>0</v>
      </c>
      <c r="E53">
        <v>0</v>
      </c>
      <c r="F53">
        <v>0</v>
      </c>
      <c r="G53">
        <v>9</v>
      </c>
      <c r="H53" t="s">
        <v>1</v>
      </c>
      <c r="I53" t="s">
        <v>13</v>
      </c>
      <c r="J53">
        <v>0</v>
      </c>
      <c r="K53" t="s">
        <v>14</v>
      </c>
      <c r="L53" s="2">
        <v>44502</v>
      </c>
      <c r="M53" t="s">
        <v>27</v>
      </c>
      <c r="N53" t="s">
        <v>21</v>
      </c>
      <c r="O53">
        <v>1</v>
      </c>
    </row>
    <row r="54" spans="1:15" x14ac:dyDescent="0.2">
      <c r="A54">
        <v>0</v>
      </c>
      <c r="B54">
        <v>0</v>
      </c>
      <c r="C54">
        <v>98.6</v>
      </c>
      <c r="D54">
        <v>0</v>
      </c>
      <c r="E54">
        <v>0</v>
      </c>
      <c r="F54">
        <v>0</v>
      </c>
      <c r="G54">
        <v>9</v>
      </c>
      <c r="H54" t="s">
        <v>1</v>
      </c>
      <c r="I54" t="s">
        <v>13</v>
      </c>
      <c r="J54">
        <v>0</v>
      </c>
      <c r="K54" t="s">
        <v>14</v>
      </c>
      <c r="L54" s="2">
        <v>44527</v>
      </c>
      <c r="M54" t="s">
        <v>28</v>
      </c>
      <c r="N54" t="s">
        <v>21</v>
      </c>
      <c r="O54">
        <v>1</v>
      </c>
    </row>
    <row r="55" spans="1:15" x14ac:dyDescent="0.2">
      <c r="A55">
        <v>0</v>
      </c>
      <c r="B55">
        <v>0</v>
      </c>
      <c r="C55">
        <v>98.6</v>
      </c>
      <c r="D55">
        <v>0</v>
      </c>
      <c r="E55">
        <v>0</v>
      </c>
      <c r="F55">
        <v>0</v>
      </c>
      <c r="G55">
        <v>9</v>
      </c>
      <c r="H55" t="s">
        <v>1</v>
      </c>
      <c r="I55" t="s">
        <v>15</v>
      </c>
      <c r="J55">
        <v>0</v>
      </c>
      <c r="K55" t="s">
        <v>14</v>
      </c>
      <c r="L55" s="2">
        <v>44502</v>
      </c>
      <c r="M55" t="s">
        <v>28</v>
      </c>
      <c r="N55" t="s">
        <v>23</v>
      </c>
      <c r="O55">
        <v>1</v>
      </c>
    </row>
    <row r="56" spans="1:15" x14ac:dyDescent="0.2">
      <c r="A56">
        <v>0</v>
      </c>
      <c r="B56">
        <v>0</v>
      </c>
      <c r="C56">
        <v>98.6</v>
      </c>
      <c r="D56">
        <v>0</v>
      </c>
      <c r="E56">
        <v>0</v>
      </c>
      <c r="F56">
        <v>0</v>
      </c>
      <c r="G56">
        <v>9</v>
      </c>
      <c r="H56" t="s">
        <v>1</v>
      </c>
      <c r="I56" t="s">
        <v>15</v>
      </c>
      <c r="J56">
        <v>0</v>
      </c>
      <c r="K56" t="s">
        <v>14</v>
      </c>
      <c r="L56" s="2">
        <v>44503</v>
      </c>
      <c r="M56" t="s">
        <v>29</v>
      </c>
      <c r="N56" t="s">
        <v>21</v>
      </c>
      <c r="O56">
        <v>1</v>
      </c>
    </row>
    <row r="57" spans="1:15" x14ac:dyDescent="0.2">
      <c r="A57">
        <v>0</v>
      </c>
      <c r="B57">
        <v>0</v>
      </c>
      <c r="C57">
        <v>98.6</v>
      </c>
      <c r="D57">
        <v>0</v>
      </c>
      <c r="E57">
        <v>0</v>
      </c>
      <c r="F57">
        <v>0</v>
      </c>
      <c r="G57">
        <v>9</v>
      </c>
      <c r="H57" t="s">
        <v>1</v>
      </c>
      <c r="I57" t="s">
        <v>15</v>
      </c>
      <c r="J57">
        <v>0</v>
      </c>
      <c r="K57" t="s">
        <v>14</v>
      </c>
      <c r="L57" s="2">
        <v>44505</v>
      </c>
      <c r="M57" t="s">
        <v>31</v>
      </c>
      <c r="N57" t="s">
        <v>23</v>
      </c>
      <c r="O57">
        <v>1</v>
      </c>
    </row>
    <row r="58" spans="1:15" x14ac:dyDescent="0.2">
      <c r="A58">
        <v>0</v>
      </c>
      <c r="B58">
        <v>0</v>
      </c>
      <c r="C58">
        <v>98.7</v>
      </c>
      <c r="D58">
        <v>0</v>
      </c>
      <c r="E58">
        <v>0</v>
      </c>
      <c r="F58">
        <v>0</v>
      </c>
      <c r="G58">
        <v>9</v>
      </c>
      <c r="H58" t="s">
        <v>1</v>
      </c>
      <c r="I58" t="s">
        <v>13</v>
      </c>
      <c r="J58">
        <v>0</v>
      </c>
      <c r="K58" t="s">
        <v>14</v>
      </c>
      <c r="L58" s="2">
        <v>44506</v>
      </c>
      <c r="M58" t="s">
        <v>33</v>
      </c>
      <c r="O58">
        <v>1</v>
      </c>
    </row>
    <row r="59" spans="1:15" x14ac:dyDescent="0.2">
      <c r="A59">
        <v>0</v>
      </c>
      <c r="B59">
        <v>0</v>
      </c>
      <c r="C59">
        <v>98.7</v>
      </c>
      <c r="D59">
        <v>0</v>
      </c>
      <c r="E59">
        <v>0</v>
      </c>
      <c r="F59">
        <v>0</v>
      </c>
      <c r="G59">
        <v>9</v>
      </c>
      <c r="H59" t="s">
        <v>1</v>
      </c>
      <c r="I59" t="s">
        <v>13</v>
      </c>
      <c r="J59">
        <v>0</v>
      </c>
      <c r="K59" t="s">
        <v>14</v>
      </c>
      <c r="L59" s="2">
        <v>44506</v>
      </c>
      <c r="M59" t="s">
        <v>33</v>
      </c>
      <c r="O59">
        <v>1</v>
      </c>
    </row>
    <row r="60" spans="1:15" x14ac:dyDescent="0.2">
      <c r="A60">
        <v>0</v>
      </c>
      <c r="B60">
        <v>0</v>
      </c>
      <c r="C60">
        <v>98.6</v>
      </c>
      <c r="D60">
        <v>0</v>
      </c>
      <c r="E60">
        <v>0</v>
      </c>
      <c r="F60">
        <v>0</v>
      </c>
      <c r="G60">
        <v>9</v>
      </c>
      <c r="H60" t="s">
        <v>1</v>
      </c>
      <c r="I60" t="s">
        <v>15</v>
      </c>
      <c r="J60">
        <v>0</v>
      </c>
      <c r="K60" t="s">
        <v>14</v>
      </c>
      <c r="L60" s="2">
        <v>44527</v>
      </c>
      <c r="M60" t="s">
        <v>37</v>
      </c>
      <c r="O60">
        <v>1</v>
      </c>
    </row>
    <row r="61" spans="1:15" x14ac:dyDescent="0.2">
      <c r="A61">
        <v>0</v>
      </c>
      <c r="B61">
        <v>1</v>
      </c>
      <c r="C61">
        <v>100</v>
      </c>
      <c r="D61">
        <v>0</v>
      </c>
      <c r="E61">
        <v>0</v>
      </c>
      <c r="F61">
        <v>0</v>
      </c>
      <c r="G61">
        <v>9</v>
      </c>
      <c r="I61" t="s">
        <v>13</v>
      </c>
      <c r="J61">
        <v>0</v>
      </c>
      <c r="K61" t="s">
        <v>14</v>
      </c>
      <c r="L61" s="2">
        <v>44527</v>
      </c>
      <c r="M61" t="s">
        <v>44</v>
      </c>
      <c r="O61">
        <v>1</v>
      </c>
    </row>
    <row r="62" spans="1:15" x14ac:dyDescent="0.2">
      <c r="A62">
        <v>0</v>
      </c>
      <c r="B62">
        <v>0</v>
      </c>
      <c r="C62">
        <v>98.7</v>
      </c>
      <c r="D62">
        <v>0</v>
      </c>
      <c r="E62">
        <v>0</v>
      </c>
      <c r="F62">
        <v>0</v>
      </c>
      <c r="G62">
        <v>9</v>
      </c>
      <c r="H62" t="s">
        <v>0</v>
      </c>
      <c r="I62" t="s">
        <v>15</v>
      </c>
      <c r="J62">
        <v>0</v>
      </c>
      <c r="K62" t="s">
        <v>14</v>
      </c>
      <c r="L62" s="2">
        <v>44527</v>
      </c>
      <c r="M62" t="s">
        <v>45</v>
      </c>
      <c r="O62">
        <v>1</v>
      </c>
    </row>
    <row r="63" spans="1:15" x14ac:dyDescent="0.2">
      <c r="A63">
        <v>1</v>
      </c>
      <c r="B63">
        <v>1</v>
      </c>
      <c r="C63">
        <v>998.6</v>
      </c>
      <c r="D63">
        <v>0</v>
      </c>
      <c r="E63">
        <v>0</v>
      </c>
      <c r="F63">
        <v>0</v>
      </c>
      <c r="G63">
        <v>10</v>
      </c>
      <c r="H63" t="s">
        <v>1</v>
      </c>
      <c r="I63" t="s">
        <v>15</v>
      </c>
      <c r="J63">
        <v>0</v>
      </c>
      <c r="K63" t="s">
        <v>14</v>
      </c>
      <c r="L63" s="2">
        <v>44501</v>
      </c>
      <c r="M63" t="s">
        <v>28</v>
      </c>
      <c r="O63">
        <v>1</v>
      </c>
    </row>
    <row r="64" spans="1:15" x14ac:dyDescent="0.2">
      <c r="A64">
        <v>0</v>
      </c>
      <c r="B64">
        <v>0</v>
      </c>
      <c r="C64">
        <v>98.7</v>
      </c>
      <c r="D64">
        <v>0</v>
      </c>
      <c r="E64">
        <v>0</v>
      </c>
      <c r="F64">
        <v>0</v>
      </c>
      <c r="G64">
        <v>10</v>
      </c>
      <c r="H64" t="s">
        <v>1</v>
      </c>
      <c r="I64" t="s">
        <v>15</v>
      </c>
      <c r="J64">
        <v>0</v>
      </c>
      <c r="K64" t="s">
        <v>14</v>
      </c>
      <c r="L64" s="2">
        <v>44513</v>
      </c>
      <c r="M64" t="s">
        <v>28</v>
      </c>
      <c r="N64" t="s">
        <v>25</v>
      </c>
      <c r="O64">
        <v>1</v>
      </c>
    </row>
    <row r="65" spans="1:15" x14ac:dyDescent="0.2">
      <c r="A65">
        <v>0</v>
      </c>
      <c r="B65">
        <v>0</v>
      </c>
      <c r="C65">
        <v>98.6</v>
      </c>
      <c r="D65">
        <v>0</v>
      </c>
      <c r="E65">
        <v>0</v>
      </c>
      <c r="F65">
        <v>0</v>
      </c>
      <c r="G65">
        <v>10</v>
      </c>
      <c r="H65" t="s">
        <v>1</v>
      </c>
      <c r="I65" t="s">
        <v>13</v>
      </c>
      <c r="J65">
        <v>0</v>
      </c>
      <c r="K65" t="s">
        <v>14</v>
      </c>
      <c r="L65" s="2">
        <v>44503</v>
      </c>
      <c r="M65" t="s">
        <v>29</v>
      </c>
      <c r="N65" t="s">
        <v>25</v>
      </c>
      <c r="O65">
        <v>1</v>
      </c>
    </row>
    <row r="66" spans="1:15" x14ac:dyDescent="0.2">
      <c r="A66">
        <v>0</v>
      </c>
      <c r="B66">
        <v>0</v>
      </c>
      <c r="C66">
        <v>98.7</v>
      </c>
      <c r="D66">
        <v>0</v>
      </c>
      <c r="E66">
        <v>0</v>
      </c>
      <c r="F66">
        <v>0</v>
      </c>
      <c r="G66">
        <v>10</v>
      </c>
      <c r="H66" t="s">
        <v>1</v>
      </c>
      <c r="I66" t="s">
        <v>13</v>
      </c>
      <c r="J66">
        <v>0</v>
      </c>
      <c r="K66" t="s">
        <v>14</v>
      </c>
      <c r="L66" s="2">
        <v>44515</v>
      </c>
      <c r="M66" t="s">
        <v>39</v>
      </c>
      <c r="N66" t="s">
        <v>25</v>
      </c>
      <c r="O66">
        <v>1</v>
      </c>
    </row>
    <row r="67" spans="1:15" x14ac:dyDescent="0.2">
      <c r="A67">
        <v>1</v>
      </c>
      <c r="B67">
        <v>0</v>
      </c>
      <c r="C67">
        <v>98.6</v>
      </c>
      <c r="D67">
        <v>0</v>
      </c>
      <c r="E67">
        <v>0</v>
      </c>
      <c r="F67">
        <v>0</v>
      </c>
      <c r="G67">
        <v>10</v>
      </c>
      <c r="H67" t="s">
        <v>1</v>
      </c>
      <c r="I67" t="s">
        <v>13</v>
      </c>
      <c r="J67">
        <v>0</v>
      </c>
      <c r="K67" t="s">
        <v>14</v>
      </c>
      <c r="L67" s="2">
        <v>44505</v>
      </c>
      <c r="M67" t="s">
        <v>31</v>
      </c>
      <c r="N67" t="s">
        <v>25</v>
      </c>
      <c r="O67">
        <v>1</v>
      </c>
    </row>
    <row r="68" spans="1:15" x14ac:dyDescent="0.2">
      <c r="A68">
        <v>0</v>
      </c>
      <c r="B68">
        <v>0</v>
      </c>
      <c r="C68">
        <v>98.7</v>
      </c>
      <c r="D68">
        <v>0</v>
      </c>
      <c r="E68">
        <v>0</v>
      </c>
      <c r="F68">
        <v>0</v>
      </c>
      <c r="G68">
        <v>10</v>
      </c>
      <c r="H68" t="s">
        <v>1</v>
      </c>
      <c r="I68" t="s">
        <v>13</v>
      </c>
      <c r="J68">
        <v>0</v>
      </c>
      <c r="K68" t="s">
        <v>14</v>
      </c>
      <c r="L68" s="2">
        <v>44506</v>
      </c>
      <c r="M68" t="s">
        <v>33</v>
      </c>
      <c r="N68" t="s">
        <v>25</v>
      </c>
      <c r="O68">
        <v>1</v>
      </c>
    </row>
    <row r="69" spans="1:15" x14ac:dyDescent="0.2">
      <c r="A69">
        <v>0</v>
      </c>
      <c r="B69">
        <v>0</v>
      </c>
      <c r="C69">
        <v>98.7</v>
      </c>
      <c r="D69">
        <v>0</v>
      </c>
      <c r="E69">
        <v>0</v>
      </c>
      <c r="F69">
        <v>0</v>
      </c>
      <c r="G69">
        <v>10</v>
      </c>
      <c r="H69" t="s">
        <v>1</v>
      </c>
      <c r="I69" t="s">
        <v>13</v>
      </c>
      <c r="J69">
        <v>0</v>
      </c>
      <c r="K69" t="s">
        <v>14</v>
      </c>
      <c r="L69" s="2">
        <v>44506</v>
      </c>
      <c r="M69" t="s">
        <v>33</v>
      </c>
      <c r="N69" t="s">
        <v>25</v>
      </c>
      <c r="O69">
        <v>1</v>
      </c>
    </row>
    <row r="70" spans="1:15" x14ac:dyDescent="0.2">
      <c r="A70">
        <v>0</v>
      </c>
      <c r="B70">
        <v>0</v>
      </c>
      <c r="C70">
        <v>98.7</v>
      </c>
      <c r="D70">
        <v>0</v>
      </c>
      <c r="E70">
        <v>0</v>
      </c>
      <c r="F70">
        <v>0</v>
      </c>
      <c r="G70">
        <v>10</v>
      </c>
      <c r="H70" t="s">
        <v>1</v>
      </c>
      <c r="I70" t="s">
        <v>13</v>
      </c>
      <c r="J70">
        <v>0</v>
      </c>
      <c r="K70" t="s">
        <v>14</v>
      </c>
      <c r="L70" s="2">
        <v>44516</v>
      </c>
      <c r="M70" t="s">
        <v>40</v>
      </c>
      <c r="N70" t="s">
        <v>25</v>
      </c>
      <c r="O70">
        <v>2</v>
      </c>
    </row>
    <row r="71" spans="1:15" x14ac:dyDescent="0.2">
      <c r="A71">
        <v>0</v>
      </c>
      <c r="B71">
        <v>0</v>
      </c>
      <c r="C71">
        <v>98.8</v>
      </c>
      <c r="D71">
        <v>0</v>
      </c>
      <c r="E71">
        <v>0</v>
      </c>
      <c r="F71">
        <v>0</v>
      </c>
      <c r="G71">
        <v>10</v>
      </c>
      <c r="H71" t="s">
        <v>1</v>
      </c>
      <c r="I71" t="s">
        <v>15</v>
      </c>
      <c r="J71">
        <v>0</v>
      </c>
      <c r="K71" t="s">
        <v>14</v>
      </c>
      <c r="L71" s="2">
        <v>44520</v>
      </c>
      <c r="M71" t="s">
        <v>40</v>
      </c>
      <c r="N71" t="s">
        <v>25</v>
      </c>
      <c r="O71">
        <v>2</v>
      </c>
    </row>
    <row r="72" spans="1:15" x14ac:dyDescent="0.2">
      <c r="A72">
        <v>0</v>
      </c>
      <c r="B72">
        <v>0</v>
      </c>
      <c r="C72">
        <v>101.1</v>
      </c>
      <c r="D72">
        <v>0</v>
      </c>
      <c r="E72">
        <v>0</v>
      </c>
      <c r="F72">
        <v>0</v>
      </c>
      <c r="G72">
        <v>10</v>
      </c>
      <c r="H72" t="s">
        <v>1</v>
      </c>
      <c r="I72" t="s">
        <v>13</v>
      </c>
      <c r="J72">
        <v>0</v>
      </c>
      <c r="K72" t="s">
        <v>14</v>
      </c>
      <c r="L72" s="2">
        <v>44504</v>
      </c>
      <c r="M72" t="s">
        <v>26</v>
      </c>
      <c r="N72" t="s">
        <v>25</v>
      </c>
      <c r="O72">
        <v>1</v>
      </c>
    </row>
    <row r="73" spans="1:15" x14ac:dyDescent="0.2">
      <c r="A73">
        <v>0</v>
      </c>
      <c r="B73">
        <v>0</v>
      </c>
      <c r="C73">
        <v>98.7</v>
      </c>
      <c r="D73">
        <v>0</v>
      </c>
      <c r="E73">
        <v>0</v>
      </c>
      <c r="F73">
        <v>0</v>
      </c>
      <c r="G73">
        <v>10</v>
      </c>
      <c r="H73" t="s">
        <v>1</v>
      </c>
      <c r="I73" t="s">
        <v>13</v>
      </c>
      <c r="J73">
        <v>0</v>
      </c>
      <c r="K73" t="s">
        <v>14</v>
      </c>
      <c r="L73" s="2">
        <v>44506</v>
      </c>
      <c r="M73" t="s">
        <v>32</v>
      </c>
      <c r="N73" t="s">
        <v>25</v>
      </c>
      <c r="O73">
        <v>1</v>
      </c>
    </row>
    <row r="74" spans="1:15" x14ac:dyDescent="0.2">
      <c r="A74">
        <v>0</v>
      </c>
      <c r="B74">
        <v>0</v>
      </c>
      <c r="C74">
        <v>98.7</v>
      </c>
      <c r="D74">
        <v>0</v>
      </c>
      <c r="E74">
        <v>0</v>
      </c>
      <c r="F74">
        <v>0</v>
      </c>
      <c r="G74">
        <v>10</v>
      </c>
      <c r="H74" t="s">
        <v>1</v>
      </c>
      <c r="I74" t="s">
        <v>13</v>
      </c>
      <c r="J74">
        <v>0</v>
      </c>
      <c r="K74" t="s">
        <v>14</v>
      </c>
      <c r="L74" s="2">
        <v>44515</v>
      </c>
      <c r="M74" t="s">
        <v>37</v>
      </c>
      <c r="N74" t="s">
        <v>25</v>
      </c>
      <c r="O74">
        <v>1</v>
      </c>
    </row>
    <row r="75" spans="1:15" x14ac:dyDescent="0.2">
      <c r="A75">
        <v>0</v>
      </c>
      <c r="B75">
        <v>0</v>
      </c>
      <c r="C75">
        <v>98.7</v>
      </c>
      <c r="D75">
        <v>0</v>
      </c>
      <c r="E75">
        <v>0</v>
      </c>
      <c r="F75">
        <v>0</v>
      </c>
      <c r="G75">
        <v>10</v>
      </c>
      <c r="H75" t="s">
        <v>1</v>
      </c>
      <c r="I75" t="s">
        <v>15</v>
      </c>
      <c r="J75">
        <v>0</v>
      </c>
      <c r="K75" t="s">
        <v>14</v>
      </c>
      <c r="L75" s="2">
        <v>44512</v>
      </c>
      <c r="M75" t="s">
        <v>37</v>
      </c>
      <c r="N75" t="s">
        <v>25</v>
      </c>
      <c r="O75">
        <v>1</v>
      </c>
    </row>
    <row r="76" spans="1:15" x14ac:dyDescent="0.2">
      <c r="A76">
        <v>0</v>
      </c>
      <c r="B76">
        <v>0</v>
      </c>
      <c r="C76">
        <v>98.7</v>
      </c>
      <c r="D76">
        <v>0</v>
      </c>
      <c r="E76">
        <v>0</v>
      </c>
      <c r="F76">
        <v>0</v>
      </c>
      <c r="G76">
        <v>10</v>
      </c>
      <c r="H76" t="s">
        <v>1</v>
      </c>
      <c r="I76" t="s">
        <v>15</v>
      </c>
      <c r="J76">
        <v>0</v>
      </c>
      <c r="K76" t="s">
        <v>16</v>
      </c>
      <c r="L76" s="2">
        <v>44513</v>
      </c>
      <c r="M76" t="s">
        <v>37</v>
      </c>
      <c r="N76" t="s">
        <v>25</v>
      </c>
      <c r="O76">
        <v>1</v>
      </c>
    </row>
    <row r="77" spans="1:15" x14ac:dyDescent="0.2">
      <c r="A77">
        <v>0</v>
      </c>
      <c r="B77">
        <v>0</v>
      </c>
      <c r="C77">
        <v>98.6</v>
      </c>
      <c r="D77">
        <v>0</v>
      </c>
      <c r="E77">
        <v>0</v>
      </c>
      <c r="F77">
        <v>0</v>
      </c>
      <c r="G77">
        <v>10</v>
      </c>
      <c r="H77" t="s">
        <v>0</v>
      </c>
      <c r="I77" t="s">
        <v>13</v>
      </c>
      <c r="J77">
        <v>0</v>
      </c>
      <c r="K77" t="s">
        <v>14</v>
      </c>
      <c r="L77" s="2">
        <v>44527</v>
      </c>
      <c r="M77" t="s">
        <v>44</v>
      </c>
      <c r="N77" t="s">
        <v>25</v>
      </c>
      <c r="O77">
        <v>1</v>
      </c>
    </row>
    <row r="78" spans="1:15" x14ac:dyDescent="0.2">
      <c r="A78">
        <v>0</v>
      </c>
      <c r="B78">
        <v>0</v>
      </c>
      <c r="C78">
        <v>98.6</v>
      </c>
      <c r="D78">
        <v>0</v>
      </c>
      <c r="E78">
        <v>0</v>
      </c>
      <c r="F78">
        <v>0</v>
      </c>
      <c r="G78">
        <v>11</v>
      </c>
      <c r="H78" t="s">
        <v>1</v>
      </c>
      <c r="I78" t="s">
        <v>13</v>
      </c>
      <c r="J78">
        <v>0</v>
      </c>
      <c r="K78" t="s">
        <v>14</v>
      </c>
      <c r="L78" s="2">
        <v>44502</v>
      </c>
      <c r="M78" t="s">
        <v>27</v>
      </c>
      <c r="N78" t="s">
        <v>25</v>
      </c>
      <c r="O78">
        <v>1</v>
      </c>
    </row>
    <row r="79" spans="1:15" x14ac:dyDescent="0.2">
      <c r="A79">
        <v>0</v>
      </c>
      <c r="B79">
        <v>0</v>
      </c>
      <c r="C79">
        <v>98.7</v>
      </c>
      <c r="D79">
        <v>0</v>
      </c>
      <c r="E79">
        <v>0</v>
      </c>
      <c r="F79">
        <v>0</v>
      </c>
      <c r="G79">
        <v>11</v>
      </c>
      <c r="H79" t="s">
        <v>1</v>
      </c>
      <c r="I79" t="s">
        <v>15</v>
      </c>
      <c r="J79">
        <v>0</v>
      </c>
      <c r="K79" t="s">
        <v>16</v>
      </c>
      <c r="L79" s="2">
        <v>44513</v>
      </c>
      <c r="M79" t="s">
        <v>28</v>
      </c>
      <c r="N79" t="s">
        <v>25</v>
      </c>
      <c r="O79">
        <v>1</v>
      </c>
    </row>
    <row r="80" spans="1:15" x14ac:dyDescent="0.2">
      <c r="A80">
        <v>0</v>
      </c>
      <c r="B80">
        <v>0</v>
      </c>
      <c r="C80">
        <v>98.6</v>
      </c>
      <c r="D80">
        <v>0</v>
      </c>
      <c r="E80">
        <v>0</v>
      </c>
      <c r="F80">
        <v>0</v>
      </c>
      <c r="G80">
        <v>11</v>
      </c>
      <c r="H80" t="s">
        <v>1</v>
      </c>
      <c r="I80" t="s">
        <v>13</v>
      </c>
      <c r="J80">
        <v>0</v>
      </c>
      <c r="K80" t="s">
        <v>14</v>
      </c>
      <c r="L80" s="2">
        <v>44503</v>
      </c>
      <c r="M80" t="s">
        <v>29</v>
      </c>
      <c r="N80" t="s">
        <v>25</v>
      </c>
      <c r="O80">
        <v>1</v>
      </c>
    </row>
    <row r="81" spans="1:15" x14ac:dyDescent="0.2">
      <c r="A81">
        <v>0</v>
      </c>
      <c r="B81">
        <v>0</v>
      </c>
      <c r="C81">
        <v>98.7</v>
      </c>
      <c r="D81">
        <v>0</v>
      </c>
      <c r="E81">
        <v>0</v>
      </c>
      <c r="F81">
        <v>0</v>
      </c>
      <c r="G81">
        <v>11</v>
      </c>
      <c r="H81" t="s">
        <v>1</v>
      </c>
      <c r="I81" t="s">
        <v>13</v>
      </c>
      <c r="J81">
        <v>0</v>
      </c>
      <c r="K81" t="s">
        <v>14</v>
      </c>
      <c r="L81" s="2">
        <v>44515</v>
      </c>
      <c r="M81" t="s">
        <v>39</v>
      </c>
      <c r="N81" t="s">
        <v>25</v>
      </c>
      <c r="O81">
        <v>1</v>
      </c>
    </row>
    <row r="82" spans="1:15" x14ac:dyDescent="0.2">
      <c r="A82">
        <v>0</v>
      </c>
      <c r="B82">
        <v>0</v>
      </c>
      <c r="C82">
        <v>98.6</v>
      </c>
      <c r="D82">
        <v>0</v>
      </c>
      <c r="E82">
        <v>0</v>
      </c>
      <c r="F82">
        <v>0</v>
      </c>
      <c r="G82">
        <v>11</v>
      </c>
      <c r="H82" t="s">
        <v>1</v>
      </c>
      <c r="I82" t="s">
        <v>13</v>
      </c>
      <c r="J82">
        <v>0</v>
      </c>
      <c r="K82" t="s">
        <v>14</v>
      </c>
      <c r="L82" s="2">
        <v>44505</v>
      </c>
      <c r="M82" t="s">
        <v>31</v>
      </c>
      <c r="N82" t="s">
        <v>25</v>
      </c>
      <c r="O82">
        <v>1</v>
      </c>
    </row>
    <row r="83" spans="1:15" x14ac:dyDescent="0.2">
      <c r="A83">
        <v>0</v>
      </c>
      <c r="B83">
        <v>0</v>
      </c>
      <c r="C83">
        <v>98.7</v>
      </c>
      <c r="D83">
        <v>0</v>
      </c>
      <c r="E83">
        <v>0</v>
      </c>
      <c r="F83">
        <v>0</v>
      </c>
      <c r="G83">
        <v>11</v>
      </c>
      <c r="H83" t="s">
        <v>1</v>
      </c>
      <c r="I83" t="s">
        <v>13</v>
      </c>
      <c r="J83">
        <v>0</v>
      </c>
      <c r="K83" t="s">
        <v>14</v>
      </c>
      <c r="L83" s="2">
        <v>44506</v>
      </c>
      <c r="M83" t="s">
        <v>33</v>
      </c>
      <c r="N83" t="s">
        <v>25</v>
      </c>
      <c r="O83">
        <v>1</v>
      </c>
    </row>
    <row r="84" spans="1:15" x14ac:dyDescent="0.2">
      <c r="A84">
        <v>0</v>
      </c>
      <c r="B84">
        <v>0</v>
      </c>
      <c r="C84">
        <v>98.7</v>
      </c>
      <c r="D84">
        <v>0</v>
      </c>
      <c r="E84">
        <v>0</v>
      </c>
      <c r="F84">
        <v>0</v>
      </c>
      <c r="G84">
        <v>11</v>
      </c>
      <c r="H84" t="s">
        <v>1</v>
      </c>
      <c r="I84" t="s">
        <v>15</v>
      </c>
      <c r="J84">
        <v>0</v>
      </c>
      <c r="K84" t="s">
        <v>14</v>
      </c>
      <c r="L84" s="2">
        <v>44506</v>
      </c>
      <c r="M84" t="s">
        <v>33</v>
      </c>
      <c r="N84" t="s">
        <v>25</v>
      </c>
      <c r="O84">
        <v>1</v>
      </c>
    </row>
    <row r="85" spans="1:15" x14ac:dyDescent="0.2">
      <c r="A85">
        <v>0</v>
      </c>
      <c r="B85">
        <v>0</v>
      </c>
      <c r="C85">
        <v>98.7</v>
      </c>
      <c r="D85">
        <v>0</v>
      </c>
      <c r="E85">
        <v>0</v>
      </c>
      <c r="F85">
        <v>0</v>
      </c>
      <c r="G85">
        <v>11</v>
      </c>
      <c r="H85" t="s">
        <v>1</v>
      </c>
      <c r="I85" t="s">
        <v>13</v>
      </c>
      <c r="J85">
        <v>0</v>
      </c>
      <c r="K85" t="s">
        <v>14</v>
      </c>
      <c r="L85" s="2">
        <v>44516</v>
      </c>
      <c r="M85" t="s">
        <v>40</v>
      </c>
      <c r="N85" t="s">
        <v>25</v>
      </c>
      <c r="O85">
        <v>2</v>
      </c>
    </row>
    <row r="86" spans="1:15" x14ac:dyDescent="0.2">
      <c r="A86">
        <v>0</v>
      </c>
      <c r="B86">
        <v>0</v>
      </c>
      <c r="C86">
        <v>98.8</v>
      </c>
      <c r="D86">
        <v>0</v>
      </c>
      <c r="E86">
        <v>0</v>
      </c>
      <c r="F86">
        <v>0</v>
      </c>
      <c r="G86">
        <v>11</v>
      </c>
      <c r="H86" t="s">
        <v>1</v>
      </c>
      <c r="I86" t="s">
        <v>13</v>
      </c>
      <c r="J86">
        <v>0</v>
      </c>
      <c r="K86" t="s">
        <v>14</v>
      </c>
      <c r="L86" s="2">
        <v>44520</v>
      </c>
      <c r="M86" t="s">
        <v>40</v>
      </c>
      <c r="N86" t="s">
        <v>25</v>
      </c>
      <c r="O86">
        <v>2</v>
      </c>
    </row>
    <row r="87" spans="1:15" x14ac:dyDescent="0.2">
      <c r="A87">
        <v>0</v>
      </c>
      <c r="B87">
        <v>0</v>
      </c>
      <c r="C87">
        <v>101.1</v>
      </c>
      <c r="D87">
        <v>0</v>
      </c>
      <c r="E87">
        <v>0</v>
      </c>
      <c r="F87">
        <v>0</v>
      </c>
      <c r="G87">
        <v>11</v>
      </c>
      <c r="H87" t="s">
        <v>1</v>
      </c>
      <c r="I87" t="s">
        <v>15</v>
      </c>
      <c r="J87">
        <v>0</v>
      </c>
      <c r="K87" t="s">
        <v>14</v>
      </c>
      <c r="L87" s="2">
        <v>44504</v>
      </c>
      <c r="M87" t="s">
        <v>26</v>
      </c>
      <c r="N87" t="s">
        <v>25</v>
      </c>
      <c r="O87">
        <v>1</v>
      </c>
    </row>
    <row r="88" spans="1:15" x14ac:dyDescent="0.2">
      <c r="A88">
        <v>0</v>
      </c>
      <c r="B88">
        <v>0</v>
      </c>
      <c r="C88">
        <v>98.7</v>
      </c>
      <c r="D88">
        <v>0</v>
      </c>
      <c r="E88">
        <v>0</v>
      </c>
      <c r="F88">
        <v>0</v>
      </c>
      <c r="G88">
        <v>11</v>
      </c>
      <c r="H88" t="s">
        <v>1</v>
      </c>
      <c r="I88" t="s">
        <v>13</v>
      </c>
      <c r="J88">
        <v>0</v>
      </c>
      <c r="K88" t="s">
        <v>14</v>
      </c>
      <c r="L88" s="2">
        <v>44506</v>
      </c>
      <c r="M88" t="s">
        <v>32</v>
      </c>
      <c r="N88" t="s">
        <v>25</v>
      </c>
      <c r="O88">
        <v>1</v>
      </c>
    </row>
    <row r="89" spans="1:15" x14ac:dyDescent="0.2">
      <c r="A89">
        <v>0</v>
      </c>
      <c r="B89">
        <v>0</v>
      </c>
      <c r="C89">
        <v>98.7</v>
      </c>
      <c r="D89">
        <v>0</v>
      </c>
      <c r="E89">
        <v>0</v>
      </c>
      <c r="F89">
        <v>0</v>
      </c>
      <c r="G89">
        <v>11</v>
      </c>
      <c r="H89" t="s">
        <v>1</v>
      </c>
      <c r="I89" t="s">
        <v>13</v>
      </c>
      <c r="J89">
        <v>0</v>
      </c>
      <c r="K89" t="s">
        <v>14</v>
      </c>
      <c r="L89" s="2">
        <v>44513</v>
      </c>
      <c r="M89" t="s">
        <v>37</v>
      </c>
      <c r="N89" t="s">
        <v>25</v>
      </c>
      <c r="O89">
        <v>1</v>
      </c>
    </row>
    <row r="90" spans="1:15" x14ac:dyDescent="0.2">
      <c r="A90">
        <v>0</v>
      </c>
      <c r="B90">
        <v>0</v>
      </c>
      <c r="C90">
        <v>98.7</v>
      </c>
      <c r="D90">
        <v>0</v>
      </c>
      <c r="E90">
        <v>0</v>
      </c>
      <c r="F90">
        <v>0</v>
      </c>
      <c r="G90">
        <v>11</v>
      </c>
      <c r="H90" t="s">
        <v>1</v>
      </c>
      <c r="I90" t="s">
        <v>13</v>
      </c>
      <c r="J90">
        <v>1</v>
      </c>
      <c r="K90" t="s">
        <v>14</v>
      </c>
      <c r="L90" s="2">
        <v>44513</v>
      </c>
      <c r="M90" t="s">
        <v>37</v>
      </c>
      <c r="N90" t="s">
        <v>25</v>
      </c>
      <c r="O90">
        <v>1</v>
      </c>
    </row>
    <row r="91" spans="1:15" x14ac:dyDescent="0.2">
      <c r="A91">
        <v>0</v>
      </c>
      <c r="B91">
        <v>0</v>
      </c>
      <c r="C91">
        <v>98.7</v>
      </c>
      <c r="D91">
        <v>0</v>
      </c>
      <c r="E91">
        <v>0</v>
      </c>
      <c r="F91">
        <v>0</v>
      </c>
      <c r="G91">
        <v>11</v>
      </c>
      <c r="H91" t="s">
        <v>1</v>
      </c>
      <c r="I91" t="s">
        <v>13</v>
      </c>
      <c r="J91">
        <v>0</v>
      </c>
      <c r="K91" t="s">
        <v>14</v>
      </c>
      <c r="L91" s="2">
        <v>44515</v>
      </c>
      <c r="M91" t="s">
        <v>37</v>
      </c>
      <c r="N91" t="s">
        <v>25</v>
      </c>
      <c r="O91">
        <v>1</v>
      </c>
    </row>
    <row r="92" spans="1:15" x14ac:dyDescent="0.2">
      <c r="A92">
        <v>0</v>
      </c>
      <c r="B92">
        <v>1</v>
      </c>
      <c r="C92">
        <v>100.4</v>
      </c>
      <c r="D92">
        <v>0</v>
      </c>
      <c r="E92">
        <v>0</v>
      </c>
      <c r="F92">
        <v>0</v>
      </c>
      <c r="G92">
        <v>11</v>
      </c>
      <c r="H92" t="s">
        <v>0</v>
      </c>
      <c r="I92" t="s">
        <v>15</v>
      </c>
      <c r="J92">
        <v>0</v>
      </c>
      <c r="K92" t="s">
        <v>14</v>
      </c>
      <c r="L92" s="2">
        <v>44527</v>
      </c>
      <c r="M92" t="s">
        <v>45</v>
      </c>
      <c r="N92" t="s">
        <v>25</v>
      </c>
      <c r="O92">
        <v>1</v>
      </c>
    </row>
    <row r="93" spans="1:15" x14ac:dyDescent="0.2">
      <c r="A93">
        <v>0</v>
      </c>
      <c r="B93">
        <v>1</v>
      </c>
      <c r="C93">
        <v>101.2</v>
      </c>
      <c r="D93">
        <v>0</v>
      </c>
      <c r="E93">
        <v>0</v>
      </c>
      <c r="F93">
        <v>0</v>
      </c>
      <c r="G93">
        <v>12</v>
      </c>
      <c r="H93" t="s">
        <v>1</v>
      </c>
      <c r="I93" t="s">
        <v>13</v>
      </c>
      <c r="J93">
        <v>0</v>
      </c>
      <c r="K93" t="s">
        <v>14</v>
      </c>
      <c r="L93" s="2">
        <v>44502</v>
      </c>
      <c r="M93" t="s">
        <v>27</v>
      </c>
      <c r="N93" t="s">
        <v>25</v>
      </c>
      <c r="O93">
        <v>1</v>
      </c>
    </row>
    <row r="94" spans="1:15" x14ac:dyDescent="0.2">
      <c r="A94">
        <v>0</v>
      </c>
      <c r="B94">
        <v>1</v>
      </c>
      <c r="C94">
        <v>100.5</v>
      </c>
      <c r="D94">
        <v>0</v>
      </c>
      <c r="E94">
        <v>0</v>
      </c>
      <c r="F94">
        <v>0</v>
      </c>
      <c r="G94">
        <v>12</v>
      </c>
      <c r="H94" t="s">
        <v>1</v>
      </c>
      <c r="I94" t="s">
        <v>13</v>
      </c>
      <c r="J94">
        <v>0</v>
      </c>
      <c r="K94" t="s">
        <v>14</v>
      </c>
      <c r="L94" s="2">
        <v>44501</v>
      </c>
      <c r="M94" t="s">
        <v>28</v>
      </c>
      <c r="N94" t="s">
        <v>25</v>
      </c>
      <c r="O94">
        <v>1</v>
      </c>
    </row>
    <row r="95" spans="1:15" x14ac:dyDescent="0.2">
      <c r="A95">
        <v>0</v>
      </c>
      <c r="B95">
        <v>0</v>
      </c>
      <c r="C95">
        <v>98.7</v>
      </c>
      <c r="D95">
        <v>0</v>
      </c>
      <c r="E95">
        <v>0</v>
      </c>
      <c r="F95">
        <v>0</v>
      </c>
      <c r="G95">
        <v>12</v>
      </c>
      <c r="H95" t="s">
        <v>1</v>
      </c>
      <c r="I95" t="s">
        <v>15</v>
      </c>
      <c r="J95">
        <v>0</v>
      </c>
      <c r="K95" t="s">
        <v>14</v>
      </c>
      <c r="L95" s="2">
        <v>44513</v>
      </c>
      <c r="M95" t="s">
        <v>28</v>
      </c>
      <c r="N95" t="s">
        <v>25</v>
      </c>
      <c r="O95">
        <v>1</v>
      </c>
    </row>
    <row r="96" spans="1:15" x14ac:dyDescent="0.2">
      <c r="A96">
        <v>0</v>
      </c>
      <c r="B96">
        <v>0</v>
      </c>
      <c r="C96">
        <v>98.6</v>
      </c>
      <c r="D96">
        <v>0</v>
      </c>
      <c r="E96">
        <v>0</v>
      </c>
      <c r="F96">
        <v>0</v>
      </c>
      <c r="G96">
        <v>12</v>
      </c>
      <c r="H96" t="s">
        <v>1</v>
      </c>
      <c r="I96" t="s">
        <v>15</v>
      </c>
      <c r="J96">
        <v>0</v>
      </c>
      <c r="K96" t="s">
        <v>14</v>
      </c>
      <c r="L96" s="2">
        <v>44503</v>
      </c>
      <c r="M96" t="s">
        <v>29</v>
      </c>
      <c r="N96" t="s">
        <v>25</v>
      </c>
      <c r="O96">
        <v>1</v>
      </c>
    </row>
    <row r="97" spans="1:15" x14ac:dyDescent="0.2">
      <c r="A97">
        <v>0</v>
      </c>
      <c r="B97">
        <v>0</v>
      </c>
      <c r="C97">
        <v>98.6</v>
      </c>
      <c r="D97">
        <v>0</v>
      </c>
      <c r="E97">
        <v>0</v>
      </c>
      <c r="F97">
        <v>0</v>
      </c>
      <c r="G97">
        <v>12</v>
      </c>
      <c r="H97" t="s">
        <v>1</v>
      </c>
      <c r="I97" t="s">
        <v>15</v>
      </c>
      <c r="J97">
        <v>0</v>
      </c>
      <c r="K97" t="s">
        <v>14</v>
      </c>
      <c r="L97" s="2">
        <v>44503</v>
      </c>
      <c r="M97" t="s">
        <v>29</v>
      </c>
      <c r="N97" t="s">
        <v>25</v>
      </c>
      <c r="O97">
        <v>1</v>
      </c>
    </row>
    <row r="98" spans="1:15" x14ac:dyDescent="0.2">
      <c r="A98">
        <v>0</v>
      </c>
      <c r="B98">
        <v>0</v>
      </c>
      <c r="C98">
        <v>98.7</v>
      </c>
      <c r="D98">
        <v>0</v>
      </c>
      <c r="E98">
        <v>0</v>
      </c>
      <c r="F98">
        <v>0</v>
      </c>
      <c r="G98">
        <v>12</v>
      </c>
      <c r="H98" t="s">
        <v>1</v>
      </c>
      <c r="I98" t="s">
        <v>13</v>
      </c>
      <c r="J98">
        <v>0</v>
      </c>
      <c r="K98" t="s">
        <v>14</v>
      </c>
      <c r="L98" s="2">
        <v>44515</v>
      </c>
      <c r="M98" t="s">
        <v>39</v>
      </c>
      <c r="N98" t="s">
        <v>25</v>
      </c>
      <c r="O98">
        <v>1</v>
      </c>
    </row>
    <row r="99" spans="1:15" x14ac:dyDescent="0.2">
      <c r="A99">
        <v>0</v>
      </c>
      <c r="B99">
        <v>0</v>
      </c>
      <c r="C99">
        <v>98.6</v>
      </c>
      <c r="D99">
        <v>0</v>
      </c>
      <c r="E99">
        <v>0</v>
      </c>
      <c r="F99">
        <v>0</v>
      </c>
      <c r="G99">
        <v>12</v>
      </c>
      <c r="H99" t="s">
        <v>1</v>
      </c>
      <c r="I99" t="s">
        <v>13</v>
      </c>
      <c r="J99">
        <v>0</v>
      </c>
      <c r="K99" t="s">
        <v>14</v>
      </c>
      <c r="L99" s="2">
        <v>44505</v>
      </c>
      <c r="M99" t="s">
        <v>31</v>
      </c>
      <c r="N99" t="s">
        <v>25</v>
      </c>
      <c r="O99">
        <v>1</v>
      </c>
    </row>
    <row r="100" spans="1:15" x14ac:dyDescent="0.2">
      <c r="A100">
        <v>0</v>
      </c>
      <c r="B100">
        <v>0</v>
      </c>
      <c r="C100">
        <v>98.7</v>
      </c>
      <c r="D100">
        <v>0</v>
      </c>
      <c r="E100">
        <v>0</v>
      </c>
      <c r="F100">
        <v>0</v>
      </c>
      <c r="G100">
        <v>12</v>
      </c>
      <c r="H100" t="s">
        <v>1</v>
      </c>
      <c r="I100" t="s">
        <v>13</v>
      </c>
      <c r="J100">
        <v>0</v>
      </c>
      <c r="K100" t="s">
        <v>14</v>
      </c>
      <c r="L100" s="2">
        <v>44506</v>
      </c>
      <c r="M100" t="s">
        <v>33</v>
      </c>
      <c r="N100" t="s">
        <v>25</v>
      </c>
      <c r="O100">
        <v>1</v>
      </c>
    </row>
    <row r="101" spans="1:15" x14ac:dyDescent="0.2">
      <c r="A101">
        <v>0</v>
      </c>
      <c r="B101">
        <v>0</v>
      </c>
      <c r="C101">
        <v>98.7</v>
      </c>
      <c r="D101">
        <v>0</v>
      </c>
      <c r="E101">
        <v>0</v>
      </c>
      <c r="F101">
        <v>0</v>
      </c>
      <c r="G101">
        <v>12</v>
      </c>
      <c r="H101" t="s">
        <v>1</v>
      </c>
      <c r="I101" t="s">
        <v>15</v>
      </c>
      <c r="J101">
        <v>0</v>
      </c>
      <c r="K101" t="s">
        <v>14</v>
      </c>
      <c r="L101" s="2">
        <v>44506</v>
      </c>
      <c r="M101" t="s">
        <v>33</v>
      </c>
      <c r="N101" t="s">
        <v>25</v>
      </c>
      <c r="O101">
        <v>1</v>
      </c>
    </row>
    <row r="102" spans="1:15" x14ac:dyDescent="0.2">
      <c r="A102">
        <v>0</v>
      </c>
      <c r="B102">
        <v>0</v>
      </c>
      <c r="C102">
        <v>98.7</v>
      </c>
      <c r="D102">
        <v>0</v>
      </c>
      <c r="E102">
        <v>0</v>
      </c>
      <c r="F102">
        <v>0</v>
      </c>
      <c r="G102">
        <v>12</v>
      </c>
      <c r="H102" t="s">
        <v>1</v>
      </c>
      <c r="I102" t="s">
        <v>15</v>
      </c>
      <c r="J102">
        <v>0</v>
      </c>
      <c r="K102" t="s">
        <v>14</v>
      </c>
      <c r="L102" s="2">
        <v>44506</v>
      </c>
      <c r="M102" t="s">
        <v>33</v>
      </c>
      <c r="N102" t="s">
        <v>25</v>
      </c>
      <c r="O102">
        <v>1</v>
      </c>
    </row>
    <row r="103" spans="1:15" x14ac:dyDescent="0.2">
      <c r="A103">
        <v>0</v>
      </c>
      <c r="B103">
        <v>0</v>
      </c>
      <c r="C103">
        <v>98.7</v>
      </c>
      <c r="D103">
        <v>0</v>
      </c>
      <c r="E103">
        <v>0</v>
      </c>
      <c r="F103">
        <v>0</v>
      </c>
      <c r="G103">
        <v>12</v>
      </c>
      <c r="H103" t="s">
        <v>1</v>
      </c>
      <c r="I103" t="s">
        <v>13</v>
      </c>
      <c r="J103">
        <v>0</v>
      </c>
      <c r="K103" t="s">
        <v>14</v>
      </c>
      <c r="L103" s="2">
        <v>44516</v>
      </c>
      <c r="M103" t="s">
        <v>40</v>
      </c>
      <c r="N103" t="s">
        <v>25</v>
      </c>
      <c r="O103">
        <v>2</v>
      </c>
    </row>
    <row r="104" spans="1:15" x14ac:dyDescent="0.2">
      <c r="A104">
        <v>0</v>
      </c>
      <c r="B104">
        <v>0</v>
      </c>
      <c r="C104">
        <v>98.8</v>
      </c>
      <c r="D104">
        <v>0</v>
      </c>
      <c r="E104">
        <v>0</v>
      </c>
      <c r="F104">
        <v>0</v>
      </c>
      <c r="G104">
        <v>12</v>
      </c>
      <c r="H104" t="s">
        <v>1</v>
      </c>
      <c r="I104" t="s">
        <v>13</v>
      </c>
      <c r="J104">
        <v>0</v>
      </c>
      <c r="K104" t="s">
        <v>14</v>
      </c>
      <c r="L104" s="2">
        <v>44520</v>
      </c>
      <c r="M104" t="s">
        <v>40</v>
      </c>
      <c r="N104" t="s">
        <v>25</v>
      </c>
      <c r="O104">
        <v>2</v>
      </c>
    </row>
    <row r="105" spans="1:15" x14ac:dyDescent="0.2">
      <c r="A105">
        <v>0</v>
      </c>
      <c r="B105">
        <v>0</v>
      </c>
      <c r="C105">
        <v>101.1</v>
      </c>
      <c r="D105">
        <v>0</v>
      </c>
      <c r="E105">
        <v>0</v>
      </c>
      <c r="F105">
        <v>0</v>
      </c>
      <c r="G105">
        <v>12</v>
      </c>
      <c r="H105" t="s">
        <v>1</v>
      </c>
      <c r="I105" t="s">
        <v>13</v>
      </c>
      <c r="J105">
        <v>0</v>
      </c>
      <c r="K105" t="s">
        <v>14</v>
      </c>
      <c r="L105" s="2">
        <v>44504</v>
      </c>
      <c r="M105" t="s">
        <v>26</v>
      </c>
      <c r="N105" t="s">
        <v>25</v>
      </c>
      <c r="O105">
        <v>1</v>
      </c>
    </row>
    <row r="106" spans="1:15" x14ac:dyDescent="0.2">
      <c r="A106">
        <v>0</v>
      </c>
      <c r="B106">
        <v>0</v>
      </c>
      <c r="C106">
        <v>101.1</v>
      </c>
      <c r="D106">
        <v>0</v>
      </c>
      <c r="E106">
        <v>0</v>
      </c>
      <c r="F106">
        <v>0</v>
      </c>
      <c r="G106">
        <v>12</v>
      </c>
      <c r="H106" t="s">
        <v>1</v>
      </c>
      <c r="I106" t="s">
        <v>15</v>
      </c>
      <c r="J106">
        <v>0</v>
      </c>
      <c r="K106" t="s">
        <v>14</v>
      </c>
      <c r="L106" s="2">
        <v>44504</v>
      </c>
      <c r="M106" t="s">
        <v>26</v>
      </c>
      <c r="N106" t="s">
        <v>25</v>
      </c>
      <c r="O106">
        <v>1</v>
      </c>
    </row>
    <row r="107" spans="1:15" x14ac:dyDescent="0.2">
      <c r="A107">
        <v>0</v>
      </c>
      <c r="B107">
        <v>0</v>
      </c>
      <c r="C107">
        <v>98.7</v>
      </c>
      <c r="D107">
        <v>0</v>
      </c>
      <c r="E107">
        <v>0</v>
      </c>
      <c r="F107">
        <v>0</v>
      </c>
      <c r="G107">
        <v>12</v>
      </c>
      <c r="H107" t="s">
        <v>1</v>
      </c>
      <c r="I107" t="s">
        <v>13</v>
      </c>
      <c r="J107">
        <v>0</v>
      </c>
      <c r="K107" t="s">
        <v>14</v>
      </c>
      <c r="L107" s="2">
        <v>44506</v>
      </c>
      <c r="M107" t="s">
        <v>32</v>
      </c>
      <c r="N107" t="s">
        <v>25</v>
      </c>
      <c r="O107">
        <v>1</v>
      </c>
    </row>
    <row r="108" spans="1:15" x14ac:dyDescent="0.2">
      <c r="A108">
        <v>0</v>
      </c>
      <c r="B108">
        <v>0</v>
      </c>
      <c r="D108">
        <v>0</v>
      </c>
      <c r="E108">
        <v>0</v>
      </c>
      <c r="F108">
        <v>0</v>
      </c>
      <c r="G108">
        <v>12</v>
      </c>
      <c r="H108" t="s">
        <v>1</v>
      </c>
      <c r="I108" t="s">
        <v>13</v>
      </c>
      <c r="J108">
        <v>1</v>
      </c>
      <c r="K108" t="s">
        <v>14</v>
      </c>
      <c r="L108" s="2">
        <v>44513</v>
      </c>
      <c r="M108" t="s">
        <v>37</v>
      </c>
      <c r="N108" t="s">
        <v>25</v>
      </c>
      <c r="O108">
        <v>1</v>
      </c>
    </row>
    <row r="109" spans="1:15" x14ac:dyDescent="0.2">
      <c r="A109">
        <v>0</v>
      </c>
      <c r="B109">
        <v>0</v>
      </c>
      <c r="C109">
        <v>98.7</v>
      </c>
      <c r="D109">
        <v>0</v>
      </c>
      <c r="E109">
        <v>0</v>
      </c>
      <c r="F109">
        <v>0</v>
      </c>
      <c r="G109">
        <v>12</v>
      </c>
      <c r="H109" t="s">
        <v>1</v>
      </c>
      <c r="I109" t="s">
        <v>13</v>
      </c>
      <c r="J109">
        <v>1</v>
      </c>
      <c r="K109" t="s">
        <v>14</v>
      </c>
      <c r="L109" s="2">
        <v>44515</v>
      </c>
      <c r="M109" t="s">
        <v>37</v>
      </c>
      <c r="N109" t="s">
        <v>25</v>
      </c>
      <c r="O109">
        <v>1</v>
      </c>
    </row>
    <row r="110" spans="1:15" x14ac:dyDescent="0.2">
      <c r="A110">
        <v>0</v>
      </c>
      <c r="B110">
        <v>0</v>
      </c>
      <c r="C110">
        <v>98.7</v>
      </c>
      <c r="D110">
        <v>0</v>
      </c>
      <c r="E110">
        <v>0</v>
      </c>
      <c r="F110">
        <v>0</v>
      </c>
      <c r="G110">
        <v>12</v>
      </c>
      <c r="H110" t="s">
        <v>1</v>
      </c>
      <c r="I110" t="s">
        <v>15</v>
      </c>
      <c r="J110">
        <v>0</v>
      </c>
      <c r="K110" t="s">
        <v>14</v>
      </c>
      <c r="L110" s="2">
        <v>44513</v>
      </c>
      <c r="M110" t="s">
        <v>37</v>
      </c>
      <c r="N110" t="s">
        <v>25</v>
      </c>
      <c r="O110">
        <v>1</v>
      </c>
    </row>
    <row r="111" spans="1:15" x14ac:dyDescent="0.2">
      <c r="A111">
        <v>0</v>
      </c>
      <c r="B111">
        <v>0</v>
      </c>
      <c r="C111">
        <v>98.6</v>
      </c>
      <c r="D111">
        <v>0</v>
      </c>
      <c r="E111">
        <v>0</v>
      </c>
      <c r="F111">
        <v>0</v>
      </c>
      <c r="G111">
        <v>12</v>
      </c>
      <c r="H111" t="s">
        <v>0</v>
      </c>
      <c r="I111" t="s">
        <v>13</v>
      </c>
      <c r="J111">
        <v>1</v>
      </c>
      <c r="K111" t="s">
        <v>14</v>
      </c>
      <c r="L111" s="2">
        <v>44527</v>
      </c>
      <c r="M111" t="s">
        <v>44</v>
      </c>
      <c r="N111" t="s">
        <v>25</v>
      </c>
      <c r="O111">
        <v>1</v>
      </c>
    </row>
    <row r="112" spans="1:15" x14ac:dyDescent="0.2">
      <c r="A112">
        <v>0</v>
      </c>
      <c r="B112">
        <v>0</v>
      </c>
      <c r="C112">
        <v>98.7</v>
      </c>
      <c r="D112">
        <v>0</v>
      </c>
      <c r="E112">
        <v>0</v>
      </c>
      <c r="F112">
        <v>0</v>
      </c>
      <c r="G112">
        <v>12</v>
      </c>
      <c r="H112" t="s">
        <v>0</v>
      </c>
      <c r="I112" t="s">
        <v>13</v>
      </c>
      <c r="J112">
        <v>0</v>
      </c>
      <c r="K112" t="s">
        <v>14</v>
      </c>
      <c r="L112" s="2">
        <v>44527</v>
      </c>
      <c r="M112" t="s">
        <v>44</v>
      </c>
      <c r="N112" t="s">
        <v>25</v>
      </c>
      <c r="O112">
        <v>1</v>
      </c>
    </row>
    <row r="113" spans="1:15" x14ac:dyDescent="0.2">
      <c r="A113">
        <v>0</v>
      </c>
      <c r="B113">
        <v>0</v>
      </c>
      <c r="C113">
        <v>98.7</v>
      </c>
      <c r="D113">
        <v>0</v>
      </c>
      <c r="E113">
        <v>0</v>
      </c>
      <c r="F113">
        <v>0</v>
      </c>
      <c r="G113">
        <v>12</v>
      </c>
      <c r="H113" t="s">
        <v>0</v>
      </c>
      <c r="I113" t="s">
        <v>13</v>
      </c>
      <c r="J113">
        <v>0</v>
      </c>
      <c r="K113" t="s">
        <v>14</v>
      </c>
      <c r="L113" s="2">
        <v>44527</v>
      </c>
      <c r="M113" t="s">
        <v>44</v>
      </c>
      <c r="N113" t="s">
        <v>25</v>
      </c>
      <c r="O113">
        <v>1</v>
      </c>
    </row>
    <row r="114" spans="1:15" x14ac:dyDescent="0.2">
      <c r="A114">
        <v>0</v>
      </c>
      <c r="B114">
        <v>1</v>
      </c>
      <c r="C114">
        <v>100.3</v>
      </c>
      <c r="D114">
        <v>0</v>
      </c>
      <c r="E114">
        <v>0</v>
      </c>
      <c r="F114">
        <v>0</v>
      </c>
      <c r="G114">
        <v>12</v>
      </c>
      <c r="I114" t="s">
        <v>15</v>
      </c>
      <c r="J114">
        <v>0</v>
      </c>
      <c r="K114" t="s">
        <v>14</v>
      </c>
      <c r="L114" s="2">
        <v>44527</v>
      </c>
      <c r="M114" t="s">
        <v>45</v>
      </c>
      <c r="N114" t="s">
        <v>25</v>
      </c>
      <c r="O114">
        <v>1</v>
      </c>
    </row>
    <row r="115" spans="1:15" x14ac:dyDescent="0.2">
      <c r="A115">
        <v>0</v>
      </c>
      <c r="B115">
        <v>1</v>
      </c>
      <c r="C115">
        <v>101</v>
      </c>
      <c r="D115">
        <v>0</v>
      </c>
      <c r="E115">
        <v>0</v>
      </c>
      <c r="F115">
        <v>0</v>
      </c>
      <c r="G115">
        <v>12</v>
      </c>
      <c r="H115" t="s">
        <v>0</v>
      </c>
      <c r="I115" t="s">
        <v>15</v>
      </c>
      <c r="J115">
        <v>0</v>
      </c>
      <c r="K115" t="s">
        <v>14</v>
      </c>
      <c r="L115" s="2">
        <v>44527</v>
      </c>
      <c r="M115" t="s">
        <v>45</v>
      </c>
      <c r="N115" t="s">
        <v>25</v>
      </c>
      <c r="O115">
        <v>1</v>
      </c>
    </row>
    <row r="116" spans="1:15" x14ac:dyDescent="0.2">
      <c r="A116">
        <v>0</v>
      </c>
      <c r="B116">
        <v>0</v>
      </c>
      <c r="C116">
        <v>98.6</v>
      </c>
      <c r="D116">
        <v>0</v>
      </c>
      <c r="E116">
        <v>0</v>
      </c>
      <c r="F116">
        <v>0</v>
      </c>
      <c r="G116">
        <v>12</v>
      </c>
      <c r="H116" t="s">
        <v>0</v>
      </c>
      <c r="I116" t="s">
        <v>15</v>
      </c>
      <c r="J116">
        <v>0</v>
      </c>
      <c r="K116" t="s">
        <v>14</v>
      </c>
      <c r="L116" s="2">
        <v>44527</v>
      </c>
      <c r="M116" t="s">
        <v>45</v>
      </c>
      <c r="N116" t="s">
        <v>25</v>
      </c>
      <c r="O116">
        <v>1</v>
      </c>
    </row>
    <row r="117" spans="1:15" x14ac:dyDescent="0.2">
      <c r="A117">
        <v>0</v>
      </c>
      <c r="B117">
        <v>0</v>
      </c>
      <c r="C117">
        <v>98.7</v>
      </c>
      <c r="D117">
        <v>0</v>
      </c>
      <c r="E117">
        <v>0</v>
      </c>
      <c r="F117">
        <v>0</v>
      </c>
      <c r="G117">
        <v>13</v>
      </c>
      <c r="H117" t="s">
        <v>1</v>
      </c>
      <c r="I117" t="s">
        <v>13</v>
      </c>
      <c r="J117">
        <v>0</v>
      </c>
      <c r="K117" t="s">
        <v>14</v>
      </c>
      <c r="L117" s="2">
        <v>44513</v>
      </c>
      <c r="M117" t="s">
        <v>27</v>
      </c>
      <c r="N117" t="s">
        <v>21</v>
      </c>
      <c r="O117">
        <v>1</v>
      </c>
    </row>
    <row r="118" spans="1:15" x14ac:dyDescent="0.2">
      <c r="A118">
        <v>0</v>
      </c>
      <c r="B118">
        <v>1</v>
      </c>
      <c r="C118">
        <v>100.6</v>
      </c>
      <c r="D118">
        <v>0</v>
      </c>
      <c r="E118">
        <v>0</v>
      </c>
      <c r="F118">
        <v>0</v>
      </c>
      <c r="G118">
        <v>13</v>
      </c>
      <c r="H118" t="s">
        <v>1</v>
      </c>
      <c r="I118" t="s">
        <v>13</v>
      </c>
      <c r="J118">
        <v>0</v>
      </c>
      <c r="K118" t="s">
        <v>14</v>
      </c>
      <c r="L118" s="2">
        <v>44501</v>
      </c>
      <c r="M118" t="s">
        <v>28</v>
      </c>
      <c r="N118" t="s">
        <v>22</v>
      </c>
      <c r="O118">
        <v>1</v>
      </c>
    </row>
    <row r="119" spans="1:15" x14ac:dyDescent="0.2">
      <c r="A119">
        <v>0</v>
      </c>
      <c r="B119">
        <v>0</v>
      </c>
      <c r="C119">
        <v>98.7</v>
      </c>
      <c r="D119">
        <v>0</v>
      </c>
      <c r="E119">
        <v>0</v>
      </c>
      <c r="F119">
        <v>0</v>
      </c>
      <c r="G119">
        <v>13</v>
      </c>
      <c r="H119" t="s">
        <v>1</v>
      </c>
      <c r="I119" t="s">
        <v>13</v>
      </c>
      <c r="J119">
        <v>0</v>
      </c>
      <c r="K119" t="s">
        <v>14</v>
      </c>
      <c r="L119" s="2">
        <v>44513</v>
      </c>
      <c r="M119" t="s">
        <v>28</v>
      </c>
      <c r="N119" t="s">
        <v>21</v>
      </c>
      <c r="O119">
        <v>1</v>
      </c>
    </row>
    <row r="120" spans="1:15" x14ac:dyDescent="0.2">
      <c r="A120">
        <v>0</v>
      </c>
      <c r="B120">
        <v>0</v>
      </c>
      <c r="C120">
        <v>98.7</v>
      </c>
      <c r="D120">
        <v>0</v>
      </c>
      <c r="E120">
        <v>0</v>
      </c>
      <c r="F120">
        <v>0</v>
      </c>
      <c r="G120">
        <v>13</v>
      </c>
      <c r="H120" t="s">
        <v>1</v>
      </c>
      <c r="I120" t="s">
        <v>15</v>
      </c>
      <c r="J120">
        <v>0</v>
      </c>
      <c r="K120" t="s">
        <v>14</v>
      </c>
      <c r="L120" s="2">
        <v>44515</v>
      </c>
      <c r="M120" t="s">
        <v>39</v>
      </c>
      <c r="N120" t="s">
        <v>22</v>
      </c>
      <c r="O120">
        <v>1</v>
      </c>
    </row>
    <row r="121" spans="1:15" x14ac:dyDescent="0.2">
      <c r="A121">
        <v>0</v>
      </c>
      <c r="B121">
        <v>0</v>
      </c>
      <c r="C121">
        <v>98.6</v>
      </c>
      <c r="D121">
        <v>0</v>
      </c>
      <c r="E121">
        <v>0</v>
      </c>
      <c r="F121">
        <v>0</v>
      </c>
      <c r="G121">
        <v>13</v>
      </c>
      <c r="H121" t="s">
        <v>1</v>
      </c>
      <c r="I121" t="s">
        <v>13</v>
      </c>
      <c r="J121">
        <v>0</v>
      </c>
      <c r="K121" t="s">
        <v>14</v>
      </c>
      <c r="L121" s="2">
        <v>44505</v>
      </c>
      <c r="M121" t="s">
        <v>31</v>
      </c>
      <c r="N121" t="s">
        <v>25</v>
      </c>
      <c r="O121">
        <v>1</v>
      </c>
    </row>
    <row r="122" spans="1:15" x14ac:dyDescent="0.2">
      <c r="A122">
        <v>0</v>
      </c>
      <c r="B122">
        <v>0</v>
      </c>
      <c r="C122">
        <v>98.7</v>
      </c>
      <c r="D122">
        <v>0</v>
      </c>
      <c r="E122">
        <v>0</v>
      </c>
      <c r="F122">
        <v>0</v>
      </c>
      <c r="G122">
        <v>13</v>
      </c>
      <c r="H122" t="s">
        <v>1</v>
      </c>
      <c r="I122" t="s">
        <v>13</v>
      </c>
      <c r="J122">
        <v>0</v>
      </c>
      <c r="K122" t="s">
        <v>14</v>
      </c>
      <c r="L122" s="2">
        <v>44506</v>
      </c>
      <c r="M122" t="s">
        <v>33</v>
      </c>
      <c r="N122" t="s">
        <v>23</v>
      </c>
      <c r="O122">
        <v>1</v>
      </c>
    </row>
    <row r="123" spans="1:15" x14ac:dyDescent="0.2">
      <c r="A123">
        <v>0</v>
      </c>
      <c r="B123">
        <v>0</v>
      </c>
      <c r="C123">
        <v>98.7</v>
      </c>
      <c r="D123">
        <v>0</v>
      </c>
      <c r="E123">
        <v>0</v>
      </c>
      <c r="F123">
        <v>0</v>
      </c>
      <c r="G123">
        <v>13</v>
      </c>
      <c r="H123" t="s">
        <v>1</v>
      </c>
      <c r="I123" t="s">
        <v>13</v>
      </c>
      <c r="J123">
        <v>0</v>
      </c>
      <c r="K123" t="s">
        <v>14</v>
      </c>
      <c r="L123" s="2">
        <v>44506</v>
      </c>
      <c r="M123" t="s">
        <v>33</v>
      </c>
      <c r="O123">
        <v>1</v>
      </c>
    </row>
    <row r="124" spans="1:15" x14ac:dyDescent="0.2">
      <c r="A124">
        <v>0</v>
      </c>
      <c r="B124">
        <v>0</v>
      </c>
      <c r="C124">
        <v>98.8</v>
      </c>
      <c r="D124">
        <v>0</v>
      </c>
      <c r="E124">
        <v>0</v>
      </c>
      <c r="F124">
        <v>0</v>
      </c>
      <c r="G124">
        <v>13</v>
      </c>
      <c r="H124" t="s">
        <v>1</v>
      </c>
      <c r="I124" t="s">
        <v>13</v>
      </c>
      <c r="J124">
        <v>0</v>
      </c>
      <c r="K124" t="s">
        <v>14</v>
      </c>
      <c r="L124" s="2">
        <v>44520</v>
      </c>
      <c r="M124" t="s">
        <v>40</v>
      </c>
      <c r="O124">
        <v>2</v>
      </c>
    </row>
    <row r="125" spans="1:15" x14ac:dyDescent="0.2">
      <c r="A125">
        <v>0</v>
      </c>
      <c r="B125">
        <v>0</v>
      </c>
      <c r="C125">
        <v>101.1</v>
      </c>
      <c r="D125">
        <v>0</v>
      </c>
      <c r="E125">
        <v>0</v>
      </c>
      <c r="F125">
        <v>0</v>
      </c>
      <c r="G125">
        <v>13</v>
      </c>
      <c r="H125" t="s">
        <v>1</v>
      </c>
      <c r="I125" t="s">
        <v>13</v>
      </c>
      <c r="J125">
        <v>0</v>
      </c>
      <c r="K125" t="s">
        <v>14</v>
      </c>
      <c r="L125" s="2">
        <v>44504</v>
      </c>
      <c r="M125" t="s">
        <v>26</v>
      </c>
      <c r="N125" t="s">
        <v>24</v>
      </c>
      <c r="O125">
        <v>1</v>
      </c>
    </row>
    <row r="126" spans="1:15" x14ac:dyDescent="0.2">
      <c r="A126">
        <v>0</v>
      </c>
      <c r="B126">
        <v>0</v>
      </c>
      <c r="C126">
        <v>98.7</v>
      </c>
      <c r="D126">
        <v>0</v>
      </c>
      <c r="E126">
        <v>0</v>
      </c>
      <c r="F126">
        <v>0</v>
      </c>
      <c r="G126">
        <v>13</v>
      </c>
      <c r="H126" t="s">
        <v>1</v>
      </c>
      <c r="I126" t="s">
        <v>13</v>
      </c>
      <c r="J126">
        <v>0</v>
      </c>
      <c r="K126" t="s">
        <v>14</v>
      </c>
      <c r="L126" s="2">
        <v>44506</v>
      </c>
      <c r="M126" t="s">
        <v>32</v>
      </c>
      <c r="O126">
        <v>1</v>
      </c>
    </row>
    <row r="127" spans="1:15" x14ac:dyDescent="0.2">
      <c r="A127">
        <v>0</v>
      </c>
      <c r="B127">
        <v>0</v>
      </c>
      <c r="C127">
        <v>98.7</v>
      </c>
      <c r="D127">
        <v>0</v>
      </c>
      <c r="E127">
        <v>0</v>
      </c>
      <c r="F127">
        <v>0</v>
      </c>
      <c r="G127">
        <v>13</v>
      </c>
      <c r="H127" t="s">
        <v>1</v>
      </c>
      <c r="I127" t="s">
        <v>15</v>
      </c>
      <c r="J127">
        <v>0</v>
      </c>
      <c r="K127" t="s">
        <v>14</v>
      </c>
      <c r="L127" s="2">
        <v>44513</v>
      </c>
      <c r="M127" t="s">
        <v>37</v>
      </c>
      <c r="O127">
        <v>1</v>
      </c>
    </row>
    <row r="128" spans="1:15" x14ac:dyDescent="0.2">
      <c r="A128">
        <v>0</v>
      </c>
      <c r="B128">
        <v>0</v>
      </c>
      <c r="C128">
        <v>98.7</v>
      </c>
      <c r="D128">
        <v>0</v>
      </c>
      <c r="E128">
        <v>0</v>
      </c>
      <c r="F128">
        <v>0</v>
      </c>
      <c r="G128">
        <v>13</v>
      </c>
      <c r="H128" t="s">
        <v>1</v>
      </c>
      <c r="I128" t="s">
        <v>15</v>
      </c>
      <c r="J128">
        <v>0</v>
      </c>
      <c r="K128" t="s">
        <v>14</v>
      </c>
      <c r="L128" s="2">
        <v>44515</v>
      </c>
      <c r="M128" t="s">
        <v>37</v>
      </c>
      <c r="O128">
        <v>1</v>
      </c>
    </row>
    <row r="129" spans="1:15" x14ac:dyDescent="0.2">
      <c r="A129">
        <v>0</v>
      </c>
      <c r="B129">
        <v>1</v>
      </c>
      <c r="C129">
        <v>101.1</v>
      </c>
      <c r="D129">
        <v>0</v>
      </c>
      <c r="E129">
        <v>0</v>
      </c>
      <c r="F129">
        <v>0</v>
      </c>
      <c r="G129">
        <v>13</v>
      </c>
      <c r="H129" t="s">
        <v>0</v>
      </c>
      <c r="I129" t="s">
        <v>13</v>
      </c>
      <c r="J129">
        <v>0</v>
      </c>
      <c r="K129" t="s">
        <v>14</v>
      </c>
      <c r="L129" s="2">
        <v>44527</v>
      </c>
      <c r="M129" t="s">
        <v>44</v>
      </c>
      <c r="N129" t="s">
        <v>24</v>
      </c>
      <c r="O129">
        <v>1</v>
      </c>
    </row>
    <row r="130" spans="1:15" x14ac:dyDescent="0.2">
      <c r="A130">
        <v>0</v>
      </c>
      <c r="B130">
        <v>0</v>
      </c>
      <c r="C130">
        <v>98.6</v>
      </c>
      <c r="D130">
        <v>0</v>
      </c>
      <c r="E130">
        <v>0</v>
      </c>
      <c r="F130">
        <v>0</v>
      </c>
      <c r="G130">
        <v>13</v>
      </c>
      <c r="H130" t="s">
        <v>0</v>
      </c>
      <c r="I130" t="s">
        <v>15</v>
      </c>
      <c r="J130">
        <v>0</v>
      </c>
      <c r="K130" t="s">
        <v>14</v>
      </c>
      <c r="L130" s="2">
        <v>44527</v>
      </c>
      <c r="M130" t="s">
        <v>45</v>
      </c>
      <c r="N130" t="s">
        <v>21</v>
      </c>
      <c r="O130">
        <v>1</v>
      </c>
    </row>
    <row r="131" spans="1:15" x14ac:dyDescent="0.2">
      <c r="A131">
        <v>0</v>
      </c>
      <c r="B131">
        <v>0</v>
      </c>
      <c r="C131">
        <v>98.7</v>
      </c>
      <c r="D131">
        <v>0</v>
      </c>
      <c r="E131">
        <v>0</v>
      </c>
      <c r="F131">
        <v>0</v>
      </c>
      <c r="G131">
        <v>13</v>
      </c>
      <c r="I131" t="s">
        <v>15</v>
      </c>
      <c r="J131">
        <v>0</v>
      </c>
      <c r="K131" t="s">
        <v>14</v>
      </c>
      <c r="L131" s="2">
        <v>44527</v>
      </c>
      <c r="M131" t="s">
        <v>46</v>
      </c>
      <c r="N131" t="s">
        <v>22</v>
      </c>
      <c r="O131">
        <v>1</v>
      </c>
    </row>
    <row r="132" spans="1:15" x14ac:dyDescent="0.2">
      <c r="A132">
        <v>0</v>
      </c>
      <c r="B132">
        <v>1</v>
      </c>
      <c r="C132">
        <v>102.1</v>
      </c>
      <c r="D132">
        <v>0</v>
      </c>
      <c r="E132">
        <v>0</v>
      </c>
      <c r="F132">
        <v>0</v>
      </c>
      <c r="G132">
        <v>14</v>
      </c>
      <c r="H132" t="s">
        <v>1</v>
      </c>
      <c r="I132" t="s">
        <v>13</v>
      </c>
      <c r="J132">
        <v>0</v>
      </c>
      <c r="K132" t="s">
        <v>14</v>
      </c>
      <c r="L132" s="2">
        <v>44502</v>
      </c>
      <c r="M132" t="s">
        <v>27</v>
      </c>
      <c r="N132" t="s">
        <v>21</v>
      </c>
      <c r="O132">
        <v>1</v>
      </c>
    </row>
    <row r="133" spans="1:15" x14ac:dyDescent="0.2">
      <c r="A133">
        <v>0</v>
      </c>
      <c r="B133">
        <v>0</v>
      </c>
      <c r="C133">
        <v>98.7</v>
      </c>
      <c r="D133">
        <v>0</v>
      </c>
      <c r="E133">
        <v>0</v>
      </c>
      <c r="F133">
        <v>0</v>
      </c>
      <c r="G133">
        <v>14</v>
      </c>
      <c r="H133" t="s">
        <v>1</v>
      </c>
      <c r="I133" t="s">
        <v>13</v>
      </c>
      <c r="J133">
        <v>0</v>
      </c>
      <c r="K133" t="s">
        <v>14</v>
      </c>
      <c r="L133" s="2">
        <v>44513</v>
      </c>
      <c r="M133" t="s">
        <v>27</v>
      </c>
      <c r="N133" t="s">
        <v>22</v>
      </c>
      <c r="O133">
        <v>1</v>
      </c>
    </row>
    <row r="134" spans="1:15" x14ac:dyDescent="0.2">
      <c r="A134">
        <v>0</v>
      </c>
      <c r="B134">
        <v>1</v>
      </c>
      <c r="C134">
        <v>100.6</v>
      </c>
      <c r="D134">
        <v>0</v>
      </c>
      <c r="E134">
        <v>0</v>
      </c>
      <c r="F134">
        <v>0</v>
      </c>
      <c r="G134">
        <v>14</v>
      </c>
      <c r="H134" t="s">
        <v>1</v>
      </c>
      <c r="I134" t="s">
        <v>15</v>
      </c>
      <c r="J134">
        <v>0</v>
      </c>
      <c r="K134" t="s">
        <v>14</v>
      </c>
      <c r="L134" s="2">
        <v>44501</v>
      </c>
      <c r="M134" t="s">
        <v>28</v>
      </c>
      <c r="N134" t="s">
        <v>25</v>
      </c>
      <c r="O134">
        <v>1</v>
      </c>
    </row>
    <row r="135" spans="1:15" x14ac:dyDescent="0.2">
      <c r="A135">
        <v>0</v>
      </c>
      <c r="B135">
        <v>0</v>
      </c>
      <c r="C135">
        <v>98.7</v>
      </c>
      <c r="D135">
        <v>0</v>
      </c>
      <c r="E135">
        <v>0</v>
      </c>
      <c r="F135">
        <v>0</v>
      </c>
      <c r="G135">
        <v>14</v>
      </c>
      <c r="H135" t="s">
        <v>1</v>
      </c>
      <c r="I135" t="s">
        <v>15</v>
      </c>
      <c r="J135">
        <v>0</v>
      </c>
      <c r="K135" t="s">
        <v>14</v>
      </c>
      <c r="L135" s="2">
        <v>44513</v>
      </c>
      <c r="M135" t="s">
        <v>28</v>
      </c>
      <c r="N135" t="s">
        <v>23</v>
      </c>
      <c r="O135">
        <v>1</v>
      </c>
    </row>
    <row r="136" spans="1:15" x14ac:dyDescent="0.2">
      <c r="A136">
        <v>0</v>
      </c>
      <c r="B136">
        <v>0</v>
      </c>
      <c r="C136">
        <v>98.6</v>
      </c>
      <c r="D136">
        <v>0</v>
      </c>
      <c r="E136">
        <v>0</v>
      </c>
      <c r="F136">
        <v>0</v>
      </c>
      <c r="G136">
        <v>14</v>
      </c>
      <c r="H136" t="s">
        <v>1</v>
      </c>
      <c r="I136" t="s">
        <v>15</v>
      </c>
      <c r="J136">
        <v>0</v>
      </c>
      <c r="K136" t="s">
        <v>14</v>
      </c>
      <c r="L136" s="2">
        <v>44503</v>
      </c>
      <c r="M136" t="s">
        <v>29</v>
      </c>
      <c r="O136">
        <v>1</v>
      </c>
    </row>
    <row r="137" spans="1:15" x14ac:dyDescent="0.2">
      <c r="A137">
        <v>0</v>
      </c>
      <c r="B137">
        <v>0</v>
      </c>
      <c r="C137">
        <v>98.7</v>
      </c>
      <c r="D137">
        <v>0</v>
      </c>
      <c r="E137">
        <v>0</v>
      </c>
      <c r="F137">
        <v>0</v>
      </c>
      <c r="G137">
        <v>14</v>
      </c>
      <c r="H137" t="s">
        <v>1</v>
      </c>
      <c r="I137" t="s">
        <v>13</v>
      </c>
      <c r="J137">
        <v>0</v>
      </c>
      <c r="K137" t="s">
        <v>14</v>
      </c>
      <c r="L137" s="2">
        <v>44515</v>
      </c>
      <c r="M137" t="s">
        <v>39</v>
      </c>
      <c r="O137">
        <v>1</v>
      </c>
    </row>
    <row r="138" spans="1:15" x14ac:dyDescent="0.2">
      <c r="A138">
        <v>0</v>
      </c>
      <c r="B138">
        <v>0</v>
      </c>
      <c r="C138">
        <v>98.6</v>
      </c>
      <c r="D138">
        <v>0</v>
      </c>
      <c r="E138">
        <v>0</v>
      </c>
      <c r="F138">
        <v>0</v>
      </c>
      <c r="G138">
        <v>14</v>
      </c>
      <c r="H138" t="s">
        <v>1</v>
      </c>
      <c r="I138" t="s">
        <v>15</v>
      </c>
      <c r="J138">
        <v>0</v>
      </c>
      <c r="K138" t="s">
        <v>14</v>
      </c>
      <c r="L138" s="2">
        <v>44505</v>
      </c>
      <c r="M138" t="s">
        <v>31</v>
      </c>
      <c r="O138">
        <v>1</v>
      </c>
    </row>
    <row r="139" spans="1:15" x14ac:dyDescent="0.2">
      <c r="A139">
        <v>0</v>
      </c>
      <c r="B139">
        <v>0</v>
      </c>
      <c r="C139">
        <v>98.7</v>
      </c>
      <c r="D139">
        <v>0</v>
      </c>
      <c r="E139">
        <v>0</v>
      </c>
      <c r="F139">
        <v>0</v>
      </c>
      <c r="G139">
        <v>14</v>
      </c>
      <c r="H139" t="s">
        <v>1</v>
      </c>
      <c r="I139" t="s">
        <v>15</v>
      </c>
      <c r="J139">
        <v>0</v>
      </c>
      <c r="K139" t="s">
        <v>14</v>
      </c>
      <c r="L139" s="2">
        <v>44516</v>
      </c>
      <c r="M139" t="s">
        <v>40</v>
      </c>
      <c r="O139">
        <v>2</v>
      </c>
    </row>
    <row r="140" spans="1:15" x14ac:dyDescent="0.2">
      <c r="A140">
        <v>0</v>
      </c>
      <c r="B140">
        <v>0</v>
      </c>
      <c r="C140">
        <v>98.8</v>
      </c>
      <c r="D140">
        <v>0</v>
      </c>
      <c r="E140">
        <v>0</v>
      </c>
      <c r="F140">
        <v>0</v>
      </c>
      <c r="G140">
        <v>14</v>
      </c>
      <c r="H140" t="s">
        <v>1</v>
      </c>
      <c r="I140" t="s">
        <v>15</v>
      </c>
      <c r="J140">
        <v>0</v>
      </c>
      <c r="K140" t="s">
        <v>14</v>
      </c>
      <c r="L140" s="2">
        <v>44520</v>
      </c>
      <c r="M140" t="s">
        <v>40</v>
      </c>
      <c r="O140">
        <v>2</v>
      </c>
    </row>
    <row r="141" spans="1:15" x14ac:dyDescent="0.2">
      <c r="A141">
        <v>0</v>
      </c>
      <c r="B141">
        <v>0</v>
      </c>
      <c r="C141">
        <v>101.1</v>
      </c>
      <c r="D141">
        <v>0</v>
      </c>
      <c r="E141">
        <v>0</v>
      </c>
      <c r="F141">
        <v>0</v>
      </c>
      <c r="G141">
        <v>14</v>
      </c>
      <c r="H141" t="s">
        <v>1</v>
      </c>
      <c r="I141" t="s">
        <v>13</v>
      </c>
      <c r="J141">
        <v>0</v>
      </c>
      <c r="K141" t="s">
        <v>14</v>
      </c>
      <c r="L141" s="2">
        <v>44504</v>
      </c>
      <c r="M141" t="s">
        <v>26</v>
      </c>
      <c r="N141" t="s">
        <v>24</v>
      </c>
      <c r="O141">
        <v>1</v>
      </c>
    </row>
    <row r="142" spans="1:15" x14ac:dyDescent="0.2">
      <c r="A142">
        <v>0</v>
      </c>
      <c r="B142">
        <v>0</v>
      </c>
      <c r="C142">
        <v>98.7</v>
      </c>
      <c r="D142">
        <v>0</v>
      </c>
      <c r="E142">
        <v>0</v>
      </c>
      <c r="F142">
        <v>0</v>
      </c>
      <c r="G142">
        <v>14</v>
      </c>
      <c r="H142" t="s">
        <v>1</v>
      </c>
      <c r="I142" t="s">
        <v>15</v>
      </c>
      <c r="J142">
        <v>0</v>
      </c>
      <c r="K142" t="s">
        <v>14</v>
      </c>
      <c r="L142" s="2">
        <v>44513</v>
      </c>
      <c r="M142" t="s">
        <v>37</v>
      </c>
      <c r="N142" t="s">
        <v>21</v>
      </c>
      <c r="O142">
        <v>1</v>
      </c>
    </row>
    <row r="143" spans="1:15" x14ac:dyDescent="0.2">
      <c r="A143">
        <v>0</v>
      </c>
      <c r="B143">
        <v>0</v>
      </c>
      <c r="C143">
        <v>98.7</v>
      </c>
      <c r="D143">
        <v>0</v>
      </c>
      <c r="E143">
        <v>0</v>
      </c>
      <c r="F143">
        <v>0</v>
      </c>
      <c r="G143">
        <v>14</v>
      </c>
      <c r="H143" t="s">
        <v>1</v>
      </c>
      <c r="I143" t="s">
        <v>15</v>
      </c>
      <c r="J143">
        <v>0</v>
      </c>
      <c r="K143" t="s">
        <v>16</v>
      </c>
      <c r="L143" s="2">
        <v>44515</v>
      </c>
      <c r="M143" t="s">
        <v>37</v>
      </c>
      <c r="N143" t="s">
        <v>22</v>
      </c>
      <c r="O143">
        <v>1</v>
      </c>
    </row>
    <row r="144" spans="1:15" x14ac:dyDescent="0.2">
      <c r="A144">
        <v>0</v>
      </c>
      <c r="B144">
        <v>0</v>
      </c>
      <c r="C144">
        <v>98.7</v>
      </c>
      <c r="D144">
        <v>0</v>
      </c>
      <c r="E144">
        <v>0</v>
      </c>
      <c r="F144">
        <v>0</v>
      </c>
      <c r="G144">
        <v>14</v>
      </c>
      <c r="H144" t="s">
        <v>0</v>
      </c>
      <c r="I144" t="s">
        <v>15</v>
      </c>
      <c r="J144">
        <v>0</v>
      </c>
      <c r="K144" t="s">
        <v>14</v>
      </c>
      <c r="L144" s="2">
        <v>44527</v>
      </c>
      <c r="M144" t="s">
        <v>45</v>
      </c>
      <c r="N144" t="s">
        <v>21</v>
      </c>
      <c r="O144">
        <v>1</v>
      </c>
    </row>
    <row r="145" spans="1:15" x14ac:dyDescent="0.2">
      <c r="A145">
        <v>0</v>
      </c>
      <c r="B145">
        <v>0</v>
      </c>
      <c r="C145">
        <v>98.7</v>
      </c>
      <c r="D145">
        <v>0</v>
      </c>
      <c r="E145">
        <v>0</v>
      </c>
      <c r="F145">
        <v>0</v>
      </c>
      <c r="G145">
        <v>14</v>
      </c>
      <c r="I145" t="s">
        <v>15</v>
      </c>
      <c r="J145">
        <v>0</v>
      </c>
      <c r="K145" t="s">
        <v>14</v>
      </c>
      <c r="L145" s="2">
        <v>44527</v>
      </c>
      <c r="M145" t="s">
        <v>45</v>
      </c>
      <c r="N145" t="s">
        <v>22</v>
      </c>
      <c r="O145">
        <v>1</v>
      </c>
    </row>
    <row r="146" spans="1:15" x14ac:dyDescent="0.2">
      <c r="A146">
        <v>0</v>
      </c>
      <c r="B146">
        <v>0</v>
      </c>
      <c r="C146">
        <v>98.7</v>
      </c>
      <c r="D146">
        <v>0</v>
      </c>
      <c r="E146">
        <v>0</v>
      </c>
      <c r="F146">
        <v>0</v>
      </c>
      <c r="G146">
        <v>14</v>
      </c>
      <c r="H146" t="s">
        <v>0</v>
      </c>
      <c r="I146" t="s">
        <v>15</v>
      </c>
      <c r="J146">
        <v>0</v>
      </c>
      <c r="K146" t="s">
        <v>14</v>
      </c>
      <c r="L146" s="2">
        <v>44527</v>
      </c>
      <c r="M146" t="s">
        <v>45</v>
      </c>
      <c r="N146" t="s">
        <v>25</v>
      </c>
      <c r="O146">
        <v>1</v>
      </c>
    </row>
    <row r="147" spans="1:15" x14ac:dyDescent="0.2">
      <c r="A147">
        <v>0</v>
      </c>
      <c r="B147">
        <v>0</v>
      </c>
      <c r="C147">
        <v>98.8</v>
      </c>
      <c r="D147">
        <v>0</v>
      </c>
      <c r="E147">
        <v>0</v>
      </c>
      <c r="F147">
        <v>0</v>
      </c>
      <c r="G147">
        <v>14</v>
      </c>
      <c r="I147" t="s">
        <v>15</v>
      </c>
      <c r="J147">
        <v>0</v>
      </c>
      <c r="K147" t="s">
        <v>14</v>
      </c>
      <c r="L147" s="2">
        <v>44527</v>
      </c>
      <c r="M147" t="s">
        <v>46</v>
      </c>
      <c r="N147" t="s">
        <v>23</v>
      </c>
      <c r="O147">
        <v>1</v>
      </c>
    </row>
    <row r="148" spans="1:15" x14ac:dyDescent="0.2">
      <c r="A148">
        <v>0</v>
      </c>
      <c r="B148">
        <v>0</v>
      </c>
      <c r="C148">
        <v>98.7</v>
      </c>
      <c r="D148">
        <v>0</v>
      </c>
      <c r="E148">
        <v>0</v>
      </c>
      <c r="F148">
        <v>0</v>
      </c>
      <c r="G148">
        <v>15</v>
      </c>
      <c r="H148" t="s">
        <v>1</v>
      </c>
      <c r="I148" t="s">
        <v>15</v>
      </c>
      <c r="J148">
        <v>0</v>
      </c>
      <c r="K148" t="s">
        <v>14</v>
      </c>
      <c r="L148" s="2">
        <v>44513</v>
      </c>
      <c r="M148" t="s">
        <v>27</v>
      </c>
      <c r="N148" t="s">
        <v>21</v>
      </c>
      <c r="O148">
        <v>1</v>
      </c>
    </row>
    <row r="149" spans="1:15" x14ac:dyDescent="0.2">
      <c r="A149">
        <v>0</v>
      </c>
      <c r="B149">
        <v>1</v>
      </c>
      <c r="C149">
        <v>100.6</v>
      </c>
      <c r="D149">
        <v>0</v>
      </c>
      <c r="E149">
        <v>0</v>
      </c>
      <c r="F149">
        <v>0</v>
      </c>
      <c r="G149">
        <v>15</v>
      </c>
      <c r="H149" t="s">
        <v>1</v>
      </c>
      <c r="I149" t="s">
        <v>15</v>
      </c>
      <c r="J149">
        <v>0</v>
      </c>
      <c r="K149" t="s">
        <v>14</v>
      </c>
      <c r="L149" s="2">
        <v>44501</v>
      </c>
      <c r="M149" t="s">
        <v>28</v>
      </c>
      <c r="N149" t="s">
        <v>22</v>
      </c>
      <c r="O149">
        <v>1</v>
      </c>
    </row>
    <row r="150" spans="1:15" x14ac:dyDescent="0.2">
      <c r="A150">
        <v>0</v>
      </c>
      <c r="B150">
        <v>0</v>
      </c>
      <c r="C150">
        <v>98.7</v>
      </c>
      <c r="D150">
        <v>0</v>
      </c>
      <c r="E150">
        <v>0</v>
      </c>
      <c r="F150">
        <v>0</v>
      </c>
      <c r="G150">
        <v>15</v>
      </c>
      <c r="H150" t="s">
        <v>1</v>
      </c>
      <c r="I150" t="s">
        <v>15</v>
      </c>
      <c r="J150">
        <v>0</v>
      </c>
      <c r="K150" t="s">
        <v>14</v>
      </c>
      <c r="L150" s="2">
        <v>44513</v>
      </c>
      <c r="M150" t="s">
        <v>28</v>
      </c>
      <c r="N150" t="s">
        <v>21</v>
      </c>
      <c r="O150">
        <v>1</v>
      </c>
    </row>
    <row r="151" spans="1:15" x14ac:dyDescent="0.2">
      <c r="A151">
        <v>0</v>
      </c>
      <c r="B151">
        <v>0</v>
      </c>
      <c r="C151">
        <v>98.6</v>
      </c>
      <c r="D151">
        <v>0</v>
      </c>
      <c r="E151">
        <v>0</v>
      </c>
      <c r="F151">
        <v>0</v>
      </c>
      <c r="G151">
        <v>15</v>
      </c>
      <c r="H151" t="s">
        <v>1</v>
      </c>
      <c r="I151" t="s">
        <v>15</v>
      </c>
      <c r="J151">
        <v>0</v>
      </c>
      <c r="K151" t="s">
        <v>14</v>
      </c>
      <c r="L151" s="2">
        <v>44503</v>
      </c>
      <c r="M151" t="s">
        <v>29</v>
      </c>
      <c r="N151" t="s">
        <v>22</v>
      </c>
      <c r="O151">
        <v>1</v>
      </c>
    </row>
    <row r="152" spans="1:15" x14ac:dyDescent="0.2">
      <c r="A152">
        <v>0</v>
      </c>
      <c r="B152">
        <v>0</v>
      </c>
      <c r="C152">
        <v>98.7</v>
      </c>
      <c r="D152">
        <v>0</v>
      </c>
      <c r="E152">
        <v>0</v>
      </c>
      <c r="F152">
        <v>0</v>
      </c>
      <c r="G152">
        <v>15</v>
      </c>
      <c r="H152" t="s">
        <v>1</v>
      </c>
      <c r="I152" t="s">
        <v>15</v>
      </c>
      <c r="J152">
        <v>0</v>
      </c>
      <c r="K152" t="s">
        <v>14</v>
      </c>
      <c r="L152" s="2">
        <v>44515</v>
      </c>
      <c r="M152" t="s">
        <v>39</v>
      </c>
      <c r="N152" t="s">
        <v>25</v>
      </c>
      <c r="O152">
        <v>1</v>
      </c>
    </row>
    <row r="153" spans="1:15" x14ac:dyDescent="0.2">
      <c r="A153">
        <v>0</v>
      </c>
      <c r="B153">
        <v>0</v>
      </c>
      <c r="C153">
        <v>98.6</v>
      </c>
      <c r="D153">
        <v>0</v>
      </c>
      <c r="E153">
        <v>0</v>
      </c>
      <c r="F153">
        <v>0</v>
      </c>
      <c r="G153">
        <v>15</v>
      </c>
      <c r="H153" t="s">
        <v>1</v>
      </c>
      <c r="I153" t="s">
        <v>13</v>
      </c>
      <c r="J153">
        <v>0</v>
      </c>
      <c r="K153" t="s">
        <v>14</v>
      </c>
      <c r="L153" s="2">
        <v>44506</v>
      </c>
      <c r="M153" t="s">
        <v>31</v>
      </c>
      <c r="N153" t="s">
        <v>23</v>
      </c>
      <c r="O153">
        <v>1</v>
      </c>
    </row>
    <row r="154" spans="1:15" x14ac:dyDescent="0.2">
      <c r="A154">
        <v>0</v>
      </c>
      <c r="B154">
        <v>0</v>
      </c>
      <c r="C154">
        <v>98.7</v>
      </c>
      <c r="D154">
        <v>0</v>
      </c>
      <c r="E154">
        <v>0</v>
      </c>
      <c r="F154">
        <v>0</v>
      </c>
      <c r="G154">
        <v>15</v>
      </c>
      <c r="H154" t="s">
        <v>1</v>
      </c>
      <c r="I154" t="s">
        <v>13</v>
      </c>
      <c r="J154">
        <v>0</v>
      </c>
      <c r="K154" t="s">
        <v>14</v>
      </c>
      <c r="L154" s="2">
        <v>44516</v>
      </c>
      <c r="M154" t="s">
        <v>40</v>
      </c>
      <c r="O154">
        <v>2</v>
      </c>
    </row>
    <row r="155" spans="1:15" x14ac:dyDescent="0.2">
      <c r="A155">
        <v>0</v>
      </c>
      <c r="B155">
        <v>0</v>
      </c>
      <c r="C155">
        <v>98.8</v>
      </c>
      <c r="D155">
        <v>0</v>
      </c>
      <c r="E155">
        <v>0</v>
      </c>
      <c r="F155">
        <v>0</v>
      </c>
      <c r="G155">
        <v>15</v>
      </c>
      <c r="H155" t="s">
        <v>1</v>
      </c>
      <c r="I155" t="s">
        <v>15</v>
      </c>
      <c r="J155">
        <v>0</v>
      </c>
      <c r="K155" t="s">
        <v>14</v>
      </c>
      <c r="L155" s="2">
        <v>44520</v>
      </c>
      <c r="M155" t="s">
        <v>40</v>
      </c>
      <c r="O155">
        <v>2</v>
      </c>
    </row>
    <row r="156" spans="1:15" x14ac:dyDescent="0.2">
      <c r="A156">
        <v>0</v>
      </c>
      <c r="B156">
        <v>0</v>
      </c>
      <c r="C156">
        <v>101.1</v>
      </c>
      <c r="D156">
        <v>0</v>
      </c>
      <c r="E156">
        <v>0</v>
      </c>
      <c r="F156">
        <v>0</v>
      </c>
      <c r="G156">
        <v>15</v>
      </c>
      <c r="H156" t="s">
        <v>1</v>
      </c>
      <c r="I156" t="s">
        <v>15</v>
      </c>
      <c r="J156">
        <v>0</v>
      </c>
      <c r="K156" t="s">
        <v>14</v>
      </c>
      <c r="L156" s="2">
        <v>44504</v>
      </c>
      <c r="M156" t="s">
        <v>26</v>
      </c>
      <c r="N156" t="s">
        <v>24</v>
      </c>
      <c r="O156">
        <v>1</v>
      </c>
    </row>
    <row r="157" spans="1:15" x14ac:dyDescent="0.2">
      <c r="A157">
        <v>0</v>
      </c>
      <c r="B157">
        <v>0</v>
      </c>
      <c r="C157">
        <v>98.7</v>
      </c>
      <c r="D157">
        <v>0</v>
      </c>
      <c r="E157">
        <v>0</v>
      </c>
      <c r="F157">
        <v>0</v>
      </c>
      <c r="G157">
        <v>15</v>
      </c>
      <c r="H157" t="s">
        <v>1</v>
      </c>
      <c r="I157" t="s">
        <v>13</v>
      </c>
      <c r="J157">
        <v>0</v>
      </c>
      <c r="K157" t="s">
        <v>14</v>
      </c>
      <c r="L157" s="2">
        <v>44506</v>
      </c>
      <c r="M157" t="s">
        <v>32</v>
      </c>
      <c r="O157">
        <v>1</v>
      </c>
    </row>
    <row r="158" spans="1:15" x14ac:dyDescent="0.2">
      <c r="A158">
        <v>0</v>
      </c>
      <c r="B158">
        <v>0</v>
      </c>
      <c r="C158">
        <v>98.7</v>
      </c>
      <c r="D158">
        <v>0</v>
      </c>
      <c r="E158">
        <v>0</v>
      </c>
      <c r="F158">
        <v>0</v>
      </c>
      <c r="G158">
        <v>15</v>
      </c>
      <c r="H158" t="s">
        <v>1</v>
      </c>
      <c r="I158" t="s">
        <v>15</v>
      </c>
      <c r="J158">
        <v>0</v>
      </c>
      <c r="K158" t="s">
        <v>14</v>
      </c>
      <c r="L158" s="2">
        <v>44516</v>
      </c>
      <c r="M158" t="s">
        <v>37</v>
      </c>
      <c r="O158">
        <v>1</v>
      </c>
    </row>
    <row r="159" spans="1:15" x14ac:dyDescent="0.2">
      <c r="A159">
        <v>0</v>
      </c>
      <c r="B159">
        <v>0</v>
      </c>
      <c r="C159">
        <v>98.7</v>
      </c>
      <c r="D159">
        <v>0</v>
      </c>
      <c r="E159">
        <v>0</v>
      </c>
      <c r="F159">
        <v>0</v>
      </c>
      <c r="G159">
        <v>15</v>
      </c>
      <c r="I159" t="s">
        <v>13</v>
      </c>
      <c r="J159">
        <v>0</v>
      </c>
      <c r="K159" t="s">
        <v>14</v>
      </c>
      <c r="L159" s="2">
        <v>44527</v>
      </c>
      <c r="M159" t="s">
        <v>28</v>
      </c>
      <c r="N159" t="s">
        <v>22</v>
      </c>
      <c r="O159">
        <v>1</v>
      </c>
    </row>
    <row r="160" spans="1:15" x14ac:dyDescent="0.2">
      <c r="A160">
        <v>0</v>
      </c>
      <c r="B160">
        <v>0</v>
      </c>
      <c r="C160">
        <v>98.7</v>
      </c>
      <c r="D160">
        <v>0</v>
      </c>
      <c r="E160">
        <v>0</v>
      </c>
      <c r="F160">
        <v>0</v>
      </c>
      <c r="G160">
        <v>15</v>
      </c>
      <c r="H160" t="s">
        <v>0</v>
      </c>
      <c r="I160" t="s">
        <v>13</v>
      </c>
      <c r="J160">
        <v>0</v>
      </c>
      <c r="K160" t="s">
        <v>14</v>
      </c>
      <c r="L160" s="2">
        <v>44527</v>
      </c>
      <c r="M160" t="s">
        <v>28</v>
      </c>
      <c r="N160" t="s">
        <v>22</v>
      </c>
      <c r="O160">
        <v>1</v>
      </c>
    </row>
    <row r="161" spans="1:15" x14ac:dyDescent="0.2">
      <c r="A161">
        <v>0</v>
      </c>
      <c r="B161">
        <v>0</v>
      </c>
      <c r="C161">
        <v>98.7</v>
      </c>
      <c r="D161">
        <v>0</v>
      </c>
      <c r="E161">
        <v>0</v>
      </c>
      <c r="F161">
        <v>0</v>
      </c>
      <c r="G161">
        <v>15</v>
      </c>
      <c r="I161" t="s">
        <v>13</v>
      </c>
      <c r="J161">
        <v>0</v>
      </c>
      <c r="K161" t="s">
        <v>14</v>
      </c>
      <c r="L161" s="2">
        <v>44527</v>
      </c>
      <c r="M161" t="s">
        <v>28</v>
      </c>
      <c r="N161" t="s">
        <v>22</v>
      </c>
      <c r="O161">
        <v>1</v>
      </c>
    </row>
    <row r="162" spans="1:15" x14ac:dyDescent="0.2">
      <c r="A162">
        <v>0</v>
      </c>
      <c r="B162">
        <v>1</v>
      </c>
      <c r="C162">
        <v>100.1</v>
      </c>
      <c r="D162">
        <v>0</v>
      </c>
      <c r="E162">
        <v>0</v>
      </c>
      <c r="F162">
        <v>0</v>
      </c>
      <c r="G162">
        <v>15</v>
      </c>
      <c r="H162" t="s">
        <v>0</v>
      </c>
      <c r="I162" t="s">
        <v>15</v>
      </c>
      <c r="J162">
        <v>1</v>
      </c>
      <c r="K162" t="s">
        <v>16</v>
      </c>
      <c r="L162" s="2">
        <v>44527</v>
      </c>
      <c r="M162" t="s">
        <v>45</v>
      </c>
      <c r="N162" t="s">
        <v>21</v>
      </c>
      <c r="O162">
        <v>1</v>
      </c>
    </row>
    <row r="163" spans="1:15" x14ac:dyDescent="0.2">
      <c r="A163">
        <v>0</v>
      </c>
      <c r="B163">
        <v>0</v>
      </c>
      <c r="C163">
        <v>98.6</v>
      </c>
      <c r="D163">
        <v>0</v>
      </c>
      <c r="E163">
        <v>0</v>
      </c>
      <c r="F163">
        <v>0</v>
      </c>
      <c r="G163">
        <v>16</v>
      </c>
      <c r="H163" t="s">
        <v>1</v>
      </c>
      <c r="I163" t="s">
        <v>13</v>
      </c>
      <c r="J163">
        <v>0</v>
      </c>
      <c r="K163" t="s">
        <v>14</v>
      </c>
      <c r="L163" s="2">
        <v>44503</v>
      </c>
      <c r="M163" t="s">
        <v>29</v>
      </c>
      <c r="N163" t="s">
        <v>22</v>
      </c>
      <c r="O163">
        <v>1</v>
      </c>
    </row>
    <row r="164" spans="1:15" x14ac:dyDescent="0.2">
      <c r="A164">
        <v>0</v>
      </c>
      <c r="B164">
        <v>0</v>
      </c>
      <c r="C164">
        <v>98.7</v>
      </c>
      <c r="D164">
        <v>0</v>
      </c>
      <c r="E164">
        <v>0</v>
      </c>
      <c r="F164">
        <v>0</v>
      </c>
      <c r="G164">
        <v>16</v>
      </c>
      <c r="H164" t="s">
        <v>1</v>
      </c>
      <c r="I164" t="s">
        <v>13</v>
      </c>
      <c r="J164">
        <v>0</v>
      </c>
      <c r="K164" t="s">
        <v>14</v>
      </c>
      <c r="L164" s="2">
        <v>44513</v>
      </c>
      <c r="M164" t="s">
        <v>38</v>
      </c>
      <c r="N164" t="s">
        <v>21</v>
      </c>
      <c r="O164">
        <v>1</v>
      </c>
    </row>
    <row r="165" spans="1:15" x14ac:dyDescent="0.2">
      <c r="A165">
        <v>0</v>
      </c>
      <c r="B165">
        <v>0</v>
      </c>
      <c r="C165">
        <v>98.7</v>
      </c>
      <c r="D165">
        <v>0</v>
      </c>
      <c r="E165">
        <v>0</v>
      </c>
      <c r="F165">
        <v>0</v>
      </c>
      <c r="G165">
        <v>16</v>
      </c>
      <c r="H165" t="s">
        <v>1</v>
      </c>
      <c r="I165" t="s">
        <v>15</v>
      </c>
      <c r="J165">
        <v>0</v>
      </c>
      <c r="K165" t="s">
        <v>14</v>
      </c>
      <c r="L165" s="2">
        <v>44515</v>
      </c>
      <c r="M165" t="s">
        <v>39</v>
      </c>
      <c r="N165" t="s">
        <v>22</v>
      </c>
      <c r="O165">
        <v>1</v>
      </c>
    </row>
    <row r="166" spans="1:15" x14ac:dyDescent="0.2">
      <c r="A166">
        <v>0</v>
      </c>
      <c r="B166">
        <v>0</v>
      </c>
      <c r="C166">
        <v>98.6</v>
      </c>
      <c r="D166">
        <v>0</v>
      </c>
      <c r="E166">
        <v>0</v>
      </c>
      <c r="F166">
        <v>1</v>
      </c>
      <c r="G166">
        <v>16</v>
      </c>
      <c r="H166" t="s">
        <v>1</v>
      </c>
      <c r="I166" t="s">
        <v>13</v>
      </c>
      <c r="J166">
        <v>1</v>
      </c>
      <c r="K166" t="s">
        <v>16</v>
      </c>
      <c r="L166" s="2">
        <v>44506</v>
      </c>
      <c r="M166" t="s">
        <v>31</v>
      </c>
      <c r="N166" t="s">
        <v>25</v>
      </c>
      <c r="O166">
        <v>1</v>
      </c>
    </row>
    <row r="167" spans="1:15" x14ac:dyDescent="0.2">
      <c r="A167">
        <v>0</v>
      </c>
      <c r="B167">
        <v>0</v>
      </c>
      <c r="C167">
        <v>98.7</v>
      </c>
      <c r="D167">
        <v>0</v>
      </c>
      <c r="E167">
        <v>0</v>
      </c>
      <c r="F167">
        <v>0</v>
      </c>
      <c r="G167">
        <v>16</v>
      </c>
      <c r="H167" t="s">
        <v>1</v>
      </c>
      <c r="I167" t="s">
        <v>13</v>
      </c>
      <c r="J167">
        <v>0</v>
      </c>
      <c r="K167" t="s">
        <v>14</v>
      </c>
      <c r="L167" s="2">
        <v>44516</v>
      </c>
      <c r="M167" t="s">
        <v>40</v>
      </c>
      <c r="N167" t="s">
        <v>23</v>
      </c>
      <c r="O167">
        <v>2</v>
      </c>
    </row>
    <row r="168" spans="1:15" x14ac:dyDescent="0.2">
      <c r="A168">
        <v>0</v>
      </c>
      <c r="B168">
        <v>0</v>
      </c>
      <c r="C168">
        <v>98.8</v>
      </c>
      <c r="D168">
        <v>0</v>
      </c>
      <c r="E168">
        <v>0</v>
      </c>
      <c r="F168">
        <v>0</v>
      </c>
      <c r="G168">
        <v>16</v>
      </c>
      <c r="H168" t="s">
        <v>1</v>
      </c>
      <c r="I168" t="s">
        <v>13</v>
      </c>
      <c r="J168">
        <v>0</v>
      </c>
      <c r="K168" t="s">
        <v>14</v>
      </c>
      <c r="L168" s="2">
        <v>44520</v>
      </c>
      <c r="M168" t="s">
        <v>40</v>
      </c>
      <c r="O168">
        <v>2</v>
      </c>
    </row>
    <row r="169" spans="1:15" x14ac:dyDescent="0.2">
      <c r="A169">
        <v>0</v>
      </c>
      <c r="B169">
        <v>0</v>
      </c>
      <c r="C169">
        <v>101.1</v>
      </c>
      <c r="D169">
        <v>0</v>
      </c>
      <c r="E169">
        <v>0</v>
      </c>
      <c r="F169">
        <v>0</v>
      </c>
      <c r="G169">
        <v>16</v>
      </c>
      <c r="H169" t="s">
        <v>1</v>
      </c>
      <c r="I169" t="s">
        <v>13</v>
      </c>
      <c r="J169">
        <v>0</v>
      </c>
      <c r="K169" t="s">
        <v>14</v>
      </c>
      <c r="L169" s="2">
        <v>44504</v>
      </c>
      <c r="M169" t="s">
        <v>26</v>
      </c>
      <c r="N169" t="s">
        <v>24</v>
      </c>
      <c r="O169">
        <v>1</v>
      </c>
    </row>
    <row r="170" spans="1:15" x14ac:dyDescent="0.2">
      <c r="A170">
        <v>0</v>
      </c>
      <c r="B170">
        <v>0</v>
      </c>
      <c r="C170">
        <v>101.1</v>
      </c>
      <c r="D170">
        <v>0</v>
      </c>
      <c r="E170">
        <v>0</v>
      </c>
      <c r="F170">
        <v>0</v>
      </c>
      <c r="G170">
        <v>16</v>
      </c>
      <c r="H170" t="s">
        <v>1</v>
      </c>
      <c r="I170" t="s">
        <v>13</v>
      </c>
      <c r="J170">
        <v>0</v>
      </c>
      <c r="K170" t="s">
        <v>14</v>
      </c>
      <c r="L170" s="2">
        <v>44504</v>
      </c>
      <c r="M170" t="s">
        <v>26</v>
      </c>
      <c r="N170" t="s">
        <v>24</v>
      </c>
      <c r="O170">
        <v>1</v>
      </c>
    </row>
    <row r="171" spans="1:15" x14ac:dyDescent="0.2">
      <c r="A171">
        <v>0</v>
      </c>
      <c r="B171">
        <v>0</v>
      </c>
      <c r="C171">
        <v>98.7</v>
      </c>
      <c r="D171">
        <v>0</v>
      </c>
      <c r="E171">
        <v>0</v>
      </c>
      <c r="F171">
        <v>0</v>
      </c>
      <c r="G171">
        <v>16</v>
      </c>
      <c r="H171" t="s">
        <v>1</v>
      </c>
      <c r="I171" t="s">
        <v>15</v>
      </c>
      <c r="J171">
        <v>0</v>
      </c>
      <c r="K171" t="s">
        <v>14</v>
      </c>
      <c r="L171" s="2">
        <v>44506</v>
      </c>
      <c r="M171" t="s">
        <v>32</v>
      </c>
      <c r="O171">
        <v>1</v>
      </c>
    </row>
    <row r="172" spans="1:15" x14ac:dyDescent="0.2">
      <c r="A172">
        <v>0</v>
      </c>
      <c r="B172">
        <v>0</v>
      </c>
      <c r="C172">
        <v>98.7</v>
      </c>
      <c r="D172">
        <v>0</v>
      </c>
      <c r="E172">
        <v>0</v>
      </c>
      <c r="F172">
        <v>0</v>
      </c>
      <c r="G172">
        <v>16</v>
      </c>
      <c r="H172" t="s">
        <v>1</v>
      </c>
      <c r="I172" t="s">
        <v>13</v>
      </c>
      <c r="J172">
        <v>0</v>
      </c>
      <c r="K172" t="s">
        <v>14</v>
      </c>
      <c r="L172" s="2">
        <v>44513</v>
      </c>
      <c r="M172" t="s">
        <v>37</v>
      </c>
      <c r="O172">
        <v>1</v>
      </c>
    </row>
    <row r="173" spans="1:15" x14ac:dyDescent="0.2">
      <c r="A173">
        <v>0</v>
      </c>
      <c r="B173">
        <v>0</v>
      </c>
      <c r="C173">
        <v>98.7</v>
      </c>
      <c r="D173">
        <v>0</v>
      </c>
      <c r="E173">
        <v>0</v>
      </c>
      <c r="F173">
        <v>0</v>
      </c>
      <c r="G173">
        <v>16</v>
      </c>
      <c r="H173" t="s">
        <v>1</v>
      </c>
      <c r="I173" t="s">
        <v>15</v>
      </c>
      <c r="J173">
        <v>0</v>
      </c>
      <c r="K173" t="s">
        <v>14</v>
      </c>
      <c r="L173" s="2">
        <v>44516</v>
      </c>
      <c r="M173" t="s">
        <v>37</v>
      </c>
      <c r="O173">
        <v>1</v>
      </c>
    </row>
    <row r="174" spans="1:15" x14ac:dyDescent="0.2">
      <c r="A174">
        <v>0</v>
      </c>
      <c r="B174">
        <v>0</v>
      </c>
      <c r="C174">
        <v>98.7</v>
      </c>
      <c r="D174">
        <v>0</v>
      </c>
      <c r="E174">
        <v>0</v>
      </c>
      <c r="F174">
        <v>0</v>
      </c>
      <c r="G174">
        <v>16</v>
      </c>
      <c r="H174" t="s">
        <v>0</v>
      </c>
      <c r="I174" t="s">
        <v>13</v>
      </c>
      <c r="J174">
        <v>0</v>
      </c>
      <c r="K174" t="s">
        <v>14</v>
      </c>
      <c r="L174" s="2">
        <v>44527</v>
      </c>
      <c r="M174" t="s">
        <v>28</v>
      </c>
      <c r="N174" t="s">
        <v>22</v>
      </c>
      <c r="O174">
        <v>1</v>
      </c>
    </row>
    <row r="175" spans="1:15" x14ac:dyDescent="0.2">
      <c r="A175">
        <v>0</v>
      </c>
      <c r="B175">
        <v>0</v>
      </c>
      <c r="C175">
        <v>98.7</v>
      </c>
      <c r="D175">
        <v>0</v>
      </c>
      <c r="E175">
        <v>0</v>
      </c>
      <c r="F175">
        <v>0</v>
      </c>
      <c r="G175">
        <v>16</v>
      </c>
      <c r="H175" t="s">
        <v>0</v>
      </c>
      <c r="I175" t="s">
        <v>13</v>
      </c>
      <c r="J175">
        <v>0</v>
      </c>
      <c r="K175" t="s">
        <v>14</v>
      </c>
      <c r="L175" s="2">
        <v>44527</v>
      </c>
      <c r="M175" t="s">
        <v>28</v>
      </c>
      <c r="N175" t="s">
        <v>22</v>
      </c>
      <c r="O175">
        <v>1</v>
      </c>
    </row>
    <row r="176" spans="1:15" x14ac:dyDescent="0.2">
      <c r="A176">
        <v>0</v>
      </c>
      <c r="B176">
        <v>1</v>
      </c>
      <c r="C176">
        <v>100.2</v>
      </c>
      <c r="D176">
        <v>0</v>
      </c>
      <c r="E176">
        <v>0</v>
      </c>
      <c r="F176">
        <v>0</v>
      </c>
      <c r="G176">
        <v>16</v>
      </c>
      <c r="H176" t="s">
        <v>0</v>
      </c>
      <c r="I176" t="s">
        <v>15</v>
      </c>
      <c r="J176">
        <v>0</v>
      </c>
      <c r="K176" t="s">
        <v>14</v>
      </c>
      <c r="L176" s="2">
        <v>44527</v>
      </c>
      <c r="M176" t="s">
        <v>45</v>
      </c>
      <c r="N176" t="s">
        <v>21</v>
      </c>
      <c r="O176">
        <v>1</v>
      </c>
    </row>
    <row r="177" spans="1:15" x14ac:dyDescent="0.2">
      <c r="A177">
        <v>0</v>
      </c>
      <c r="B177">
        <v>0</v>
      </c>
      <c r="C177">
        <v>98.7</v>
      </c>
      <c r="D177">
        <v>0</v>
      </c>
      <c r="E177">
        <v>0</v>
      </c>
      <c r="F177">
        <v>0</v>
      </c>
      <c r="G177">
        <v>16</v>
      </c>
      <c r="H177" t="s">
        <v>0</v>
      </c>
      <c r="I177" t="s">
        <v>15</v>
      </c>
      <c r="J177">
        <v>0</v>
      </c>
      <c r="K177" t="s">
        <v>14</v>
      </c>
      <c r="L177" s="2">
        <v>44527</v>
      </c>
      <c r="M177" t="s">
        <v>45</v>
      </c>
      <c r="N177" t="s">
        <v>22</v>
      </c>
      <c r="O177">
        <v>1</v>
      </c>
    </row>
    <row r="178" spans="1:15" x14ac:dyDescent="0.2">
      <c r="A178">
        <v>0</v>
      </c>
      <c r="B178">
        <v>0</v>
      </c>
      <c r="C178">
        <v>98.7</v>
      </c>
      <c r="D178">
        <v>0</v>
      </c>
      <c r="E178">
        <v>0</v>
      </c>
      <c r="F178">
        <v>0</v>
      </c>
      <c r="G178">
        <v>17</v>
      </c>
      <c r="H178" t="s">
        <v>1</v>
      </c>
      <c r="I178" t="s">
        <v>13</v>
      </c>
      <c r="J178">
        <v>0</v>
      </c>
      <c r="K178" t="s">
        <v>14</v>
      </c>
      <c r="L178" s="2">
        <v>44513</v>
      </c>
      <c r="M178" t="s">
        <v>27</v>
      </c>
      <c r="N178" t="s">
        <v>21</v>
      </c>
      <c r="O178">
        <v>1</v>
      </c>
    </row>
    <row r="179" spans="1:15" x14ac:dyDescent="0.2">
      <c r="A179">
        <v>0</v>
      </c>
      <c r="B179">
        <v>1</v>
      </c>
      <c r="C179">
        <v>100.9</v>
      </c>
      <c r="D179">
        <v>0</v>
      </c>
      <c r="E179">
        <v>0</v>
      </c>
      <c r="F179">
        <v>0</v>
      </c>
      <c r="G179">
        <v>17</v>
      </c>
      <c r="H179" t="s">
        <v>1</v>
      </c>
      <c r="I179" t="s">
        <v>15</v>
      </c>
      <c r="J179">
        <v>0</v>
      </c>
      <c r="K179" t="s">
        <v>16</v>
      </c>
      <c r="L179" s="2">
        <v>44502</v>
      </c>
      <c r="M179" t="s">
        <v>27</v>
      </c>
      <c r="N179" t="s">
        <v>22</v>
      </c>
      <c r="O179">
        <v>1</v>
      </c>
    </row>
    <row r="180" spans="1:15" x14ac:dyDescent="0.2">
      <c r="A180">
        <v>0</v>
      </c>
      <c r="B180">
        <v>1</v>
      </c>
      <c r="C180">
        <v>102.3</v>
      </c>
      <c r="D180">
        <v>0</v>
      </c>
      <c r="E180">
        <v>0</v>
      </c>
      <c r="F180">
        <v>1</v>
      </c>
      <c r="G180">
        <v>17</v>
      </c>
      <c r="H180" t="s">
        <v>1</v>
      </c>
      <c r="I180" t="s">
        <v>15</v>
      </c>
      <c r="J180">
        <v>1</v>
      </c>
      <c r="K180" t="s">
        <v>16</v>
      </c>
      <c r="L180" s="2">
        <v>44502</v>
      </c>
      <c r="M180" t="s">
        <v>28</v>
      </c>
      <c r="N180" t="s">
        <v>25</v>
      </c>
      <c r="O180">
        <v>1</v>
      </c>
    </row>
    <row r="181" spans="1:15" x14ac:dyDescent="0.2">
      <c r="A181">
        <v>0</v>
      </c>
      <c r="B181">
        <v>0</v>
      </c>
      <c r="C181">
        <v>98.6</v>
      </c>
      <c r="D181">
        <v>0</v>
      </c>
      <c r="E181">
        <v>0</v>
      </c>
      <c r="F181">
        <v>0</v>
      </c>
      <c r="G181">
        <v>17</v>
      </c>
      <c r="H181" t="s">
        <v>1</v>
      </c>
      <c r="I181" t="s">
        <v>13</v>
      </c>
      <c r="J181">
        <v>0</v>
      </c>
      <c r="K181" t="s">
        <v>14</v>
      </c>
      <c r="L181" s="2">
        <v>44503</v>
      </c>
      <c r="M181" t="s">
        <v>29</v>
      </c>
      <c r="N181" t="s">
        <v>23</v>
      </c>
      <c r="O181">
        <v>1</v>
      </c>
    </row>
    <row r="182" spans="1:15" x14ac:dyDescent="0.2">
      <c r="A182">
        <v>0</v>
      </c>
      <c r="B182">
        <v>0</v>
      </c>
      <c r="C182">
        <v>98.7</v>
      </c>
      <c r="D182">
        <v>0</v>
      </c>
      <c r="E182">
        <v>0</v>
      </c>
      <c r="F182">
        <v>0</v>
      </c>
      <c r="G182">
        <v>17</v>
      </c>
      <c r="H182" t="s">
        <v>1</v>
      </c>
      <c r="I182" t="s">
        <v>15</v>
      </c>
      <c r="J182">
        <v>0</v>
      </c>
      <c r="K182" t="s">
        <v>14</v>
      </c>
      <c r="L182" s="2">
        <v>44513</v>
      </c>
      <c r="M182" t="s">
        <v>38</v>
      </c>
      <c r="O182">
        <v>1</v>
      </c>
    </row>
    <row r="183" spans="1:15" x14ac:dyDescent="0.2">
      <c r="A183">
        <v>0</v>
      </c>
      <c r="B183">
        <v>0</v>
      </c>
      <c r="C183">
        <v>98.7</v>
      </c>
      <c r="D183">
        <v>0</v>
      </c>
      <c r="E183">
        <v>0</v>
      </c>
      <c r="F183">
        <v>0</v>
      </c>
      <c r="G183">
        <v>17</v>
      </c>
      <c r="H183" t="s">
        <v>1</v>
      </c>
      <c r="I183" t="s">
        <v>15</v>
      </c>
      <c r="J183">
        <v>0</v>
      </c>
      <c r="K183" t="s">
        <v>14</v>
      </c>
      <c r="L183" s="2">
        <v>44506</v>
      </c>
      <c r="M183" t="s">
        <v>33</v>
      </c>
      <c r="O183">
        <v>1</v>
      </c>
    </row>
    <row r="184" spans="1:15" x14ac:dyDescent="0.2">
      <c r="A184">
        <v>0</v>
      </c>
      <c r="B184">
        <v>0</v>
      </c>
      <c r="C184">
        <v>98.7</v>
      </c>
      <c r="D184">
        <v>0</v>
      </c>
      <c r="E184">
        <v>0</v>
      </c>
      <c r="F184">
        <v>0</v>
      </c>
      <c r="G184">
        <v>17</v>
      </c>
      <c r="H184" t="s">
        <v>1</v>
      </c>
      <c r="I184" t="s">
        <v>13</v>
      </c>
      <c r="J184">
        <v>0</v>
      </c>
      <c r="K184" t="s">
        <v>14</v>
      </c>
      <c r="L184" s="2">
        <v>44516</v>
      </c>
      <c r="M184" t="s">
        <v>40</v>
      </c>
      <c r="O184">
        <v>2</v>
      </c>
    </row>
    <row r="185" spans="1:15" x14ac:dyDescent="0.2">
      <c r="A185">
        <v>0</v>
      </c>
      <c r="B185">
        <v>0</v>
      </c>
      <c r="C185">
        <v>98.8</v>
      </c>
      <c r="D185">
        <v>0</v>
      </c>
      <c r="E185">
        <v>0</v>
      </c>
      <c r="F185">
        <v>0</v>
      </c>
      <c r="G185">
        <v>17</v>
      </c>
      <c r="H185" t="s">
        <v>1</v>
      </c>
      <c r="I185" t="s">
        <v>13</v>
      </c>
      <c r="J185">
        <v>0</v>
      </c>
      <c r="K185" t="s">
        <v>14</v>
      </c>
      <c r="L185" s="2">
        <v>44520</v>
      </c>
      <c r="M185" t="s">
        <v>40</v>
      </c>
      <c r="O185">
        <v>2</v>
      </c>
    </row>
    <row r="186" spans="1:15" x14ac:dyDescent="0.2">
      <c r="A186">
        <v>0</v>
      </c>
      <c r="B186">
        <v>0</v>
      </c>
      <c r="C186">
        <v>101.1</v>
      </c>
      <c r="D186">
        <v>0</v>
      </c>
      <c r="E186">
        <v>0</v>
      </c>
      <c r="F186">
        <v>0</v>
      </c>
      <c r="G186">
        <v>17</v>
      </c>
      <c r="H186" t="s">
        <v>1</v>
      </c>
      <c r="I186" t="s">
        <v>13</v>
      </c>
      <c r="J186">
        <v>0</v>
      </c>
      <c r="K186" t="s">
        <v>16</v>
      </c>
      <c r="L186" s="2">
        <v>44504</v>
      </c>
      <c r="M186" t="s">
        <v>26</v>
      </c>
      <c r="N186" t="s">
        <v>24</v>
      </c>
      <c r="O186">
        <v>1</v>
      </c>
    </row>
    <row r="187" spans="1:15" x14ac:dyDescent="0.2">
      <c r="A187">
        <v>0</v>
      </c>
      <c r="B187">
        <v>0</v>
      </c>
      <c r="C187">
        <v>98.7</v>
      </c>
      <c r="D187">
        <v>0</v>
      </c>
      <c r="E187">
        <v>0</v>
      </c>
      <c r="F187">
        <v>0</v>
      </c>
      <c r="G187">
        <v>17</v>
      </c>
      <c r="H187" t="s">
        <v>1</v>
      </c>
      <c r="I187" t="s">
        <v>15</v>
      </c>
      <c r="J187">
        <v>0</v>
      </c>
      <c r="K187" t="s">
        <v>14</v>
      </c>
      <c r="L187" s="2">
        <v>44513</v>
      </c>
      <c r="M187" t="s">
        <v>37</v>
      </c>
      <c r="O187">
        <v>1</v>
      </c>
    </row>
    <row r="188" spans="1:15" x14ac:dyDescent="0.2">
      <c r="A188">
        <v>0</v>
      </c>
      <c r="B188">
        <v>0</v>
      </c>
      <c r="C188">
        <v>98.7</v>
      </c>
      <c r="D188">
        <v>0</v>
      </c>
      <c r="E188">
        <v>0</v>
      </c>
      <c r="F188">
        <v>0</v>
      </c>
      <c r="G188">
        <v>17</v>
      </c>
      <c r="H188" t="s">
        <v>1</v>
      </c>
      <c r="I188" t="s">
        <v>15</v>
      </c>
      <c r="J188">
        <v>0</v>
      </c>
      <c r="K188" t="s">
        <v>14</v>
      </c>
      <c r="L188" s="2">
        <v>44516</v>
      </c>
      <c r="M188" t="s">
        <v>37</v>
      </c>
      <c r="O188">
        <v>1</v>
      </c>
    </row>
    <row r="189" spans="1:15" x14ac:dyDescent="0.2">
      <c r="A189">
        <v>0</v>
      </c>
      <c r="B189">
        <v>0</v>
      </c>
      <c r="C189">
        <v>98.7</v>
      </c>
      <c r="D189">
        <v>0</v>
      </c>
      <c r="E189">
        <v>0</v>
      </c>
      <c r="F189">
        <v>0</v>
      </c>
      <c r="G189">
        <v>17</v>
      </c>
      <c r="H189" t="s">
        <v>0</v>
      </c>
      <c r="I189" t="s">
        <v>13</v>
      </c>
      <c r="J189">
        <v>0</v>
      </c>
      <c r="K189" t="s">
        <v>14</v>
      </c>
      <c r="L189" s="2">
        <v>44527</v>
      </c>
      <c r="M189" t="s">
        <v>44</v>
      </c>
      <c r="N189" t="s">
        <v>24</v>
      </c>
      <c r="O189">
        <v>1</v>
      </c>
    </row>
    <row r="190" spans="1:15" x14ac:dyDescent="0.2">
      <c r="A190">
        <v>0</v>
      </c>
      <c r="B190">
        <v>0</v>
      </c>
      <c r="C190">
        <v>98.7</v>
      </c>
      <c r="D190">
        <v>0</v>
      </c>
      <c r="E190">
        <v>0</v>
      </c>
      <c r="F190">
        <v>0</v>
      </c>
      <c r="G190">
        <v>17</v>
      </c>
      <c r="I190" t="s">
        <v>13</v>
      </c>
      <c r="J190">
        <v>0</v>
      </c>
      <c r="K190" t="s">
        <v>14</v>
      </c>
      <c r="L190" s="2">
        <v>44527</v>
      </c>
      <c r="M190" t="s">
        <v>28</v>
      </c>
      <c r="N190" t="s">
        <v>22</v>
      </c>
      <c r="O190">
        <v>1</v>
      </c>
    </row>
    <row r="191" spans="1:15" x14ac:dyDescent="0.2">
      <c r="A191">
        <v>0</v>
      </c>
      <c r="B191">
        <v>0</v>
      </c>
      <c r="C191">
        <v>98.7</v>
      </c>
      <c r="D191">
        <v>0</v>
      </c>
      <c r="E191">
        <v>0</v>
      </c>
      <c r="F191">
        <v>0</v>
      </c>
      <c r="G191">
        <v>17</v>
      </c>
      <c r="H191" t="s">
        <v>0</v>
      </c>
      <c r="I191" t="s">
        <v>13</v>
      </c>
      <c r="J191">
        <v>1</v>
      </c>
      <c r="K191" t="s">
        <v>16</v>
      </c>
      <c r="L191" s="2">
        <v>44527</v>
      </c>
      <c r="M191" t="s">
        <v>28</v>
      </c>
      <c r="N191" t="s">
        <v>22</v>
      </c>
      <c r="O191">
        <v>1</v>
      </c>
    </row>
    <row r="192" spans="1:15" x14ac:dyDescent="0.2">
      <c r="A192">
        <v>0</v>
      </c>
      <c r="B192">
        <v>0</v>
      </c>
      <c r="C192">
        <v>98.6</v>
      </c>
      <c r="D192">
        <v>0</v>
      </c>
      <c r="E192">
        <v>0</v>
      </c>
      <c r="F192">
        <v>0</v>
      </c>
      <c r="G192">
        <v>17</v>
      </c>
      <c r="H192" t="s">
        <v>0</v>
      </c>
      <c r="I192" t="s">
        <v>15</v>
      </c>
      <c r="J192">
        <v>0</v>
      </c>
      <c r="K192" t="s">
        <v>14</v>
      </c>
      <c r="L192" s="2">
        <v>44527</v>
      </c>
      <c r="M192" t="s">
        <v>45</v>
      </c>
      <c r="N192" t="s">
        <v>21</v>
      </c>
      <c r="O192">
        <v>1</v>
      </c>
    </row>
    <row r="193" spans="1:15" x14ac:dyDescent="0.2">
      <c r="A193">
        <v>0</v>
      </c>
      <c r="B193">
        <v>0</v>
      </c>
      <c r="C193">
        <v>98.7</v>
      </c>
      <c r="D193">
        <v>0</v>
      </c>
      <c r="E193">
        <v>0</v>
      </c>
      <c r="F193">
        <v>0</v>
      </c>
      <c r="G193">
        <v>18</v>
      </c>
      <c r="H193" t="s">
        <v>1</v>
      </c>
      <c r="I193" t="s">
        <v>13</v>
      </c>
      <c r="J193">
        <v>0</v>
      </c>
      <c r="K193" t="s">
        <v>14</v>
      </c>
      <c r="L193" s="2">
        <v>44513</v>
      </c>
      <c r="M193" t="s">
        <v>27</v>
      </c>
      <c r="N193" t="s">
        <v>22</v>
      </c>
      <c r="O193">
        <v>1</v>
      </c>
    </row>
    <row r="194" spans="1:15" x14ac:dyDescent="0.2">
      <c r="A194">
        <v>0</v>
      </c>
      <c r="B194">
        <v>1</v>
      </c>
      <c r="C194">
        <v>0</v>
      </c>
      <c r="D194">
        <v>0</v>
      </c>
      <c r="E194">
        <v>0</v>
      </c>
      <c r="F194">
        <v>0</v>
      </c>
      <c r="G194">
        <v>18</v>
      </c>
      <c r="H194" t="s">
        <v>1</v>
      </c>
      <c r="I194" t="s">
        <v>15</v>
      </c>
      <c r="J194">
        <v>1</v>
      </c>
      <c r="K194" t="s">
        <v>14</v>
      </c>
      <c r="L194" s="2">
        <v>44502</v>
      </c>
      <c r="M194" t="s">
        <v>27</v>
      </c>
      <c r="N194" t="s">
        <v>21</v>
      </c>
      <c r="O194">
        <v>1</v>
      </c>
    </row>
    <row r="195" spans="1:15" x14ac:dyDescent="0.2">
      <c r="A195">
        <v>0</v>
      </c>
      <c r="B195">
        <v>1</v>
      </c>
      <c r="C195">
        <v>99.9</v>
      </c>
      <c r="D195">
        <v>0</v>
      </c>
      <c r="E195">
        <v>0</v>
      </c>
      <c r="F195">
        <v>0</v>
      </c>
      <c r="G195">
        <v>18</v>
      </c>
      <c r="H195" t="s">
        <v>1</v>
      </c>
      <c r="I195" t="s">
        <v>15</v>
      </c>
      <c r="J195">
        <v>0</v>
      </c>
      <c r="K195" t="s">
        <v>14</v>
      </c>
      <c r="L195" s="2">
        <v>44502</v>
      </c>
      <c r="M195" t="s">
        <v>27</v>
      </c>
      <c r="N195" t="s">
        <v>22</v>
      </c>
      <c r="O195">
        <v>1</v>
      </c>
    </row>
    <row r="196" spans="1:15" x14ac:dyDescent="0.2">
      <c r="A196">
        <v>0</v>
      </c>
      <c r="B196">
        <v>0</v>
      </c>
      <c r="C196">
        <v>98.6</v>
      </c>
      <c r="D196">
        <v>0</v>
      </c>
      <c r="E196">
        <v>0</v>
      </c>
      <c r="F196">
        <v>0</v>
      </c>
      <c r="G196">
        <v>18</v>
      </c>
      <c r="H196" t="s">
        <v>1</v>
      </c>
      <c r="I196" t="s">
        <v>15</v>
      </c>
      <c r="J196">
        <v>0</v>
      </c>
      <c r="K196" t="s">
        <v>14</v>
      </c>
      <c r="L196" s="2">
        <v>44502</v>
      </c>
      <c r="M196" t="s">
        <v>28</v>
      </c>
      <c r="N196" t="s">
        <v>25</v>
      </c>
      <c r="O196">
        <v>1</v>
      </c>
    </row>
    <row r="197" spans="1:15" x14ac:dyDescent="0.2">
      <c r="A197">
        <v>0</v>
      </c>
      <c r="B197">
        <v>1</v>
      </c>
      <c r="C197">
        <v>100.8</v>
      </c>
      <c r="D197">
        <v>0</v>
      </c>
      <c r="E197">
        <v>0</v>
      </c>
      <c r="F197">
        <v>0</v>
      </c>
      <c r="G197">
        <v>18</v>
      </c>
      <c r="H197" t="s">
        <v>1</v>
      </c>
      <c r="I197" t="s">
        <v>15</v>
      </c>
      <c r="J197">
        <v>0</v>
      </c>
      <c r="K197" t="s">
        <v>14</v>
      </c>
      <c r="L197" s="2">
        <v>44502</v>
      </c>
      <c r="M197" t="s">
        <v>28</v>
      </c>
      <c r="N197" t="s">
        <v>23</v>
      </c>
      <c r="O197">
        <v>1</v>
      </c>
    </row>
    <row r="198" spans="1:15" x14ac:dyDescent="0.2">
      <c r="A198">
        <v>0</v>
      </c>
      <c r="B198">
        <v>0</v>
      </c>
      <c r="C198">
        <v>98.7</v>
      </c>
      <c r="D198">
        <v>0</v>
      </c>
      <c r="E198">
        <v>0</v>
      </c>
      <c r="F198">
        <v>0</v>
      </c>
      <c r="G198">
        <v>18</v>
      </c>
      <c r="H198" t="s">
        <v>1</v>
      </c>
      <c r="I198" t="s">
        <v>15</v>
      </c>
      <c r="J198">
        <v>0</v>
      </c>
      <c r="K198" t="s">
        <v>14</v>
      </c>
      <c r="L198" s="2">
        <v>44513</v>
      </c>
      <c r="M198" t="s">
        <v>38</v>
      </c>
      <c r="N198" t="s">
        <v>21</v>
      </c>
      <c r="O198">
        <v>1</v>
      </c>
    </row>
    <row r="199" spans="1:15" x14ac:dyDescent="0.2">
      <c r="A199">
        <v>0</v>
      </c>
      <c r="B199">
        <v>0</v>
      </c>
      <c r="C199">
        <v>98.7</v>
      </c>
      <c r="D199">
        <v>0</v>
      </c>
      <c r="E199">
        <v>0</v>
      </c>
      <c r="F199">
        <v>0</v>
      </c>
      <c r="G199">
        <v>18</v>
      </c>
      <c r="H199" t="s">
        <v>1</v>
      </c>
      <c r="I199" t="s">
        <v>15</v>
      </c>
      <c r="J199">
        <v>0</v>
      </c>
      <c r="K199" t="s">
        <v>14</v>
      </c>
      <c r="L199" s="2">
        <v>44515</v>
      </c>
      <c r="M199" t="s">
        <v>39</v>
      </c>
      <c r="N199" t="s">
        <v>22</v>
      </c>
      <c r="O199">
        <v>1</v>
      </c>
    </row>
    <row r="200" spans="1:15" x14ac:dyDescent="0.2">
      <c r="A200">
        <v>0</v>
      </c>
      <c r="B200">
        <v>0</v>
      </c>
      <c r="C200">
        <v>98.7</v>
      </c>
      <c r="D200">
        <v>0</v>
      </c>
      <c r="E200">
        <v>0</v>
      </c>
      <c r="F200">
        <v>0</v>
      </c>
      <c r="G200">
        <v>18</v>
      </c>
      <c r="H200" t="s">
        <v>1</v>
      </c>
      <c r="I200" t="s">
        <v>13</v>
      </c>
      <c r="J200">
        <v>0</v>
      </c>
      <c r="K200" t="s">
        <v>14</v>
      </c>
      <c r="L200" s="2">
        <v>44506</v>
      </c>
      <c r="M200" t="s">
        <v>33</v>
      </c>
      <c r="N200" t="s">
        <v>21</v>
      </c>
      <c r="O200">
        <v>1</v>
      </c>
    </row>
    <row r="201" spans="1:15" x14ac:dyDescent="0.2">
      <c r="A201">
        <v>0</v>
      </c>
      <c r="B201">
        <v>0</v>
      </c>
      <c r="C201">
        <v>98.7</v>
      </c>
      <c r="D201">
        <v>0</v>
      </c>
      <c r="E201">
        <v>0</v>
      </c>
      <c r="F201">
        <v>0</v>
      </c>
      <c r="G201">
        <v>18</v>
      </c>
      <c r="H201" t="s">
        <v>1</v>
      </c>
      <c r="I201" t="s">
        <v>13</v>
      </c>
      <c r="J201">
        <v>0</v>
      </c>
      <c r="K201" t="s">
        <v>14</v>
      </c>
      <c r="L201" s="2">
        <v>44506</v>
      </c>
      <c r="M201" t="s">
        <v>33</v>
      </c>
      <c r="N201" t="s">
        <v>22</v>
      </c>
      <c r="O201">
        <v>1</v>
      </c>
    </row>
    <row r="202" spans="1:15" x14ac:dyDescent="0.2">
      <c r="A202">
        <v>0</v>
      </c>
      <c r="B202">
        <v>0</v>
      </c>
      <c r="C202">
        <v>98.7</v>
      </c>
      <c r="D202">
        <v>0</v>
      </c>
      <c r="E202">
        <v>0</v>
      </c>
      <c r="F202">
        <v>0</v>
      </c>
      <c r="G202">
        <v>18</v>
      </c>
      <c r="H202" t="s">
        <v>1</v>
      </c>
      <c r="I202" t="s">
        <v>15</v>
      </c>
      <c r="J202">
        <v>0</v>
      </c>
      <c r="K202" t="s">
        <v>14</v>
      </c>
      <c r="L202" s="2">
        <v>44506</v>
      </c>
      <c r="M202" t="s">
        <v>33</v>
      </c>
      <c r="N202" t="s">
        <v>25</v>
      </c>
      <c r="O202">
        <v>1</v>
      </c>
    </row>
    <row r="203" spans="1:15" x14ac:dyDescent="0.2">
      <c r="A203">
        <v>0</v>
      </c>
      <c r="B203">
        <v>0</v>
      </c>
      <c r="C203">
        <v>98.6</v>
      </c>
      <c r="D203">
        <v>0</v>
      </c>
      <c r="E203">
        <v>0</v>
      </c>
      <c r="F203">
        <v>0</v>
      </c>
      <c r="G203">
        <v>18</v>
      </c>
      <c r="H203" t="s">
        <v>1</v>
      </c>
      <c r="I203" t="s">
        <v>15</v>
      </c>
      <c r="J203">
        <v>0</v>
      </c>
      <c r="K203" t="s">
        <v>14</v>
      </c>
      <c r="L203" s="2">
        <v>44505</v>
      </c>
      <c r="M203" t="s">
        <v>30</v>
      </c>
      <c r="N203" t="s">
        <v>23</v>
      </c>
      <c r="O203">
        <v>1</v>
      </c>
    </row>
    <row r="204" spans="1:15" x14ac:dyDescent="0.2">
      <c r="A204">
        <v>0</v>
      </c>
      <c r="B204">
        <v>0</v>
      </c>
      <c r="C204">
        <v>98.6</v>
      </c>
      <c r="D204">
        <v>0</v>
      </c>
      <c r="E204">
        <v>0</v>
      </c>
      <c r="F204">
        <v>0</v>
      </c>
      <c r="G204">
        <v>18</v>
      </c>
      <c r="H204" t="s">
        <v>1</v>
      </c>
      <c r="I204" t="s">
        <v>15</v>
      </c>
      <c r="J204">
        <v>1</v>
      </c>
      <c r="K204" t="s">
        <v>14</v>
      </c>
      <c r="L204" s="2">
        <v>44505</v>
      </c>
      <c r="M204" t="s">
        <v>30</v>
      </c>
      <c r="O204">
        <v>1</v>
      </c>
    </row>
    <row r="205" spans="1:15" x14ac:dyDescent="0.2">
      <c r="A205">
        <v>0</v>
      </c>
      <c r="B205">
        <v>0</v>
      </c>
      <c r="C205">
        <v>98.7</v>
      </c>
      <c r="D205">
        <v>0</v>
      </c>
      <c r="E205">
        <v>0</v>
      </c>
      <c r="F205">
        <v>0</v>
      </c>
      <c r="G205">
        <v>18</v>
      </c>
      <c r="H205" t="s">
        <v>1</v>
      </c>
      <c r="I205" t="s">
        <v>15</v>
      </c>
      <c r="J205">
        <v>0</v>
      </c>
      <c r="K205" t="s">
        <v>14</v>
      </c>
      <c r="L205" s="2">
        <v>44516</v>
      </c>
      <c r="M205" t="s">
        <v>40</v>
      </c>
      <c r="O205">
        <v>2</v>
      </c>
    </row>
    <row r="206" spans="1:15" x14ac:dyDescent="0.2">
      <c r="A206">
        <v>0</v>
      </c>
      <c r="B206">
        <v>0</v>
      </c>
      <c r="C206">
        <v>98.8</v>
      </c>
      <c r="D206">
        <v>0</v>
      </c>
      <c r="E206">
        <v>0</v>
      </c>
      <c r="F206">
        <v>0</v>
      </c>
      <c r="G206">
        <v>18</v>
      </c>
      <c r="H206" t="s">
        <v>1</v>
      </c>
      <c r="I206" t="s">
        <v>15</v>
      </c>
      <c r="J206">
        <v>0</v>
      </c>
      <c r="K206" t="s">
        <v>14</v>
      </c>
      <c r="L206" s="2">
        <v>44520</v>
      </c>
      <c r="M206" t="s">
        <v>40</v>
      </c>
      <c r="O206">
        <v>2</v>
      </c>
    </row>
    <row r="207" spans="1:15" x14ac:dyDescent="0.2">
      <c r="A207">
        <v>0</v>
      </c>
      <c r="B207">
        <v>0</v>
      </c>
      <c r="C207">
        <v>101.1</v>
      </c>
      <c r="D207">
        <v>0</v>
      </c>
      <c r="E207">
        <v>0</v>
      </c>
      <c r="F207">
        <v>0</v>
      </c>
      <c r="G207">
        <v>18</v>
      </c>
      <c r="H207" t="s">
        <v>1</v>
      </c>
      <c r="I207" t="s">
        <v>13</v>
      </c>
      <c r="J207">
        <v>0</v>
      </c>
      <c r="K207" t="s">
        <v>14</v>
      </c>
      <c r="L207" s="2">
        <v>44504</v>
      </c>
      <c r="M207" t="s">
        <v>26</v>
      </c>
      <c r="N207" t="s">
        <v>24</v>
      </c>
      <c r="O207">
        <v>1</v>
      </c>
    </row>
    <row r="208" spans="1:15" x14ac:dyDescent="0.2">
      <c r="A208">
        <v>0</v>
      </c>
      <c r="B208">
        <v>0</v>
      </c>
      <c r="C208">
        <v>101.1</v>
      </c>
      <c r="D208">
        <v>0</v>
      </c>
      <c r="E208">
        <v>0</v>
      </c>
      <c r="F208">
        <v>0</v>
      </c>
      <c r="G208">
        <v>18</v>
      </c>
      <c r="H208" t="s">
        <v>1</v>
      </c>
      <c r="I208" t="s">
        <v>13</v>
      </c>
      <c r="J208">
        <v>0</v>
      </c>
      <c r="K208" t="s">
        <v>14</v>
      </c>
      <c r="L208" s="2">
        <v>44504</v>
      </c>
      <c r="M208" t="s">
        <v>26</v>
      </c>
      <c r="N208" t="s">
        <v>24</v>
      </c>
      <c r="O208">
        <v>1</v>
      </c>
    </row>
    <row r="209" spans="1:15" x14ac:dyDescent="0.2">
      <c r="A209">
        <v>0</v>
      </c>
      <c r="B209">
        <v>0</v>
      </c>
      <c r="C209">
        <v>98.7</v>
      </c>
      <c r="D209">
        <v>0</v>
      </c>
      <c r="E209">
        <v>0</v>
      </c>
      <c r="F209">
        <v>0</v>
      </c>
      <c r="G209">
        <v>18</v>
      </c>
      <c r="H209" t="s">
        <v>1</v>
      </c>
      <c r="I209" t="s">
        <v>13</v>
      </c>
      <c r="J209">
        <v>0</v>
      </c>
      <c r="K209" t="s">
        <v>14</v>
      </c>
      <c r="L209" s="2">
        <v>44506</v>
      </c>
      <c r="M209" t="s">
        <v>32</v>
      </c>
      <c r="O209">
        <v>1</v>
      </c>
    </row>
    <row r="210" spans="1:15" x14ac:dyDescent="0.2">
      <c r="A210">
        <v>0</v>
      </c>
      <c r="B210">
        <v>0</v>
      </c>
      <c r="C210">
        <v>98.7</v>
      </c>
      <c r="D210">
        <v>0</v>
      </c>
      <c r="E210">
        <v>0</v>
      </c>
      <c r="F210">
        <v>0</v>
      </c>
      <c r="G210">
        <v>18</v>
      </c>
      <c r="H210" t="s">
        <v>1</v>
      </c>
      <c r="I210" t="s">
        <v>15</v>
      </c>
      <c r="J210">
        <v>0</v>
      </c>
      <c r="K210" t="s">
        <v>14</v>
      </c>
      <c r="L210" s="2">
        <v>44506</v>
      </c>
      <c r="M210" t="s">
        <v>32</v>
      </c>
      <c r="O210">
        <v>1</v>
      </c>
    </row>
    <row r="211" spans="1:15" x14ac:dyDescent="0.2">
      <c r="A211">
        <v>0</v>
      </c>
      <c r="B211">
        <v>0</v>
      </c>
      <c r="C211">
        <v>98.7</v>
      </c>
      <c r="D211">
        <v>0</v>
      </c>
      <c r="E211">
        <v>0</v>
      </c>
      <c r="F211">
        <v>0</v>
      </c>
      <c r="G211">
        <v>18</v>
      </c>
      <c r="H211" t="s">
        <v>1</v>
      </c>
      <c r="I211" t="s">
        <v>15</v>
      </c>
      <c r="J211">
        <v>0</v>
      </c>
      <c r="K211" t="s">
        <v>14</v>
      </c>
      <c r="L211" s="2">
        <v>44513</v>
      </c>
      <c r="M211" t="s">
        <v>37</v>
      </c>
      <c r="O211">
        <v>1</v>
      </c>
    </row>
    <row r="212" spans="1:15" x14ac:dyDescent="0.2">
      <c r="A212">
        <v>0</v>
      </c>
      <c r="B212">
        <v>0</v>
      </c>
      <c r="C212">
        <v>98.7</v>
      </c>
      <c r="D212">
        <v>0</v>
      </c>
      <c r="E212">
        <v>0</v>
      </c>
      <c r="F212">
        <v>0</v>
      </c>
      <c r="G212">
        <v>18</v>
      </c>
      <c r="H212" t="s">
        <v>1</v>
      </c>
      <c r="I212" t="s">
        <v>15</v>
      </c>
      <c r="J212">
        <v>0</v>
      </c>
      <c r="K212" t="s">
        <v>14</v>
      </c>
      <c r="L212" s="2">
        <v>44516</v>
      </c>
      <c r="M212" t="s">
        <v>37</v>
      </c>
      <c r="O212">
        <v>1</v>
      </c>
    </row>
    <row r="213" spans="1:15" x14ac:dyDescent="0.2">
      <c r="A213">
        <v>0</v>
      </c>
      <c r="B213">
        <v>0</v>
      </c>
      <c r="C213">
        <v>98.6</v>
      </c>
      <c r="D213">
        <v>0</v>
      </c>
      <c r="E213">
        <v>0</v>
      </c>
      <c r="F213">
        <v>0</v>
      </c>
      <c r="G213">
        <v>18</v>
      </c>
      <c r="H213" t="s">
        <v>0</v>
      </c>
      <c r="I213" t="s">
        <v>13</v>
      </c>
      <c r="J213">
        <v>0</v>
      </c>
      <c r="K213" t="s">
        <v>14</v>
      </c>
      <c r="L213" s="2">
        <v>44527</v>
      </c>
      <c r="M213" t="s">
        <v>44</v>
      </c>
      <c r="N213" t="s">
        <v>24</v>
      </c>
      <c r="O213">
        <v>1</v>
      </c>
    </row>
    <row r="214" spans="1:15" x14ac:dyDescent="0.2">
      <c r="A214">
        <v>0</v>
      </c>
      <c r="B214">
        <v>0</v>
      </c>
      <c r="C214">
        <v>98.6</v>
      </c>
      <c r="D214">
        <v>0</v>
      </c>
      <c r="E214">
        <v>0</v>
      </c>
      <c r="F214">
        <v>0</v>
      </c>
      <c r="G214">
        <v>18</v>
      </c>
      <c r="H214" t="s">
        <v>0</v>
      </c>
      <c r="I214" t="s">
        <v>13</v>
      </c>
      <c r="J214">
        <v>0</v>
      </c>
      <c r="K214" t="s">
        <v>14</v>
      </c>
      <c r="L214" s="2">
        <v>44527</v>
      </c>
      <c r="M214" t="s">
        <v>44</v>
      </c>
      <c r="N214" t="s">
        <v>24</v>
      </c>
      <c r="O214">
        <v>1</v>
      </c>
    </row>
    <row r="215" spans="1:15" x14ac:dyDescent="0.2">
      <c r="A215">
        <v>0</v>
      </c>
      <c r="B215">
        <v>0</v>
      </c>
      <c r="C215">
        <v>98.7</v>
      </c>
      <c r="D215">
        <v>0</v>
      </c>
      <c r="E215">
        <v>0</v>
      </c>
      <c r="F215">
        <v>0</v>
      </c>
      <c r="G215">
        <v>18</v>
      </c>
      <c r="H215" t="s">
        <v>0</v>
      </c>
      <c r="I215" t="s">
        <v>15</v>
      </c>
      <c r="J215">
        <v>0</v>
      </c>
      <c r="K215" t="s">
        <v>14</v>
      </c>
      <c r="L215" s="2">
        <v>44527</v>
      </c>
      <c r="M215" t="s">
        <v>45</v>
      </c>
      <c r="N215" t="s">
        <v>21</v>
      </c>
      <c r="O215">
        <v>1</v>
      </c>
    </row>
    <row r="216" spans="1:15" x14ac:dyDescent="0.2">
      <c r="A216">
        <v>0</v>
      </c>
      <c r="B216">
        <v>1</v>
      </c>
      <c r="C216">
        <v>99.9</v>
      </c>
      <c r="D216">
        <v>0</v>
      </c>
      <c r="E216">
        <v>0</v>
      </c>
      <c r="F216">
        <v>0</v>
      </c>
      <c r="G216">
        <v>19</v>
      </c>
      <c r="H216" t="s">
        <v>1</v>
      </c>
      <c r="I216" t="s">
        <v>13</v>
      </c>
      <c r="J216">
        <v>0</v>
      </c>
      <c r="K216" t="s">
        <v>16</v>
      </c>
      <c r="L216" s="2">
        <v>44502</v>
      </c>
      <c r="M216" t="s">
        <v>27</v>
      </c>
      <c r="N216" t="s">
        <v>22</v>
      </c>
      <c r="O216">
        <v>1</v>
      </c>
    </row>
    <row r="217" spans="1:15" x14ac:dyDescent="0.2">
      <c r="A217">
        <v>0</v>
      </c>
      <c r="B217">
        <v>0</v>
      </c>
      <c r="C217">
        <v>98.7</v>
      </c>
      <c r="D217">
        <v>0</v>
      </c>
      <c r="E217">
        <v>0</v>
      </c>
      <c r="F217">
        <v>0</v>
      </c>
      <c r="G217">
        <v>19</v>
      </c>
      <c r="H217" t="s">
        <v>1</v>
      </c>
      <c r="I217" t="s">
        <v>15</v>
      </c>
      <c r="J217">
        <v>0</v>
      </c>
      <c r="K217" t="s">
        <v>14</v>
      </c>
      <c r="L217" s="2">
        <v>44513</v>
      </c>
      <c r="M217" t="s">
        <v>27</v>
      </c>
      <c r="N217" t="s">
        <v>21</v>
      </c>
      <c r="O217">
        <v>1</v>
      </c>
    </row>
    <row r="218" spans="1:15" x14ac:dyDescent="0.2">
      <c r="A218">
        <v>0</v>
      </c>
      <c r="B218">
        <v>0</v>
      </c>
      <c r="C218">
        <v>98.7</v>
      </c>
      <c r="D218">
        <v>0</v>
      </c>
      <c r="E218">
        <v>0</v>
      </c>
      <c r="F218">
        <v>0</v>
      </c>
      <c r="G218">
        <v>19</v>
      </c>
      <c r="H218" t="s">
        <v>1</v>
      </c>
      <c r="I218" t="s">
        <v>15</v>
      </c>
      <c r="J218">
        <v>0</v>
      </c>
      <c r="K218" t="s">
        <v>14</v>
      </c>
      <c r="L218" s="2">
        <v>44517</v>
      </c>
      <c r="M218" t="s">
        <v>27</v>
      </c>
      <c r="N218" t="s">
        <v>22</v>
      </c>
      <c r="O218">
        <v>2</v>
      </c>
    </row>
    <row r="219" spans="1:15" x14ac:dyDescent="0.2">
      <c r="A219">
        <v>0</v>
      </c>
      <c r="B219">
        <v>0</v>
      </c>
      <c r="C219">
        <v>98.7</v>
      </c>
      <c r="D219">
        <v>0</v>
      </c>
      <c r="E219">
        <v>0</v>
      </c>
      <c r="F219">
        <v>0</v>
      </c>
      <c r="G219">
        <v>19</v>
      </c>
      <c r="H219" t="s">
        <v>1</v>
      </c>
      <c r="I219" t="s">
        <v>13</v>
      </c>
      <c r="J219">
        <v>0</v>
      </c>
      <c r="K219" t="s">
        <v>14</v>
      </c>
      <c r="L219" s="2">
        <v>44513</v>
      </c>
      <c r="M219" t="s">
        <v>38</v>
      </c>
      <c r="N219" t="s">
        <v>25</v>
      </c>
      <c r="O219">
        <v>1</v>
      </c>
    </row>
    <row r="220" spans="1:15" x14ac:dyDescent="0.2">
      <c r="A220">
        <v>0</v>
      </c>
      <c r="B220">
        <v>0</v>
      </c>
      <c r="C220">
        <v>98.7</v>
      </c>
      <c r="D220">
        <v>0</v>
      </c>
      <c r="E220">
        <v>0</v>
      </c>
      <c r="F220">
        <v>0</v>
      </c>
      <c r="G220">
        <v>19</v>
      </c>
      <c r="H220" t="s">
        <v>1</v>
      </c>
      <c r="I220" t="s">
        <v>15</v>
      </c>
      <c r="J220">
        <v>0</v>
      </c>
      <c r="K220" t="s">
        <v>14</v>
      </c>
      <c r="L220" s="2">
        <v>44515</v>
      </c>
      <c r="M220" t="s">
        <v>39</v>
      </c>
      <c r="N220" t="s">
        <v>23</v>
      </c>
      <c r="O220">
        <v>1</v>
      </c>
    </row>
    <row r="221" spans="1:15" x14ac:dyDescent="0.2">
      <c r="A221">
        <v>0</v>
      </c>
      <c r="B221">
        <v>0</v>
      </c>
      <c r="C221">
        <v>98.6</v>
      </c>
      <c r="D221">
        <v>0</v>
      </c>
      <c r="E221">
        <v>0</v>
      </c>
      <c r="F221">
        <v>0</v>
      </c>
      <c r="G221">
        <v>19</v>
      </c>
      <c r="H221" t="s">
        <v>1</v>
      </c>
      <c r="I221" t="s">
        <v>15</v>
      </c>
      <c r="J221">
        <v>0</v>
      </c>
      <c r="K221" t="s">
        <v>14</v>
      </c>
      <c r="L221" s="2">
        <v>44506</v>
      </c>
      <c r="M221" t="s">
        <v>31</v>
      </c>
      <c r="O221">
        <v>1</v>
      </c>
    </row>
    <row r="222" spans="1:15" x14ac:dyDescent="0.2">
      <c r="A222">
        <v>0</v>
      </c>
      <c r="B222">
        <v>0</v>
      </c>
      <c r="C222">
        <v>98.7</v>
      </c>
      <c r="D222">
        <v>0</v>
      </c>
      <c r="E222">
        <v>0</v>
      </c>
      <c r="F222">
        <v>0</v>
      </c>
      <c r="G222">
        <v>19</v>
      </c>
      <c r="H222" t="s">
        <v>1</v>
      </c>
      <c r="I222" t="s">
        <v>13</v>
      </c>
      <c r="J222">
        <v>0</v>
      </c>
      <c r="K222" t="s">
        <v>14</v>
      </c>
      <c r="L222" s="2">
        <v>44506</v>
      </c>
      <c r="M222" t="s">
        <v>33</v>
      </c>
      <c r="O222">
        <v>1</v>
      </c>
    </row>
    <row r="223" spans="1:15" x14ac:dyDescent="0.2">
      <c r="A223">
        <v>0</v>
      </c>
      <c r="B223">
        <v>0</v>
      </c>
      <c r="C223">
        <v>98.6</v>
      </c>
      <c r="D223">
        <v>0</v>
      </c>
      <c r="E223">
        <v>0</v>
      </c>
      <c r="F223">
        <v>0</v>
      </c>
      <c r="G223">
        <v>19</v>
      </c>
      <c r="H223" t="s">
        <v>1</v>
      </c>
      <c r="I223" t="s">
        <v>13</v>
      </c>
      <c r="J223">
        <v>0</v>
      </c>
      <c r="K223" t="s">
        <v>14</v>
      </c>
      <c r="L223" s="2">
        <v>44505</v>
      </c>
      <c r="M223" t="s">
        <v>30</v>
      </c>
      <c r="O223">
        <v>1</v>
      </c>
    </row>
    <row r="224" spans="1:15" x14ac:dyDescent="0.2">
      <c r="A224">
        <v>0</v>
      </c>
      <c r="B224">
        <v>0</v>
      </c>
      <c r="C224">
        <v>98.8</v>
      </c>
      <c r="D224">
        <v>0</v>
      </c>
      <c r="E224">
        <v>0</v>
      </c>
      <c r="F224">
        <v>0</v>
      </c>
      <c r="G224">
        <v>19</v>
      </c>
      <c r="H224" t="s">
        <v>1</v>
      </c>
      <c r="I224" t="s">
        <v>13</v>
      </c>
      <c r="J224">
        <v>0</v>
      </c>
      <c r="K224" t="s">
        <v>14</v>
      </c>
      <c r="L224" s="2">
        <v>44520</v>
      </c>
      <c r="M224" t="s">
        <v>40</v>
      </c>
      <c r="O224">
        <v>2</v>
      </c>
    </row>
    <row r="225" spans="1:15" x14ac:dyDescent="0.2">
      <c r="A225">
        <v>0</v>
      </c>
      <c r="B225">
        <v>0</v>
      </c>
      <c r="C225">
        <v>101.1</v>
      </c>
      <c r="D225">
        <v>0</v>
      </c>
      <c r="E225">
        <v>0</v>
      </c>
      <c r="F225">
        <v>0</v>
      </c>
      <c r="G225">
        <v>19</v>
      </c>
      <c r="H225" t="s">
        <v>1</v>
      </c>
      <c r="I225" t="s">
        <v>13</v>
      </c>
      <c r="J225">
        <v>0</v>
      </c>
      <c r="K225" t="s">
        <v>14</v>
      </c>
      <c r="L225" s="2">
        <v>44504</v>
      </c>
      <c r="M225" t="s">
        <v>26</v>
      </c>
      <c r="N225" t="s">
        <v>24</v>
      </c>
      <c r="O225">
        <v>1</v>
      </c>
    </row>
    <row r="226" spans="1:15" x14ac:dyDescent="0.2">
      <c r="A226">
        <v>0</v>
      </c>
      <c r="B226">
        <v>0</v>
      </c>
      <c r="C226">
        <v>98.7</v>
      </c>
      <c r="D226">
        <v>0</v>
      </c>
      <c r="E226">
        <v>0</v>
      </c>
      <c r="F226">
        <v>0</v>
      </c>
      <c r="G226">
        <v>19</v>
      </c>
      <c r="H226" t="s">
        <v>1</v>
      </c>
      <c r="I226" t="s">
        <v>13</v>
      </c>
      <c r="J226">
        <v>0</v>
      </c>
      <c r="K226" t="s">
        <v>14</v>
      </c>
      <c r="L226" s="2">
        <v>44506</v>
      </c>
      <c r="M226" t="s">
        <v>32</v>
      </c>
      <c r="O226">
        <v>1</v>
      </c>
    </row>
    <row r="227" spans="1:15" x14ac:dyDescent="0.2">
      <c r="A227">
        <v>0</v>
      </c>
      <c r="B227">
        <v>0</v>
      </c>
      <c r="C227">
        <v>98.7</v>
      </c>
      <c r="D227">
        <v>0</v>
      </c>
      <c r="E227">
        <v>0</v>
      </c>
      <c r="F227">
        <v>0</v>
      </c>
      <c r="G227">
        <v>19</v>
      </c>
      <c r="H227" t="s">
        <v>1</v>
      </c>
      <c r="I227" t="s">
        <v>13</v>
      </c>
      <c r="J227">
        <v>0</v>
      </c>
      <c r="K227" t="s">
        <v>14</v>
      </c>
      <c r="L227" s="2">
        <v>44513</v>
      </c>
      <c r="M227" t="s">
        <v>37</v>
      </c>
      <c r="O227">
        <v>1</v>
      </c>
    </row>
    <row r="228" spans="1:15" x14ac:dyDescent="0.2">
      <c r="A228">
        <v>0</v>
      </c>
      <c r="B228">
        <v>0</v>
      </c>
      <c r="C228">
        <v>98.7</v>
      </c>
      <c r="D228">
        <v>0</v>
      </c>
      <c r="E228">
        <v>0</v>
      </c>
      <c r="F228">
        <v>0</v>
      </c>
      <c r="G228">
        <v>19</v>
      </c>
      <c r="H228" t="s">
        <v>1</v>
      </c>
      <c r="I228" t="s">
        <v>15</v>
      </c>
      <c r="J228">
        <v>0</v>
      </c>
      <c r="K228" t="s">
        <v>14</v>
      </c>
      <c r="L228" s="2">
        <v>44516</v>
      </c>
      <c r="M228" t="s">
        <v>37</v>
      </c>
      <c r="O228">
        <v>1</v>
      </c>
    </row>
    <row r="229" spans="1:15" x14ac:dyDescent="0.2">
      <c r="A229">
        <v>0</v>
      </c>
      <c r="B229">
        <v>0</v>
      </c>
      <c r="C229">
        <v>98.6</v>
      </c>
      <c r="D229">
        <v>0</v>
      </c>
      <c r="E229">
        <v>0</v>
      </c>
      <c r="F229">
        <v>0</v>
      </c>
      <c r="G229">
        <v>19</v>
      </c>
      <c r="H229" t="s">
        <v>0</v>
      </c>
      <c r="I229" t="s">
        <v>13</v>
      </c>
      <c r="J229">
        <v>1</v>
      </c>
      <c r="K229" t="s">
        <v>14</v>
      </c>
      <c r="L229" s="2">
        <v>44527</v>
      </c>
      <c r="M229" t="s">
        <v>44</v>
      </c>
      <c r="N229" t="s">
        <v>24</v>
      </c>
      <c r="O229">
        <v>1</v>
      </c>
    </row>
    <row r="230" spans="1:15" x14ac:dyDescent="0.2">
      <c r="A230">
        <v>0</v>
      </c>
      <c r="B230">
        <v>0</v>
      </c>
      <c r="C230">
        <v>98.7</v>
      </c>
      <c r="D230">
        <v>0</v>
      </c>
      <c r="E230">
        <v>0</v>
      </c>
      <c r="F230">
        <v>0</v>
      </c>
      <c r="G230">
        <v>19</v>
      </c>
      <c r="I230" t="s">
        <v>13</v>
      </c>
      <c r="J230">
        <v>0</v>
      </c>
      <c r="K230" t="s">
        <v>14</v>
      </c>
      <c r="L230" s="2">
        <v>44527</v>
      </c>
      <c r="M230" t="s">
        <v>28</v>
      </c>
      <c r="N230" t="s">
        <v>22</v>
      </c>
      <c r="O230">
        <v>1</v>
      </c>
    </row>
    <row r="231" spans="1:15" x14ac:dyDescent="0.2">
      <c r="A231">
        <v>0</v>
      </c>
      <c r="B231">
        <v>0</v>
      </c>
      <c r="C231">
        <v>98.7</v>
      </c>
      <c r="D231">
        <v>0</v>
      </c>
      <c r="E231">
        <v>0</v>
      </c>
      <c r="F231">
        <v>0</v>
      </c>
      <c r="G231">
        <v>20</v>
      </c>
      <c r="H231" t="s">
        <v>1</v>
      </c>
      <c r="I231" t="s">
        <v>13</v>
      </c>
      <c r="J231">
        <v>0</v>
      </c>
      <c r="K231" t="s">
        <v>14</v>
      </c>
      <c r="L231" s="2">
        <v>44513</v>
      </c>
      <c r="M231" t="s">
        <v>27</v>
      </c>
      <c r="N231" t="s">
        <v>21</v>
      </c>
      <c r="O231">
        <v>1</v>
      </c>
    </row>
    <row r="232" spans="1:15" x14ac:dyDescent="0.2">
      <c r="A232">
        <v>0</v>
      </c>
      <c r="B232">
        <v>0</v>
      </c>
      <c r="C232">
        <v>98.7</v>
      </c>
      <c r="D232">
        <v>0</v>
      </c>
      <c r="E232">
        <v>0</v>
      </c>
      <c r="F232">
        <v>0</v>
      </c>
      <c r="G232">
        <v>20</v>
      </c>
      <c r="H232" t="s">
        <v>1</v>
      </c>
      <c r="I232" t="s">
        <v>13</v>
      </c>
      <c r="J232">
        <v>0</v>
      </c>
      <c r="K232" t="s">
        <v>14</v>
      </c>
      <c r="L232" s="2">
        <v>44517</v>
      </c>
      <c r="M232" t="s">
        <v>27</v>
      </c>
      <c r="N232" t="s">
        <v>22</v>
      </c>
      <c r="O232">
        <v>2</v>
      </c>
    </row>
    <row r="233" spans="1:15" x14ac:dyDescent="0.2">
      <c r="A233">
        <v>0</v>
      </c>
      <c r="B233">
        <v>0</v>
      </c>
      <c r="C233">
        <v>98.6</v>
      </c>
      <c r="D233">
        <v>0</v>
      </c>
      <c r="E233">
        <v>0</v>
      </c>
      <c r="F233">
        <v>0</v>
      </c>
      <c r="G233">
        <v>20</v>
      </c>
      <c r="H233" t="s">
        <v>1</v>
      </c>
      <c r="I233" t="s">
        <v>15</v>
      </c>
      <c r="J233">
        <v>0</v>
      </c>
      <c r="K233" t="s">
        <v>14</v>
      </c>
      <c r="L233" s="2">
        <v>44502</v>
      </c>
      <c r="M233" t="s">
        <v>28</v>
      </c>
      <c r="N233" t="s">
        <v>21</v>
      </c>
      <c r="O233">
        <v>1</v>
      </c>
    </row>
    <row r="234" spans="1:15" x14ac:dyDescent="0.2">
      <c r="A234">
        <v>0</v>
      </c>
      <c r="B234">
        <v>0</v>
      </c>
      <c r="C234">
        <v>98.7</v>
      </c>
      <c r="D234">
        <v>0</v>
      </c>
      <c r="E234">
        <v>0</v>
      </c>
      <c r="F234">
        <v>0</v>
      </c>
      <c r="G234">
        <v>20</v>
      </c>
      <c r="H234" t="s">
        <v>1</v>
      </c>
      <c r="I234" t="s">
        <v>13</v>
      </c>
      <c r="J234">
        <v>0</v>
      </c>
      <c r="K234" t="s">
        <v>14</v>
      </c>
      <c r="L234" s="2">
        <v>44513</v>
      </c>
      <c r="M234" t="s">
        <v>38</v>
      </c>
      <c r="N234" t="s">
        <v>22</v>
      </c>
      <c r="O234">
        <v>1</v>
      </c>
    </row>
    <row r="235" spans="1:15" x14ac:dyDescent="0.2">
      <c r="A235">
        <v>0</v>
      </c>
      <c r="B235">
        <v>0</v>
      </c>
      <c r="C235">
        <v>98.7</v>
      </c>
      <c r="D235">
        <v>0</v>
      </c>
      <c r="E235">
        <v>0</v>
      </c>
      <c r="F235">
        <v>0</v>
      </c>
      <c r="G235">
        <v>20</v>
      </c>
      <c r="H235" t="s">
        <v>1</v>
      </c>
      <c r="I235" t="s">
        <v>15</v>
      </c>
      <c r="J235">
        <v>0</v>
      </c>
      <c r="K235" t="s">
        <v>14</v>
      </c>
      <c r="L235" s="2">
        <v>44515</v>
      </c>
      <c r="M235" t="s">
        <v>39</v>
      </c>
      <c r="N235" t="s">
        <v>25</v>
      </c>
      <c r="O235">
        <v>1</v>
      </c>
    </row>
    <row r="236" spans="1:15" x14ac:dyDescent="0.2">
      <c r="A236">
        <v>0</v>
      </c>
      <c r="B236">
        <v>0</v>
      </c>
      <c r="C236">
        <v>98.7</v>
      </c>
      <c r="D236">
        <v>0</v>
      </c>
      <c r="E236">
        <v>0</v>
      </c>
      <c r="F236">
        <v>0</v>
      </c>
      <c r="G236">
        <v>20</v>
      </c>
      <c r="H236" t="s">
        <v>1</v>
      </c>
      <c r="I236" t="s">
        <v>15</v>
      </c>
      <c r="J236">
        <v>0</v>
      </c>
      <c r="K236" t="s">
        <v>14</v>
      </c>
      <c r="L236" s="2">
        <v>44506</v>
      </c>
      <c r="M236" t="s">
        <v>33</v>
      </c>
      <c r="N236" t="s">
        <v>23</v>
      </c>
      <c r="O236">
        <v>1</v>
      </c>
    </row>
    <row r="237" spans="1:15" x14ac:dyDescent="0.2">
      <c r="A237">
        <v>0</v>
      </c>
      <c r="B237">
        <v>0</v>
      </c>
      <c r="C237">
        <v>98.6</v>
      </c>
      <c r="D237">
        <v>0</v>
      </c>
      <c r="E237">
        <v>0</v>
      </c>
      <c r="F237">
        <v>0</v>
      </c>
      <c r="G237">
        <v>20</v>
      </c>
      <c r="H237" t="s">
        <v>1</v>
      </c>
      <c r="I237" t="s">
        <v>15</v>
      </c>
      <c r="J237">
        <v>0</v>
      </c>
      <c r="K237" t="s">
        <v>14</v>
      </c>
      <c r="L237" s="2">
        <v>44505</v>
      </c>
      <c r="M237" t="s">
        <v>30</v>
      </c>
      <c r="O237">
        <v>1</v>
      </c>
    </row>
    <row r="238" spans="1:15" x14ac:dyDescent="0.2">
      <c r="A238">
        <v>0</v>
      </c>
      <c r="B238">
        <v>0</v>
      </c>
      <c r="C238">
        <v>98.8</v>
      </c>
      <c r="D238">
        <v>0</v>
      </c>
      <c r="E238">
        <v>0</v>
      </c>
      <c r="F238">
        <v>0</v>
      </c>
      <c r="G238">
        <v>20</v>
      </c>
      <c r="H238" t="s">
        <v>1</v>
      </c>
      <c r="I238" t="s">
        <v>15</v>
      </c>
      <c r="J238">
        <v>0</v>
      </c>
      <c r="K238" t="s">
        <v>14</v>
      </c>
      <c r="L238" s="2">
        <v>44520</v>
      </c>
      <c r="M238" t="s">
        <v>40</v>
      </c>
      <c r="O238">
        <v>2</v>
      </c>
    </row>
    <row r="239" spans="1:15" x14ac:dyDescent="0.2">
      <c r="A239">
        <v>0</v>
      </c>
      <c r="B239">
        <v>0</v>
      </c>
      <c r="C239">
        <v>101.1</v>
      </c>
      <c r="D239">
        <v>0</v>
      </c>
      <c r="E239">
        <v>0</v>
      </c>
      <c r="F239">
        <v>0</v>
      </c>
      <c r="G239">
        <v>20</v>
      </c>
      <c r="H239" t="s">
        <v>1</v>
      </c>
      <c r="I239" t="s">
        <v>13</v>
      </c>
      <c r="J239">
        <v>0</v>
      </c>
      <c r="K239" t="s">
        <v>14</v>
      </c>
      <c r="L239" s="2">
        <v>44504</v>
      </c>
      <c r="M239" t="s">
        <v>26</v>
      </c>
      <c r="N239" t="s">
        <v>24</v>
      </c>
      <c r="O239">
        <v>1</v>
      </c>
    </row>
    <row r="240" spans="1:15" x14ac:dyDescent="0.2">
      <c r="A240">
        <v>0</v>
      </c>
      <c r="B240">
        <v>0</v>
      </c>
      <c r="C240">
        <v>98.7</v>
      </c>
      <c r="D240">
        <v>0</v>
      </c>
      <c r="E240">
        <v>0</v>
      </c>
      <c r="F240">
        <v>0</v>
      </c>
      <c r="G240">
        <v>20</v>
      </c>
      <c r="H240" t="s">
        <v>1</v>
      </c>
      <c r="I240" t="s">
        <v>15</v>
      </c>
      <c r="J240">
        <v>0</v>
      </c>
      <c r="K240" t="s">
        <v>14</v>
      </c>
      <c r="L240" s="2">
        <v>44506</v>
      </c>
      <c r="M240" t="s">
        <v>32</v>
      </c>
      <c r="O240">
        <v>1</v>
      </c>
    </row>
    <row r="241" spans="1:15" x14ac:dyDescent="0.2">
      <c r="A241">
        <v>0</v>
      </c>
      <c r="B241">
        <v>0</v>
      </c>
      <c r="C241">
        <v>98.7</v>
      </c>
      <c r="D241">
        <v>0</v>
      </c>
      <c r="E241">
        <v>0</v>
      </c>
      <c r="F241">
        <v>0</v>
      </c>
      <c r="G241">
        <v>20</v>
      </c>
      <c r="H241" t="s">
        <v>1</v>
      </c>
      <c r="I241" t="s">
        <v>13</v>
      </c>
      <c r="J241">
        <v>0</v>
      </c>
      <c r="K241" t="s">
        <v>14</v>
      </c>
      <c r="L241" s="2">
        <v>44516</v>
      </c>
      <c r="M241" t="s">
        <v>37</v>
      </c>
      <c r="O241">
        <v>1</v>
      </c>
    </row>
    <row r="242" spans="1:15" x14ac:dyDescent="0.2">
      <c r="A242">
        <v>0</v>
      </c>
      <c r="B242">
        <v>0</v>
      </c>
      <c r="C242">
        <v>98.7</v>
      </c>
      <c r="D242">
        <v>0</v>
      </c>
      <c r="E242">
        <v>0</v>
      </c>
      <c r="F242">
        <v>0</v>
      </c>
      <c r="G242">
        <v>20</v>
      </c>
      <c r="H242" t="s">
        <v>1</v>
      </c>
      <c r="I242" t="s">
        <v>15</v>
      </c>
      <c r="J242">
        <v>0</v>
      </c>
      <c r="K242" t="s">
        <v>14</v>
      </c>
      <c r="L242" s="2">
        <v>44513</v>
      </c>
      <c r="M242" t="s">
        <v>37</v>
      </c>
      <c r="O242">
        <v>1</v>
      </c>
    </row>
    <row r="243" spans="1:15" x14ac:dyDescent="0.2">
      <c r="A243">
        <v>0</v>
      </c>
      <c r="B243">
        <v>1</v>
      </c>
      <c r="C243">
        <v>101.4</v>
      </c>
      <c r="D243">
        <v>0</v>
      </c>
      <c r="E243">
        <v>0</v>
      </c>
      <c r="F243">
        <v>0</v>
      </c>
      <c r="G243">
        <v>20</v>
      </c>
      <c r="I243" t="s">
        <v>13</v>
      </c>
      <c r="J243">
        <v>0</v>
      </c>
      <c r="K243" t="s">
        <v>14</v>
      </c>
      <c r="L243" s="2">
        <v>44527</v>
      </c>
      <c r="M243" t="s">
        <v>44</v>
      </c>
      <c r="N243" t="s">
        <v>24</v>
      </c>
      <c r="O243">
        <v>1</v>
      </c>
    </row>
    <row r="244" spans="1:15" x14ac:dyDescent="0.2">
      <c r="A244">
        <v>0</v>
      </c>
      <c r="B244">
        <v>0</v>
      </c>
      <c r="C244">
        <v>98.6</v>
      </c>
      <c r="D244">
        <v>0</v>
      </c>
      <c r="E244">
        <v>0</v>
      </c>
      <c r="F244">
        <v>0</v>
      </c>
      <c r="G244">
        <v>20</v>
      </c>
      <c r="H244" t="s">
        <v>0</v>
      </c>
      <c r="I244" t="s">
        <v>13</v>
      </c>
      <c r="J244">
        <v>0</v>
      </c>
      <c r="K244" t="s">
        <v>14</v>
      </c>
      <c r="L244" s="2">
        <v>44527</v>
      </c>
      <c r="M244" t="s">
        <v>44</v>
      </c>
      <c r="N244" t="s">
        <v>24</v>
      </c>
      <c r="O244">
        <v>1</v>
      </c>
    </row>
    <row r="245" spans="1:15" x14ac:dyDescent="0.2">
      <c r="A245">
        <v>0</v>
      </c>
      <c r="B245">
        <v>0</v>
      </c>
      <c r="C245">
        <v>98.7</v>
      </c>
      <c r="D245">
        <v>0</v>
      </c>
      <c r="E245">
        <v>0</v>
      </c>
      <c r="F245">
        <v>0</v>
      </c>
      <c r="G245">
        <v>20</v>
      </c>
      <c r="H245" t="s">
        <v>0</v>
      </c>
      <c r="I245" t="s">
        <v>13</v>
      </c>
      <c r="J245">
        <v>0</v>
      </c>
      <c r="K245" t="s">
        <v>14</v>
      </c>
      <c r="L245" s="2">
        <v>44527</v>
      </c>
      <c r="M245" t="s">
        <v>28</v>
      </c>
      <c r="N245" t="s">
        <v>22</v>
      </c>
      <c r="O245">
        <v>1</v>
      </c>
    </row>
    <row r="246" spans="1:15" x14ac:dyDescent="0.2">
      <c r="A246">
        <v>0</v>
      </c>
      <c r="B246">
        <v>1</v>
      </c>
      <c r="C246">
        <v>101.2</v>
      </c>
      <c r="D246">
        <v>0</v>
      </c>
      <c r="E246">
        <v>0</v>
      </c>
      <c r="F246">
        <v>0</v>
      </c>
      <c r="G246">
        <v>21</v>
      </c>
      <c r="H246" t="s">
        <v>1</v>
      </c>
      <c r="I246" t="s">
        <v>13</v>
      </c>
      <c r="J246">
        <v>0</v>
      </c>
      <c r="K246" t="s">
        <v>14</v>
      </c>
      <c r="L246" s="2">
        <v>44502</v>
      </c>
      <c r="M246" t="s">
        <v>27</v>
      </c>
      <c r="N246" t="s">
        <v>21</v>
      </c>
      <c r="O246">
        <v>1</v>
      </c>
    </row>
    <row r="247" spans="1:15" x14ac:dyDescent="0.2">
      <c r="A247">
        <v>0</v>
      </c>
      <c r="B247">
        <v>0</v>
      </c>
      <c r="C247">
        <v>98.7</v>
      </c>
      <c r="D247">
        <v>0</v>
      </c>
      <c r="E247">
        <v>0</v>
      </c>
      <c r="F247">
        <v>0</v>
      </c>
      <c r="G247">
        <v>21</v>
      </c>
      <c r="H247" t="s">
        <v>1</v>
      </c>
      <c r="I247" t="s">
        <v>15</v>
      </c>
      <c r="J247">
        <v>0</v>
      </c>
      <c r="K247" t="s">
        <v>14</v>
      </c>
      <c r="L247" s="2">
        <v>44513</v>
      </c>
      <c r="M247" t="s">
        <v>27</v>
      </c>
      <c r="N247" t="s">
        <v>22</v>
      </c>
      <c r="O247">
        <v>1</v>
      </c>
    </row>
    <row r="248" spans="1:15" x14ac:dyDescent="0.2">
      <c r="A248">
        <v>0</v>
      </c>
      <c r="B248">
        <v>0</v>
      </c>
      <c r="C248">
        <v>98.6</v>
      </c>
      <c r="D248">
        <v>0</v>
      </c>
      <c r="E248">
        <v>0</v>
      </c>
      <c r="F248">
        <v>0</v>
      </c>
      <c r="G248">
        <v>21</v>
      </c>
      <c r="H248" t="s">
        <v>1</v>
      </c>
      <c r="I248" t="s">
        <v>15</v>
      </c>
      <c r="J248">
        <v>1</v>
      </c>
      <c r="K248" t="s">
        <v>16</v>
      </c>
      <c r="L248" s="2">
        <v>44502</v>
      </c>
      <c r="M248" t="s">
        <v>28</v>
      </c>
      <c r="N248" t="s">
        <v>21</v>
      </c>
      <c r="O248">
        <v>1</v>
      </c>
    </row>
    <row r="249" spans="1:15" x14ac:dyDescent="0.2">
      <c r="A249">
        <v>0</v>
      </c>
      <c r="B249">
        <v>0</v>
      </c>
      <c r="C249">
        <v>98.7</v>
      </c>
      <c r="D249">
        <v>0</v>
      </c>
      <c r="E249">
        <v>0</v>
      </c>
      <c r="F249">
        <v>0</v>
      </c>
      <c r="G249">
        <v>21</v>
      </c>
      <c r="H249" t="s">
        <v>1</v>
      </c>
      <c r="I249" t="s">
        <v>15</v>
      </c>
      <c r="J249">
        <v>0</v>
      </c>
      <c r="K249" t="s">
        <v>14</v>
      </c>
      <c r="L249" s="2">
        <v>44513</v>
      </c>
      <c r="M249" t="s">
        <v>38</v>
      </c>
      <c r="N249" t="s">
        <v>22</v>
      </c>
      <c r="O249">
        <v>1</v>
      </c>
    </row>
    <row r="250" spans="1:15" x14ac:dyDescent="0.2">
      <c r="A250">
        <v>0</v>
      </c>
      <c r="B250">
        <v>0</v>
      </c>
      <c r="C250">
        <v>98.7</v>
      </c>
      <c r="D250">
        <v>0</v>
      </c>
      <c r="E250">
        <v>0</v>
      </c>
      <c r="F250">
        <v>0</v>
      </c>
      <c r="G250">
        <v>21</v>
      </c>
      <c r="H250" t="s">
        <v>1</v>
      </c>
      <c r="I250" t="s">
        <v>13</v>
      </c>
      <c r="J250">
        <v>0</v>
      </c>
      <c r="K250" t="s">
        <v>14</v>
      </c>
      <c r="L250" s="2">
        <v>44515</v>
      </c>
      <c r="M250" t="s">
        <v>39</v>
      </c>
      <c r="N250" t="s">
        <v>25</v>
      </c>
      <c r="O250">
        <v>1</v>
      </c>
    </row>
    <row r="251" spans="1:15" x14ac:dyDescent="0.2">
      <c r="A251">
        <v>0</v>
      </c>
      <c r="B251">
        <v>0</v>
      </c>
      <c r="C251">
        <v>98.7</v>
      </c>
      <c r="D251">
        <v>0</v>
      </c>
      <c r="E251">
        <v>0</v>
      </c>
      <c r="F251">
        <v>0</v>
      </c>
      <c r="G251">
        <v>21</v>
      </c>
      <c r="H251" t="s">
        <v>1</v>
      </c>
      <c r="I251" t="s">
        <v>15</v>
      </c>
      <c r="J251">
        <v>0</v>
      </c>
      <c r="K251" t="s">
        <v>14</v>
      </c>
      <c r="L251" s="2">
        <v>44506</v>
      </c>
      <c r="M251" t="s">
        <v>33</v>
      </c>
      <c r="N251" t="s">
        <v>23</v>
      </c>
      <c r="O251">
        <v>1</v>
      </c>
    </row>
    <row r="252" spans="1:15" x14ac:dyDescent="0.2">
      <c r="A252">
        <v>0</v>
      </c>
      <c r="B252">
        <v>0</v>
      </c>
      <c r="C252">
        <v>98.7</v>
      </c>
      <c r="D252">
        <v>0</v>
      </c>
      <c r="E252">
        <v>0</v>
      </c>
      <c r="F252">
        <v>0</v>
      </c>
      <c r="G252">
        <v>21</v>
      </c>
      <c r="H252" t="s">
        <v>1</v>
      </c>
      <c r="I252" t="s">
        <v>15</v>
      </c>
      <c r="J252">
        <v>0</v>
      </c>
      <c r="K252" t="s">
        <v>14</v>
      </c>
      <c r="L252" s="2">
        <v>44506</v>
      </c>
      <c r="M252" t="s">
        <v>33</v>
      </c>
      <c r="O252">
        <v>1</v>
      </c>
    </row>
    <row r="253" spans="1:15" x14ac:dyDescent="0.2">
      <c r="A253">
        <v>1</v>
      </c>
      <c r="B253">
        <v>1</v>
      </c>
      <c r="C253">
        <v>101.4</v>
      </c>
      <c r="D253">
        <v>0</v>
      </c>
      <c r="E253">
        <v>0</v>
      </c>
      <c r="F253">
        <v>0</v>
      </c>
      <c r="G253">
        <v>21</v>
      </c>
      <c r="H253" t="s">
        <v>1</v>
      </c>
      <c r="I253" t="s">
        <v>13</v>
      </c>
      <c r="J253">
        <v>1</v>
      </c>
      <c r="K253" t="s">
        <v>16</v>
      </c>
      <c r="L253" s="2">
        <v>44505</v>
      </c>
      <c r="M253" t="s">
        <v>30</v>
      </c>
      <c r="O253">
        <v>1</v>
      </c>
    </row>
    <row r="254" spans="1:15" x14ac:dyDescent="0.2">
      <c r="A254">
        <v>0</v>
      </c>
      <c r="B254">
        <v>0</v>
      </c>
      <c r="C254">
        <v>98.8</v>
      </c>
      <c r="D254">
        <v>0</v>
      </c>
      <c r="E254">
        <v>0</v>
      </c>
      <c r="F254">
        <v>0</v>
      </c>
      <c r="G254">
        <v>21</v>
      </c>
      <c r="H254" t="s">
        <v>1</v>
      </c>
      <c r="I254" t="s">
        <v>13</v>
      </c>
      <c r="J254">
        <v>1</v>
      </c>
      <c r="K254" t="s">
        <v>14</v>
      </c>
      <c r="L254" s="2">
        <v>44520</v>
      </c>
      <c r="M254" t="s">
        <v>40</v>
      </c>
      <c r="O254">
        <v>2</v>
      </c>
    </row>
    <row r="255" spans="1:15" x14ac:dyDescent="0.2">
      <c r="A255">
        <v>0</v>
      </c>
      <c r="B255">
        <v>0</v>
      </c>
      <c r="C255">
        <v>101.1</v>
      </c>
      <c r="D255">
        <v>0</v>
      </c>
      <c r="E255">
        <v>0</v>
      </c>
      <c r="F255">
        <v>0</v>
      </c>
      <c r="G255">
        <v>21</v>
      </c>
      <c r="H255" t="s">
        <v>1</v>
      </c>
      <c r="I255" t="s">
        <v>15</v>
      </c>
      <c r="J255">
        <v>0</v>
      </c>
      <c r="K255" t="s">
        <v>14</v>
      </c>
      <c r="L255" s="2">
        <v>44504</v>
      </c>
      <c r="M255" t="s">
        <v>26</v>
      </c>
      <c r="N255" t="s">
        <v>24</v>
      </c>
      <c r="O255">
        <v>1</v>
      </c>
    </row>
    <row r="256" spans="1:15" x14ac:dyDescent="0.2">
      <c r="A256">
        <v>0</v>
      </c>
      <c r="B256">
        <v>0</v>
      </c>
      <c r="C256">
        <v>98.7</v>
      </c>
      <c r="D256">
        <v>0</v>
      </c>
      <c r="E256">
        <v>0</v>
      </c>
      <c r="F256">
        <v>0</v>
      </c>
      <c r="G256">
        <v>21</v>
      </c>
      <c r="H256" t="s">
        <v>1</v>
      </c>
      <c r="I256" t="s">
        <v>13</v>
      </c>
      <c r="J256">
        <v>0</v>
      </c>
      <c r="K256" t="s">
        <v>14</v>
      </c>
      <c r="L256" s="2">
        <v>44506</v>
      </c>
      <c r="M256" t="s">
        <v>32</v>
      </c>
      <c r="O256">
        <v>1</v>
      </c>
    </row>
    <row r="257" spans="1:15" x14ac:dyDescent="0.2">
      <c r="A257">
        <v>0</v>
      </c>
      <c r="B257">
        <v>0</v>
      </c>
      <c r="C257">
        <v>98.7</v>
      </c>
      <c r="D257">
        <v>0</v>
      </c>
      <c r="E257">
        <v>0</v>
      </c>
      <c r="F257">
        <v>0</v>
      </c>
      <c r="G257">
        <v>21</v>
      </c>
      <c r="H257" t="s">
        <v>1</v>
      </c>
      <c r="I257" t="s">
        <v>13</v>
      </c>
      <c r="J257">
        <v>0</v>
      </c>
      <c r="K257" t="s">
        <v>14</v>
      </c>
      <c r="L257" s="2">
        <v>44513</v>
      </c>
      <c r="M257" t="s">
        <v>37</v>
      </c>
      <c r="N257" t="s">
        <v>21</v>
      </c>
      <c r="O257">
        <v>1</v>
      </c>
    </row>
    <row r="258" spans="1:15" x14ac:dyDescent="0.2">
      <c r="A258">
        <v>0</v>
      </c>
      <c r="B258">
        <v>1</v>
      </c>
      <c r="C258">
        <v>100.6</v>
      </c>
      <c r="D258">
        <v>0</v>
      </c>
      <c r="E258">
        <v>0</v>
      </c>
      <c r="F258">
        <v>1</v>
      </c>
      <c r="G258">
        <v>21</v>
      </c>
      <c r="H258" t="s">
        <v>1</v>
      </c>
      <c r="I258" t="s">
        <v>13</v>
      </c>
      <c r="J258">
        <v>1</v>
      </c>
      <c r="K258" t="s">
        <v>16</v>
      </c>
      <c r="L258" s="2">
        <v>44516</v>
      </c>
      <c r="M258" t="s">
        <v>37</v>
      </c>
      <c r="N258" t="s">
        <v>22</v>
      </c>
      <c r="O258">
        <v>1</v>
      </c>
    </row>
    <row r="259" spans="1:15" x14ac:dyDescent="0.2">
      <c r="A259">
        <v>0</v>
      </c>
      <c r="B259">
        <v>0</v>
      </c>
      <c r="C259">
        <v>98.6</v>
      </c>
      <c r="D259">
        <v>0</v>
      </c>
      <c r="E259">
        <v>0</v>
      </c>
      <c r="F259">
        <v>0</v>
      </c>
      <c r="G259">
        <v>21</v>
      </c>
      <c r="H259" t="s">
        <v>0</v>
      </c>
      <c r="I259" t="s">
        <v>15</v>
      </c>
      <c r="J259">
        <v>0</v>
      </c>
      <c r="K259" t="s">
        <v>14</v>
      </c>
      <c r="L259" s="2">
        <v>44527</v>
      </c>
      <c r="M259" t="s">
        <v>45</v>
      </c>
      <c r="N259" t="s">
        <v>21</v>
      </c>
      <c r="O259">
        <v>1</v>
      </c>
    </row>
    <row r="260" spans="1:15" x14ac:dyDescent="0.2">
      <c r="A260">
        <v>0</v>
      </c>
      <c r="B260">
        <v>0</v>
      </c>
      <c r="C260">
        <v>98.7</v>
      </c>
      <c r="D260">
        <v>0</v>
      </c>
      <c r="E260">
        <v>0</v>
      </c>
      <c r="F260">
        <v>0</v>
      </c>
      <c r="G260">
        <v>21</v>
      </c>
      <c r="H260" t="s">
        <v>0</v>
      </c>
      <c r="I260" t="s">
        <v>15</v>
      </c>
      <c r="J260">
        <v>0</v>
      </c>
      <c r="K260" t="s">
        <v>14</v>
      </c>
      <c r="L260" s="2">
        <v>44527</v>
      </c>
      <c r="M260" t="s">
        <v>46</v>
      </c>
      <c r="N260" t="s">
        <v>22</v>
      </c>
      <c r="O260">
        <v>1</v>
      </c>
    </row>
    <row r="261" spans="1:15" x14ac:dyDescent="0.2">
      <c r="A261">
        <v>0</v>
      </c>
      <c r="B261">
        <v>0</v>
      </c>
      <c r="C261">
        <v>98.6</v>
      </c>
      <c r="D261">
        <v>0</v>
      </c>
      <c r="E261">
        <v>0</v>
      </c>
      <c r="F261">
        <v>0</v>
      </c>
      <c r="G261">
        <v>22</v>
      </c>
      <c r="H261" t="s">
        <v>1</v>
      </c>
      <c r="I261" t="s">
        <v>13</v>
      </c>
      <c r="J261">
        <v>0</v>
      </c>
      <c r="K261" t="s">
        <v>14</v>
      </c>
      <c r="L261" s="2">
        <v>44502</v>
      </c>
      <c r="M261" t="s">
        <v>27</v>
      </c>
      <c r="N261" t="s">
        <v>25</v>
      </c>
      <c r="O261">
        <v>1</v>
      </c>
    </row>
    <row r="262" spans="1:15" x14ac:dyDescent="0.2">
      <c r="A262">
        <v>0</v>
      </c>
      <c r="B262">
        <v>1</v>
      </c>
      <c r="C262">
        <v>102.5</v>
      </c>
      <c r="D262">
        <v>0</v>
      </c>
      <c r="E262">
        <v>0</v>
      </c>
      <c r="F262">
        <v>0</v>
      </c>
      <c r="G262">
        <v>22</v>
      </c>
      <c r="H262" t="s">
        <v>1</v>
      </c>
      <c r="I262" t="s">
        <v>13</v>
      </c>
      <c r="J262">
        <v>0</v>
      </c>
      <c r="K262" t="s">
        <v>14</v>
      </c>
      <c r="L262" s="2">
        <v>44502</v>
      </c>
      <c r="M262" t="s">
        <v>27</v>
      </c>
      <c r="N262" t="s">
        <v>23</v>
      </c>
      <c r="O262">
        <v>1</v>
      </c>
    </row>
    <row r="263" spans="1:15" x14ac:dyDescent="0.2">
      <c r="A263">
        <v>0</v>
      </c>
      <c r="B263">
        <v>0</v>
      </c>
      <c r="C263">
        <v>98.6</v>
      </c>
      <c r="D263">
        <v>0</v>
      </c>
      <c r="E263">
        <v>0</v>
      </c>
      <c r="F263">
        <v>0</v>
      </c>
      <c r="G263">
        <v>22</v>
      </c>
      <c r="H263" t="s">
        <v>1</v>
      </c>
      <c r="I263" t="s">
        <v>15</v>
      </c>
      <c r="J263">
        <v>0</v>
      </c>
      <c r="K263" t="s">
        <v>14</v>
      </c>
      <c r="L263" s="2">
        <v>44506</v>
      </c>
      <c r="M263" t="s">
        <v>31</v>
      </c>
      <c r="O263">
        <v>1</v>
      </c>
    </row>
    <row r="264" spans="1:15" x14ac:dyDescent="0.2">
      <c r="A264">
        <v>0</v>
      </c>
      <c r="B264">
        <v>0</v>
      </c>
      <c r="C264">
        <v>98.7</v>
      </c>
      <c r="D264">
        <v>0</v>
      </c>
      <c r="E264">
        <v>0</v>
      </c>
      <c r="F264">
        <v>0</v>
      </c>
      <c r="G264">
        <v>22</v>
      </c>
      <c r="H264" t="s">
        <v>1</v>
      </c>
      <c r="I264" t="s">
        <v>13</v>
      </c>
      <c r="J264">
        <v>0</v>
      </c>
      <c r="K264" t="s">
        <v>14</v>
      </c>
      <c r="L264" s="2">
        <v>44506</v>
      </c>
      <c r="M264" t="s">
        <v>33</v>
      </c>
      <c r="O264">
        <v>1</v>
      </c>
    </row>
    <row r="265" spans="1:15" x14ac:dyDescent="0.2">
      <c r="A265">
        <v>0</v>
      </c>
      <c r="B265">
        <v>0</v>
      </c>
      <c r="C265">
        <v>98.7</v>
      </c>
      <c r="D265">
        <v>0</v>
      </c>
      <c r="E265">
        <v>0</v>
      </c>
      <c r="F265">
        <v>0</v>
      </c>
      <c r="G265">
        <v>22</v>
      </c>
      <c r="H265" t="s">
        <v>1</v>
      </c>
      <c r="I265" t="s">
        <v>13</v>
      </c>
      <c r="J265">
        <v>0</v>
      </c>
      <c r="K265" t="s">
        <v>14</v>
      </c>
      <c r="L265" s="2">
        <v>44506</v>
      </c>
      <c r="M265" t="s">
        <v>33</v>
      </c>
      <c r="O265">
        <v>1</v>
      </c>
    </row>
    <row r="266" spans="1:15" x14ac:dyDescent="0.2">
      <c r="A266">
        <v>0</v>
      </c>
      <c r="B266">
        <v>0</v>
      </c>
      <c r="C266">
        <v>98.6</v>
      </c>
      <c r="D266">
        <v>0</v>
      </c>
      <c r="E266">
        <v>0</v>
      </c>
      <c r="F266">
        <v>0</v>
      </c>
      <c r="G266">
        <v>22</v>
      </c>
      <c r="H266" t="s">
        <v>1</v>
      </c>
      <c r="I266" t="s">
        <v>13</v>
      </c>
      <c r="J266">
        <v>0</v>
      </c>
      <c r="K266" t="s">
        <v>14</v>
      </c>
      <c r="L266" s="2">
        <v>44505</v>
      </c>
      <c r="M266" t="s">
        <v>30</v>
      </c>
      <c r="O266">
        <v>1</v>
      </c>
    </row>
    <row r="267" spans="1:15" x14ac:dyDescent="0.2">
      <c r="A267">
        <v>0</v>
      </c>
      <c r="B267">
        <v>0</v>
      </c>
      <c r="C267">
        <v>101.1</v>
      </c>
      <c r="D267">
        <v>0</v>
      </c>
      <c r="E267">
        <v>0</v>
      </c>
      <c r="F267">
        <v>0</v>
      </c>
      <c r="G267">
        <v>22</v>
      </c>
      <c r="H267" t="s">
        <v>1</v>
      </c>
      <c r="I267" t="s">
        <v>13</v>
      </c>
      <c r="J267">
        <v>1</v>
      </c>
      <c r="K267" t="s">
        <v>16</v>
      </c>
      <c r="L267" s="2">
        <v>44504</v>
      </c>
      <c r="M267" t="s">
        <v>26</v>
      </c>
      <c r="N267" t="s">
        <v>24</v>
      </c>
      <c r="O267">
        <v>1</v>
      </c>
    </row>
    <row r="268" spans="1:15" x14ac:dyDescent="0.2">
      <c r="A268">
        <v>0</v>
      </c>
      <c r="B268">
        <v>0</v>
      </c>
      <c r="C268">
        <v>98.7</v>
      </c>
      <c r="D268">
        <v>0</v>
      </c>
      <c r="E268">
        <v>0</v>
      </c>
      <c r="F268">
        <v>0</v>
      </c>
      <c r="G268">
        <v>22</v>
      </c>
      <c r="H268" t="s">
        <v>1</v>
      </c>
      <c r="I268" t="s">
        <v>13</v>
      </c>
      <c r="J268">
        <v>0</v>
      </c>
      <c r="K268" t="s">
        <v>14</v>
      </c>
      <c r="L268" s="2">
        <v>44506</v>
      </c>
      <c r="M268" t="s">
        <v>32</v>
      </c>
      <c r="N268" t="s">
        <v>21</v>
      </c>
      <c r="O268">
        <v>1</v>
      </c>
    </row>
    <row r="269" spans="1:15" x14ac:dyDescent="0.2">
      <c r="A269">
        <v>0</v>
      </c>
      <c r="B269">
        <v>1</v>
      </c>
      <c r="C269">
        <v>101.4</v>
      </c>
      <c r="D269">
        <v>0</v>
      </c>
      <c r="E269">
        <v>0</v>
      </c>
      <c r="F269">
        <v>0</v>
      </c>
      <c r="G269">
        <v>23</v>
      </c>
      <c r="H269" t="s">
        <v>1</v>
      </c>
      <c r="I269" t="s">
        <v>13</v>
      </c>
      <c r="J269">
        <v>0</v>
      </c>
      <c r="K269" t="s">
        <v>14</v>
      </c>
      <c r="L269" s="2">
        <v>44501</v>
      </c>
      <c r="M269" t="s">
        <v>27</v>
      </c>
      <c r="N269" t="s">
        <v>22</v>
      </c>
      <c r="O269">
        <v>1</v>
      </c>
    </row>
    <row r="270" spans="1:15" x14ac:dyDescent="0.2">
      <c r="A270">
        <v>0</v>
      </c>
      <c r="B270">
        <v>1</v>
      </c>
      <c r="C270">
        <v>102.4</v>
      </c>
      <c r="D270">
        <v>0</v>
      </c>
      <c r="E270">
        <v>0</v>
      </c>
      <c r="F270">
        <v>0</v>
      </c>
      <c r="G270">
        <v>23</v>
      </c>
      <c r="H270" t="s">
        <v>1</v>
      </c>
      <c r="I270" t="s">
        <v>13</v>
      </c>
      <c r="J270">
        <v>0</v>
      </c>
      <c r="K270" t="s">
        <v>14</v>
      </c>
      <c r="L270" s="2">
        <v>44502</v>
      </c>
      <c r="M270" t="s">
        <v>27</v>
      </c>
      <c r="N270" t="s">
        <v>21</v>
      </c>
      <c r="O270">
        <v>1</v>
      </c>
    </row>
    <row r="271" spans="1:15" x14ac:dyDescent="0.2">
      <c r="A271">
        <v>0</v>
      </c>
      <c r="B271">
        <v>0</v>
      </c>
      <c r="C271">
        <v>98.6</v>
      </c>
      <c r="D271">
        <v>0</v>
      </c>
      <c r="E271">
        <v>0</v>
      </c>
      <c r="F271">
        <v>1</v>
      </c>
      <c r="G271">
        <v>23</v>
      </c>
      <c r="H271" t="s">
        <v>1</v>
      </c>
      <c r="I271" t="s">
        <v>15</v>
      </c>
      <c r="J271">
        <v>1</v>
      </c>
      <c r="K271" t="s">
        <v>16</v>
      </c>
      <c r="L271" s="2">
        <v>44506</v>
      </c>
      <c r="M271" t="s">
        <v>31</v>
      </c>
      <c r="N271" t="s">
        <v>22</v>
      </c>
      <c r="O271">
        <v>1</v>
      </c>
    </row>
    <row r="272" spans="1:15" x14ac:dyDescent="0.2">
      <c r="A272">
        <v>0</v>
      </c>
      <c r="B272">
        <v>0</v>
      </c>
      <c r="C272">
        <v>98.7</v>
      </c>
      <c r="D272">
        <v>0</v>
      </c>
      <c r="E272">
        <v>0</v>
      </c>
      <c r="F272">
        <v>0</v>
      </c>
      <c r="G272">
        <v>23</v>
      </c>
      <c r="H272" t="s">
        <v>1</v>
      </c>
      <c r="I272" t="s">
        <v>15</v>
      </c>
      <c r="J272">
        <v>0</v>
      </c>
      <c r="K272" t="s">
        <v>14</v>
      </c>
      <c r="L272" s="2">
        <v>44506</v>
      </c>
      <c r="M272" t="s">
        <v>33</v>
      </c>
      <c r="N272" t="s">
        <v>25</v>
      </c>
      <c r="O272">
        <v>1</v>
      </c>
    </row>
    <row r="273" spans="1:15" x14ac:dyDescent="0.2">
      <c r="A273">
        <v>0</v>
      </c>
      <c r="B273">
        <v>0</v>
      </c>
      <c r="C273">
        <v>98.7</v>
      </c>
      <c r="D273">
        <v>0</v>
      </c>
      <c r="E273">
        <v>0</v>
      </c>
      <c r="F273">
        <v>0</v>
      </c>
      <c r="G273">
        <v>23</v>
      </c>
      <c r="H273" t="s">
        <v>1</v>
      </c>
      <c r="I273" t="s">
        <v>15</v>
      </c>
      <c r="J273">
        <v>0</v>
      </c>
      <c r="K273" t="s">
        <v>14</v>
      </c>
      <c r="L273" s="2">
        <v>44506</v>
      </c>
      <c r="M273" t="s">
        <v>32</v>
      </c>
      <c r="N273" t="s">
        <v>23</v>
      </c>
      <c r="O273">
        <v>1</v>
      </c>
    </row>
    <row r="274" spans="1:15" x14ac:dyDescent="0.2">
      <c r="A274">
        <v>0</v>
      </c>
      <c r="B274">
        <v>0</v>
      </c>
      <c r="C274">
        <v>98.6</v>
      </c>
      <c r="D274">
        <v>0</v>
      </c>
      <c r="E274">
        <v>0</v>
      </c>
      <c r="F274">
        <v>0</v>
      </c>
      <c r="G274">
        <v>23</v>
      </c>
      <c r="H274" t="s">
        <v>0</v>
      </c>
      <c r="I274" t="s">
        <v>13</v>
      </c>
      <c r="J274">
        <v>0</v>
      </c>
      <c r="K274" t="s">
        <v>14</v>
      </c>
      <c r="L274" s="2">
        <v>44527</v>
      </c>
      <c r="M274" t="s">
        <v>44</v>
      </c>
      <c r="N274" t="s">
        <v>24</v>
      </c>
      <c r="O274">
        <v>1</v>
      </c>
    </row>
    <row r="275" spans="1:15" x14ac:dyDescent="0.2">
      <c r="A275">
        <v>0</v>
      </c>
      <c r="B275">
        <v>1</v>
      </c>
      <c r="C275">
        <v>101.8</v>
      </c>
      <c r="D275">
        <v>0</v>
      </c>
      <c r="E275">
        <v>0</v>
      </c>
      <c r="F275">
        <v>0</v>
      </c>
      <c r="G275">
        <v>23</v>
      </c>
      <c r="H275" t="s">
        <v>0</v>
      </c>
      <c r="I275" t="s">
        <v>15</v>
      </c>
      <c r="J275">
        <v>0</v>
      </c>
      <c r="K275" t="s">
        <v>16</v>
      </c>
      <c r="L275" s="2">
        <v>44527</v>
      </c>
      <c r="M275" t="s">
        <v>45</v>
      </c>
      <c r="N275" t="s">
        <v>21</v>
      </c>
      <c r="O275">
        <v>1</v>
      </c>
    </row>
    <row r="276" spans="1:15" x14ac:dyDescent="0.2">
      <c r="A276">
        <v>0</v>
      </c>
      <c r="B276">
        <v>0</v>
      </c>
      <c r="C276">
        <v>98.7</v>
      </c>
      <c r="D276">
        <v>0</v>
      </c>
      <c r="E276">
        <v>0</v>
      </c>
      <c r="F276">
        <v>0</v>
      </c>
      <c r="G276">
        <v>23</v>
      </c>
      <c r="I276" t="s">
        <v>15</v>
      </c>
      <c r="J276">
        <v>0</v>
      </c>
      <c r="K276" t="s">
        <v>14</v>
      </c>
      <c r="L276" s="2">
        <v>44527</v>
      </c>
      <c r="M276" t="s">
        <v>45</v>
      </c>
      <c r="N276" t="s">
        <v>22</v>
      </c>
      <c r="O276">
        <v>1</v>
      </c>
    </row>
    <row r="277" spans="1:15" x14ac:dyDescent="0.2">
      <c r="A277">
        <v>0</v>
      </c>
      <c r="B277">
        <v>0</v>
      </c>
      <c r="C277">
        <v>98.6</v>
      </c>
      <c r="D277">
        <v>0</v>
      </c>
      <c r="E277">
        <v>0</v>
      </c>
      <c r="F277">
        <v>0</v>
      </c>
      <c r="G277">
        <v>24</v>
      </c>
      <c r="H277" t="s">
        <v>1</v>
      </c>
      <c r="I277" t="s">
        <v>13</v>
      </c>
      <c r="J277">
        <v>0</v>
      </c>
      <c r="K277" t="s">
        <v>14</v>
      </c>
      <c r="L277" s="2">
        <v>44502</v>
      </c>
      <c r="M277" t="s">
        <v>27</v>
      </c>
      <c r="N277" t="s">
        <v>21</v>
      </c>
      <c r="O277">
        <v>1</v>
      </c>
    </row>
    <row r="278" spans="1:15" x14ac:dyDescent="0.2">
      <c r="A278">
        <v>0</v>
      </c>
      <c r="B278">
        <v>1</v>
      </c>
      <c r="C278">
        <v>99.9</v>
      </c>
      <c r="D278">
        <v>0</v>
      </c>
      <c r="E278">
        <v>0</v>
      </c>
      <c r="F278">
        <v>0</v>
      </c>
      <c r="G278">
        <v>24</v>
      </c>
      <c r="H278" t="s">
        <v>1</v>
      </c>
      <c r="I278" t="s">
        <v>15</v>
      </c>
      <c r="J278">
        <v>0</v>
      </c>
      <c r="K278" t="s">
        <v>14</v>
      </c>
      <c r="L278" s="2">
        <v>44501</v>
      </c>
      <c r="M278" t="s">
        <v>27</v>
      </c>
      <c r="N278" t="s">
        <v>22</v>
      </c>
      <c r="O278">
        <v>1</v>
      </c>
    </row>
    <row r="279" spans="1:15" x14ac:dyDescent="0.2">
      <c r="A279">
        <v>0</v>
      </c>
      <c r="B279">
        <v>0</v>
      </c>
      <c r="C279">
        <v>98.7</v>
      </c>
      <c r="D279">
        <v>0</v>
      </c>
      <c r="E279">
        <v>0</v>
      </c>
      <c r="F279">
        <v>0</v>
      </c>
      <c r="G279">
        <v>24</v>
      </c>
      <c r="H279" t="s">
        <v>1</v>
      </c>
      <c r="I279" t="s">
        <v>13</v>
      </c>
      <c r="J279">
        <v>0</v>
      </c>
      <c r="K279" t="s">
        <v>14</v>
      </c>
      <c r="L279" s="2">
        <v>44506</v>
      </c>
      <c r="M279" t="s">
        <v>33</v>
      </c>
      <c r="N279" t="s">
        <v>25</v>
      </c>
      <c r="O279">
        <v>1</v>
      </c>
    </row>
    <row r="280" spans="1:15" x14ac:dyDescent="0.2">
      <c r="A280">
        <v>0</v>
      </c>
      <c r="B280">
        <v>0</v>
      </c>
      <c r="C280">
        <v>98.6</v>
      </c>
      <c r="D280">
        <v>0</v>
      </c>
      <c r="E280">
        <v>0</v>
      </c>
      <c r="F280">
        <v>0</v>
      </c>
      <c r="G280">
        <v>24</v>
      </c>
      <c r="H280" t="s">
        <v>1</v>
      </c>
      <c r="I280" t="s">
        <v>13</v>
      </c>
      <c r="J280">
        <v>0</v>
      </c>
      <c r="K280" t="s">
        <v>14</v>
      </c>
      <c r="L280" s="2">
        <v>44505</v>
      </c>
      <c r="M280" t="s">
        <v>30</v>
      </c>
      <c r="N280" t="s">
        <v>23</v>
      </c>
      <c r="O280">
        <v>1</v>
      </c>
    </row>
    <row r="281" spans="1:15" x14ac:dyDescent="0.2">
      <c r="A281">
        <v>0</v>
      </c>
      <c r="B281">
        <v>0</v>
      </c>
      <c r="C281">
        <v>98.7</v>
      </c>
      <c r="D281">
        <v>0</v>
      </c>
      <c r="E281">
        <v>0</v>
      </c>
      <c r="F281">
        <v>0</v>
      </c>
      <c r="G281">
        <v>24</v>
      </c>
      <c r="H281" t="s">
        <v>1</v>
      </c>
      <c r="I281" t="s">
        <v>13</v>
      </c>
      <c r="J281">
        <v>0</v>
      </c>
      <c r="K281" t="s">
        <v>14</v>
      </c>
      <c r="L281" s="2">
        <v>44506</v>
      </c>
      <c r="M281" t="s">
        <v>32</v>
      </c>
      <c r="O281">
        <v>1</v>
      </c>
    </row>
    <row r="282" spans="1:15" x14ac:dyDescent="0.2">
      <c r="A282">
        <v>0</v>
      </c>
      <c r="B282">
        <v>1</v>
      </c>
      <c r="C282">
        <v>101.2</v>
      </c>
      <c r="D282">
        <v>0</v>
      </c>
      <c r="E282">
        <v>0</v>
      </c>
      <c r="F282">
        <v>0</v>
      </c>
      <c r="G282">
        <v>24</v>
      </c>
      <c r="H282" t="s">
        <v>0</v>
      </c>
      <c r="I282" t="s">
        <v>13</v>
      </c>
      <c r="J282">
        <v>0</v>
      </c>
      <c r="K282" t="s">
        <v>14</v>
      </c>
      <c r="L282" s="2">
        <v>44527</v>
      </c>
      <c r="M282" t="s">
        <v>44</v>
      </c>
      <c r="N282" t="s">
        <v>24</v>
      </c>
      <c r="O282">
        <v>1</v>
      </c>
    </row>
    <row r="283" spans="1:15" x14ac:dyDescent="0.2">
      <c r="A283">
        <v>0</v>
      </c>
      <c r="B283">
        <v>0</v>
      </c>
      <c r="C283">
        <v>98.6</v>
      </c>
      <c r="D283">
        <v>0</v>
      </c>
      <c r="E283">
        <v>0</v>
      </c>
      <c r="F283">
        <v>0</v>
      </c>
      <c r="G283">
        <v>24</v>
      </c>
      <c r="H283" t="s">
        <v>0</v>
      </c>
      <c r="I283" t="s">
        <v>13</v>
      </c>
      <c r="J283">
        <v>0</v>
      </c>
      <c r="K283" t="s">
        <v>14</v>
      </c>
      <c r="L283" s="2">
        <v>44527</v>
      </c>
      <c r="M283" t="s">
        <v>44</v>
      </c>
      <c r="N283" t="s">
        <v>24</v>
      </c>
      <c r="O283">
        <v>1</v>
      </c>
    </row>
    <row r="284" spans="1:15" x14ac:dyDescent="0.2">
      <c r="A284">
        <v>0</v>
      </c>
      <c r="B284">
        <v>0</v>
      </c>
      <c r="C284">
        <v>98.7</v>
      </c>
      <c r="D284">
        <v>0</v>
      </c>
      <c r="E284">
        <v>0</v>
      </c>
      <c r="F284">
        <v>0</v>
      </c>
      <c r="G284">
        <v>24</v>
      </c>
      <c r="H284" t="s">
        <v>0</v>
      </c>
      <c r="I284" t="s">
        <v>15</v>
      </c>
      <c r="J284">
        <v>0</v>
      </c>
      <c r="K284" t="s">
        <v>14</v>
      </c>
      <c r="L284" s="2">
        <v>44527</v>
      </c>
      <c r="M284" t="s">
        <v>45</v>
      </c>
      <c r="N284" t="s">
        <v>21</v>
      </c>
      <c r="O284">
        <v>1</v>
      </c>
    </row>
    <row r="285" spans="1:15" x14ac:dyDescent="0.2">
      <c r="A285">
        <v>0</v>
      </c>
      <c r="B285">
        <v>0</v>
      </c>
      <c r="C285">
        <v>98.6</v>
      </c>
      <c r="D285">
        <v>0</v>
      </c>
      <c r="E285">
        <v>0</v>
      </c>
      <c r="F285">
        <v>0</v>
      </c>
      <c r="G285">
        <v>25</v>
      </c>
      <c r="H285" t="s">
        <v>1</v>
      </c>
      <c r="I285" t="s">
        <v>13</v>
      </c>
      <c r="J285">
        <v>0</v>
      </c>
      <c r="K285" t="s">
        <v>14</v>
      </c>
      <c r="L285" s="2">
        <v>44502</v>
      </c>
      <c r="M285" t="s">
        <v>27</v>
      </c>
      <c r="N285" t="s">
        <v>22</v>
      </c>
      <c r="O285">
        <v>1</v>
      </c>
    </row>
    <row r="286" spans="1:15" x14ac:dyDescent="0.2">
      <c r="A286">
        <v>0</v>
      </c>
      <c r="B286">
        <v>1</v>
      </c>
      <c r="C286">
        <v>101.2</v>
      </c>
      <c r="D286">
        <v>0</v>
      </c>
      <c r="E286">
        <v>0</v>
      </c>
      <c r="F286">
        <v>0</v>
      </c>
      <c r="G286">
        <v>25</v>
      </c>
      <c r="H286" t="s">
        <v>1</v>
      </c>
      <c r="I286" t="s">
        <v>15</v>
      </c>
      <c r="J286">
        <v>0</v>
      </c>
      <c r="K286" t="s">
        <v>14</v>
      </c>
      <c r="L286" s="2">
        <v>44501</v>
      </c>
      <c r="M286" t="s">
        <v>27</v>
      </c>
      <c r="N286" t="s">
        <v>21</v>
      </c>
      <c r="O286">
        <v>1</v>
      </c>
    </row>
    <row r="287" spans="1:15" x14ac:dyDescent="0.2">
      <c r="A287">
        <v>0</v>
      </c>
      <c r="B287">
        <v>1</v>
      </c>
      <c r="C287">
        <v>101.1</v>
      </c>
      <c r="D287">
        <v>0</v>
      </c>
      <c r="E287">
        <v>0</v>
      </c>
      <c r="F287">
        <v>1</v>
      </c>
      <c r="G287">
        <v>25</v>
      </c>
      <c r="H287" t="s">
        <v>1</v>
      </c>
      <c r="I287" t="s">
        <v>15</v>
      </c>
      <c r="J287">
        <v>0</v>
      </c>
      <c r="K287" t="s">
        <v>14</v>
      </c>
      <c r="L287" s="2">
        <v>44502</v>
      </c>
      <c r="M287" t="s">
        <v>29</v>
      </c>
      <c r="N287" t="s">
        <v>22</v>
      </c>
      <c r="O287">
        <v>1</v>
      </c>
    </row>
    <row r="288" spans="1:15" x14ac:dyDescent="0.2">
      <c r="A288">
        <v>0</v>
      </c>
      <c r="B288">
        <v>0</v>
      </c>
      <c r="C288">
        <v>98.6</v>
      </c>
      <c r="D288">
        <v>0</v>
      </c>
      <c r="E288">
        <v>0</v>
      </c>
      <c r="F288">
        <v>0</v>
      </c>
      <c r="G288">
        <v>25</v>
      </c>
      <c r="H288" t="s">
        <v>1</v>
      </c>
      <c r="I288" t="s">
        <v>15</v>
      </c>
      <c r="J288">
        <v>0</v>
      </c>
      <c r="K288" t="s">
        <v>14</v>
      </c>
      <c r="L288" s="2">
        <v>44506</v>
      </c>
      <c r="M288" t="s">
        <v>31</v>
      </c>
      <c r="N288" t="s">
        <v>25</v>
      </c>
      <c r="O288">
        <v>1</v>
      </c>
    </row>
    <row r="289" spans="1:15" x14ac:dyDescent="0.2">
      <c r="A289">
        <v>0</v>
      </c>
      <c r="B289">
        <v>0</v>
      </c>
      <c r="C289">
        <v>98.7</v>
      </c>
      <c r="D289">
        <v>0</v>
      </c>
      <c r="E289">
        <v>0</v>
      </c>
      <c r="F289">
        <v>0</v>
      </c>
      <c r="G289">
        <v>25</v>
      </c>
      <c r="H289" t="s">
        <v>1</v>
      </c>
      <c r="I289" t="s">
        <v>13</v>
      </c>
      <c r="J289">
        <v>0</v>
      </c>
      <c r="K289" t="s">
        <v>14</v>
      </c>
      <c r="L289" s="2">
        <v>44506</v>
      </c>
      <c r="M289" t="s">
        <v>33</v>
      </c>
      <c r="N289" t="s">
        <v>23</v>
      </c>
      <c r="O289">
        <v>1</v>
      </c>
    </row>
    <row r="290" spans="1:15" x14ac:dyDescent="0.2">
      <c r="A290">
        <v>0</v>
      </c>
      <c r="B290">
        <v>0</v>
      </c>
      <c r="C290">
        <v>98.7</v>
      </c>
      <c r="D290">
        <v>0</v>
      </c>
      <c r="E290">
        <v>0</v>
      </c>
      <c r="F290">
        <v>0</v>
      </c>
      <c r="G290">
        <v>25</v>
      </c>
      <c r="H290" t="s">
        <v>1</v>
      </c>
      <c r="I290" t="s">
        <v>13</v>
      </c>
      <c r="J290">
        <v>0</v>
      </c>
      <c r="K290" t="s">
        <v>14</v>
      </c>
      <c r="L290" s="2">
        <v>44506</v>
      </c>
      <c r="M290" t="s">
        <v>33</v>
      </c>
      <c r="N290" t="s">
        <v>21</v>
      </c>
      <c r="O290">
        <v>1</v>
      </c>
    </row>
    <row r="291" spans="1:15" x14ac:dyDescent="0.2">
      <c r="A291">
        <v>0</v>
      </c>
      <c r="B291">
        <v>0</v>
      </c>
      <c r="C291">
        <v>98.6</v>
      </c>
      <c r="D291">
        <v>0</v>
      </c>
      <c r="E291">
        <v>0</v>
      </c>
      <c r="F291">
        <v>0</v>
      </c>
      <c r="G291">
        <v>25</v>
      </c>
      <c r="H291" t="s">
        <v>1</v>
      </c>
      <c r="I291" t="s">
        <v>15</v>
      </c>
      <c r="J291">
        <v>0</v>
      </c>
      <c r="K291" t="s">
        <v>14</v>
      </c>
      <c r="L291" s="2">
        <v>44505</v>
      </c>
      <c r="M291" t="s">
        <v>30</v>
      </c>
      <c r="N291" t="s">
        <v>22</v>
      </c>
      <c r="O291">
        <v>1</v>
      </c>
    </row>
    <row r="292" spans="1:15" x14ac:dyDescent="0.2">
      <c r="A292">
        <v>0</v>
      </c>
      <c r="B292">
        <v>0</v>
      </c>
      <c r="C292">
        <v>98.7</v>
      </c>
      <c r="D292">
        <v>0</v>
      </c>
      <c r="E292">
        <v>0</v>
      </c>
      <c r="F292">
        <v>0</v>
      </c>
      <c r="G292">
        <v>25</v>
      </c>
      <c r="H292" t="s">
        <v>1</v>
      </c>
      <c r="I292" t="s">
        <v>15</v>
      </c>
      <c r="J292">
        <v>0</v>
      </c>
      <c r="K292" t="s">
        <v>14</v>
      </c>
      <c r="L292" s="2">
        <v>44506</v>
      </c>
      <c r="M292" t="s">
        <v>32</v>
      </c>
      <c r="N292" t="s">
        <v>21</v>
      </c>
      <c r="O292">
        <v>1</v>
      </c>
    </row>
    <row r="293" spans="1:15" x14ac:dyDescent="0.2">
      <c r="A293">
        <v>0</v>
      </c>
      <c r="B293">
        <v>1</v>
      </c>
      <c r="C293">
        <v>103.1</v>
      </c>
      <c r="D293">
        <v>0</v>
      </c>
      <c r="E293">
        <v>0</v>
      </c>
      <c r="F293">
        <v>0</v>
      </c>
      <c r="G293">
        <v>26</v>
      </c>
      <c r="H293" t="s">
        <v>1</v>
      </c>
      <c r="I293" t="s">
        <v>15</v>
      </c>
      <c r="J293">
        <v>0</v>
      </c>
      <c r="K293" t="s">
        <v>14</v>
      </c>
      <c r="L293" s="2">
        <v>44501</v>
      </c>
      <c r="M293" t="s">
        <v>27</v>
      </c>
      <c r="N293" t="s">
        <v>22</v>
      </c>
      <c r="O293">
        <v>1</v>
      </c>
    </row>
    <row r="294" spans="1:15" x14ac:dyDescent="0.2">
      <c r="A294">
        <v>0</v>
      </c>
      <c r="B294">
        <v>0</v>
      </c>
      <c r="C294">
        <v>98.6</v>
      </c>
      <c r="D294">
        <v>0</v>
      </c>
      <c r="E294">
        <v>0</v>
      </c>
      <c r="F294">
        <v>0</v>
      </c>
      <c r="G294">
        <v>26</v>
      </c>
      <c r="H294" t="s">
        <v>1</v>
      </c>
      <c r="I294" t="s">
        <v>15</v>
      </c>
      <c r="J294">
        <v>0</v>
      </c>
      <c r="K294" t="s">
        <v>14</v>
      </c>
      <c r="L294" s="2">
        <v>44502</v>
      </c>
      <c r="M294" t="s">
        <v>29</v>
      </c>
      <c r="N294" t="s">
        <v>25</v>
      </c>
      <c r="O294">
        <v>1</v>
      </c>
    </row>
    <row r="295" spans="1:15" x14ac:dyDescent="0.2">
      <c r="A295">
        <v>0</v>
      </c>
      <c r="B295">
        <v>0</v>
      </c>
      <c r="C295">
        <v>98.6</v>
      </c>
      <c r="D295">
        <v>0</v>
      </c>
      <c r="E295">
        <v>0</v>
      </c>
      <c r="F295">
        <v>0</v>
      </c>
      <c r="G295">
        <v>26</v>
      </c>
      <c r="H295" t="s">
        <v>1</v>
      </c>
      <c r="I295" t="s">
        <v>13</v>
      </c>
      <c r="J295">
        <v>0</v>
      </c>
      <c r="K295" t="s">
        <v>14</v>
      </c>
      <c r="L295" s="2">
        <v>44506</v>
      </c>
      <c r="M295" t="s">
        <v>31</v>
      </c>
      <c r="N295" t="s">
        <v>23</v>
      </c>
      <c r="O295">
        <v>1</v>
      </c>
    </row>
    <row r="296" spans="1:15" x14ac:dyDescent="0.2">
      <c r="A296">
        <v>0</v>
      </c>
      <c r="B296">
        <v>0</v>
      </c>
      <c r="C296">
        <v>98.7</v>
      </c>
      <c r="D296">
        <v>0</v>
      </c>
      <c r="E296">
        <v>0</v>
      </c>
      <c r="F296">
        <v>0</v>
      </c>
      <c r="G296">
        <v>26</v>
      </c>
      <c r="H296" t="s">
        <v>1</v>
      </c>
      <c r="I296" t="s">
        <v>13</v>
      </c>
      <c r="J296">
        <v>1</v>
      </c>
      <c r="K296" t="s">
        <v>14</v>
      </c>
      <c r="L296" s="2">
        <v>44506</v>
      </c>
      <c r="M296" t="s">
        <v>33</v>
      </c>
      <c r="N296" t="s">
        <v>21</v>
      </c>
      <c r="O296">
        <v>1</v>
      </c>
    </row>
    <row r="297" spans="1:15" x14ac:dyDescent="0.2">
      <c r="A297">
        <v>0</v>
      </c>
      <c r="B297">
        <v>0</v>
      </c>
      <c r="C297">
        <v>98.7</v>
      </c>
      <c r="D297">
        <v>0</v>
      </c>
      <c r="E297">
        <v>0</v>
      </c>
      <c r="F297">
        <v>0</v>
      </c>
      <c r="G297">
        <v>26</v>
      </c>
      <c r="H297" t="s">
        <v>1</v>
      </c>
      <c r="I297" t="s">
        <v>15</v>
      </c>
      <c r="J297">
        <v>0</v>
      </c>
      <c r="K297" t="s">
        <v>14</v>
      </c>
      <c r="L297" s="2">
        <v>44506</v>
      </c>
      <c r="M297" t="s">
        <v>33</v>
      </c>
      <c r="N297" t="s">
        <v>22</v>
      </c>
      <c r="O297">
        <v>1</v>
      </c>
    </row>
    <row r="298" spans="1:15" x14ac:dyDescent="0.2">
      <c r="A298">
        <v>0</v>
      </c>
      <c r="B298">
        <v>0</v>
      </c>
      <c r="C298">
        <v>98.6</v>
      </c>
      <c r="D298">
        <v>0</v>
      </c>
      <c r="E298">
        <v>0</v>
      </c>
      <c r="F298">
        <v>0</v>
      </c>
      <c r="G298">
        <v>26</v>
      </c>
      <c r="H298" t="s">
        <v>1</v>
      </c>
      <c r="I298" t="s">
        <v>15</v>
      </c>
      <c r="J298">
        <v>0</v>
      </c>
      <c r="K298" t="s">
        <v>14</v>
      </c>
      <c r="L298" s="2">
        <v>44505</v>
      </c>
      <c r="M298" t="s">
        <v>30</v>
      </c>
      <c r="N298" t="s">
        <v>21</v>
      </c>
      <c r="O298">
        <v>1</v>
      </c>
    </row>
    <row r="299" spans="1:15" x14ac:dyDescent="0.2">
      <c r="A299">
        <v>0</v>
      </c>
      <c r="B299">
        <v>0</v>
      </c>
      <c r="C299">
        <v>98.6</v>
      </c>
      <c r="D299">
        <v>0</v>
      </c>
      <c r="E299">
        <v>0</v>
      </c>
      <c r="F299">
        <v>0</v>
      </c>
      <c r="G299">
        <v>26</v>
      </c>
      <c r="H299" t="s">
        <v>0</v>
      </c>
      <c r="I299" t="s">
        <v>15</v>
      </c>
      <c r="J299">
        <v>0</v>
      </c>
      <c r="K299" t="s">
        <v>14</v>
      </c>
      <c r="L299" s="2">
        <v>44527</v>
      </c>
      <c r="M299" t="s">
        <v>45</v>
      </c>
      <c r="N299" t="s">
        <v>22</v>
      </c>
      <c r="O299">
        <v>1</v>
      </c>
    </row>
    <row r="300" spans="1:15" x14ac:dyDescent="0.2">
      <c r="A300">
        <v>0</v>
      </c>
      <c r="B300">
        <v>0</v>
      </c>
      <c r="C300">
        <v>98.7</v>
      </c>
      <c r="D300">
        <v>0</v>
      </c>
      <c r="E300">
        <v>0</v>
      </c>
      <c r="F300">
        <v>0</v>
      </c>
      <c r="G300">
        <v>26</v>
      </c>
      <c r="I300" t="s">
        <v>15</v>
      </c>
      <c r="J300">
        <v>0</v>
      </c>
      <c r="K300" t="s">
        <v>14</v>
      </c>
      <c r="L300" s="2">
        <v>44527</v>
      </c>
      <c r="M300" t="s">
        <v>45</v>
      </c>
      <c r="N300" t="s">
        <v>25</v>
      </c>
      <c r="O300">
        <v>1</v>
      </c>
    </row>
    <row r="301" spans="1:15" x14ac:dyDescent="0.2">
      <c r="A301">
        <v>0</v>
      </c>
      <c r="B301">
        <v>1</v>
      </c>
      <c r="C301">
        <v>100</v>
      </c>
      <c r="D301">
        <v>0</v>
      </c>
      <c r="E301">
        <v>0</v>
      </c>
      <c r="F301">
        <v>0</v>
      </c>
      <c r="G301">
        <v>27</v>
      </c>
      <c r="H301" t="s">
        <v>1</v>
      </c>
      <c r="I301" t="s">
        <v>13</v>
      </c>
      <c r="J301">
        <v>0</v>
      </c>
      <c r="K301" t="s">
        <v>14</v>
      </c>
      <c r="L301" s="2">
        <v>44501</v>
      </c>
      <c r="M301" t="s">
        <v>27</v>
      </c>
      <c r="N301" t="s">
        <v>23</v>
      </c>
      <c r="O301">
        <v>1</v>
      </c>
    </row>
    <row r="302" spans="1:15" x14ac:dyDescent="0.2">
      <c r="A302">
        <v>0</v>
      </c>
      <c r="B302">
        <v>0</v>
      </c>
      <c r="C302">
        <v>98.6</v>
      </c>
      <c r="D302">
        <v>0</v>
      </c>
      <c r="E302">
        <v>0</v>
      </c>
      <c r="F302">
        <v>0</v>
      </c>
      <c r="G302">
        <v>27</v>
      </c>
      <c r="H302" t="s">
        <v>1</v>
      </c>
      <c r="I302" t="s">
        <v>15</v>
      </c>
      <c r="J302">
        <v>0</v>
      </c>
      <c r="K302" t="s">
        <v>14</v>
      </c>
      <c r="L302" s="2">
        <v>44502</v>
      </c>
      <c r="M302" t="s">
        <v>27</v>
      </c>
      <c r="N302" t="s">
        <v>21</v>
      </c>
      <c r="O302">
        <v>1</v>
      </c>
    </row>
    <row r="303" spans="1:15" x14ac:dyDescent="0.2">
      <c r="A303">
        <v>0</v>
      </c>
      <c r="B303">
        <v>0</v>
      </c>
      <c r="C303">
        <v>98.6</v>
      </c>
      <c r="D303">
        <v>0</v>
      </c>
      <c r="E303">
        <v>0</v>
      </c>
      <c r="F303">
        <v>0</v>
      </c>
      <c r="G303">
        <v>27</v>
      </c>
      <c r="H303" t="s">
        <v>1</v>
      </c>
      <c r="I303" t="s">
        <v>15</v>
      </c>
      <c r="J303">
        <v>0</v>
      </c>
      <c r="K303" t="s">
        <v>14</v>
      </c>
      <c r="L303" s="2">
        <v>44502</v>
      </c>
      <c r="M303" t="s">
        <v>29</v>
      </c>
      <c r="N303" t="s">
        <v>25</v>
      </c>
      <c r="O303">
        <v>1</v>
      </c>
    </row>
    <row r="304" spans="1:15" x14ac:dyDescent="0.2">
      <c r="A304">
        <v>0</v>
      </c>
      <c r="B304">
        <v>0</v>
      </c>
      <c r="C304">
        <v>98.6</v>
      </c>
      <c r="D304">
        <v>0</v>
      </c>
      <c r="E304">
        <v>0</v>
      </c>
      <c r="F304">
        <v>0</v>
      </c>
      <c r="G304">
        <v>27</v>
      </c>
      <c r="H304" t="s">
        <v>1</v>
      </c>
      <c r="I304" t="s">
        <v>13</v>
      </c>
      <c r="J304">
        <v>0</v>
      </c>
      <c r="K304" t="s">
        <v>14</v>
      </c>
      <c r="L304" s="2">
        <v>44506</v>
      </c>
      <c r="M304" t="s">
        <v>31</v>
      </c>
      <c r="N304" t="s">
        <v>21</v>
      </c>
      <c r="O304">
        <v>1</v>
      </c>
    </row>
    <row r="305" spans="1:15" x14ac:dyDescent="0.2">
      <c r="A305">
        <v>0</v>
      </c>
      <c r="B305">
        <v>1</v>
      </c>
      <c r="C305">
        <v>104.1</v>
      </c>
      <c r="D305">
        <v>1</v>
      </c>
      <c r="E305">
        <v>0</v>
      </c>
      <c r="F305">
        <v>1</v>
      </c>
      <c r="G305">
        <v>27</v>
      </c>
      <c r="H305" t="s">
        <v>1</v>
      </c>
      <c r="I305" t="s">
        <v>13</v>
      </c>
      <c r="J305">
        <v>1</v>
      </c>
      <c r="K305" t="s">
        <v>16</v>
      </c>
      <c r="L305" s="2">
        <v>44506</v>
      </c>
      <c r="M305" t="s">
        <v>33</v>
      </c>
      <c r="N305" t="s">
        <v>21</v>
      </c>
      <c r="O305">
        <v>1</v>
      </c>
    </row>
    <row r="306" spans="1:15" x14ac:dyDescent="0.2">
      <c r="A306">
        <v>0</v>
      </c>
      <c r="B306">
        <v>1</v>
      </c>
      <c r="C306">
        <v>102.5</v>
      </c>
      <c r="D306">
        <v>0</v>
      </c>
      <c r="E306">
        <v>0</v>
      </c>
      <c r="F306">
        <v>0</v>
      </c>
      <c r="G306">
        <v>27</v>
      </c>
      <c r="H306" t="s">
        <v>1</v>
      </c>
      <c r="I306" t="s">
        <v>15</v>
      </c>
      <c r="J306">
        <v>0</v>
      </c>
      <c r="K306" t="s">
        <v>14</v>
      </c>
      <c r="L306" s="2">
        <v>44506</v>
      </c>
      <c r="M306" t="s">
        <v>33</v>
      </c>
      <c r="N306" t="s">
        <v>21</v>
      </c>
      <c r="O306">
        <v>1</v>
      </c>
    </row>
    <row r="307" spans="1:15" x14ac:dyDescent="0.2">
      <c r="A307">
        <v>0</v>
      </c>
      <c r="B307">
        <v>0</v>
      </c>
      <c r="C307">
        <v>98.7</v>
      </c>
      <c r="D307">
        <v>0</v>
      </c>
      <c r="E307">
        <v>0</v>
      </c>
      <c r="F307">
        <v>0</v>
      </c>
      <c r="G307">
        <v>27</v>
      </c>
      <c r="H307" t="s">
        <v>1</v>
      </c>
      <c r="I307" t="s">
        <v>15</v>
      </c>
      <c r="J307">
        <v>0</v>
      </c>
      <c r="K307" t="s">
        <v>14</v>
      </c>
      <c r="L307" s="2">
        <v>44506</v>
      </c>
      <c r="M307" t="s">
        <v>33</v>
      </c>
      <c r="N307" t="s">
        <v>21</v>
      </c>
      <c r="O307">
        <v>1</v>
      </c>
    </row>
    <row r="308" spans="1:15" x14ac:dyDescent="0.2">
      <c r="A308">
        <v>0</v>
      </c>
      <c r="B308">
        <v>0</v>
      </c>
      <c r="C308">
        <v>98.6</v>
      </c>
      <c r="D308">
        <v>0</v>
      </c>
      <c r="E308">
        <v>0</v>
      </c>
      <c r="F308">
        <v>0</v>
      </c>
      <c r="G308">
        <v>27</v>
      </c>
      <c r="H308" t="s">
        <v>1</v>
      </c>
      <c r="I308" t="s">
        <v>15</v>
      </c>
      <c r="J308">
        <v>0</v>
      </c>
      <c r="K308" t="s">
        <v>14</v>
      </c>
      <c r="L308" s="2">
        <v>44505</v>
      </c>
      <c r="M308" t="s">
        <v>30</v>
      </c>
      <c r="N308" t="s">
        <v>23</v>
      </c>
      <c r="O308">
        <v>1</v>
      </c>
    </row>
    <row r="309" spans="1:15" x14ac:dyDescent="0.2">
      <c r="A309">
        <v>0</v>
      </c>
      <c r="B309">
        <v>1</v>
      </c>
      <c r="C309">
        <v>102.9</v>
      </c>
      <c r="D309">
        <v>0</v>
      </c>
      <c r="E309">
        <v>0</v>
      </c>
      <c r="F309">
        <v>0</v>
      </c>
      <c r="G309">
        <v>28</v>
      </c>
      <c r="H309" t="s">
        <v>1</v>
      </c>
      <c r="I309" t="s">
        <v>13</v>
      </c>
      <c r="J309">
        <v>0</v>
      </c>
      <c r="K309" t="s">
        <v>16</v>
      </c>
      <c r="L309" s="2">
        <v>44501</v>
      </c>
      <c r="M309" t="s">
        <v>27</v>
      </c>
      <c r="N309" t="s">
        <v>21</v>
      </c>
      <c r="O309">
        <v>1</v>
      </c>
    </row>
    <row r="310" spans="1:15" x14ac:dyDescent="0.2">
      <c r="A310">
        <v>0</v>
      </c>
      <c r="B310">
        <v>0</v>
      </c>
      <c r="C310">
        <v>98.6</v>
      </c>
      <c r="D310">
        <v>0</v>
      </c>
      <c r="E310">
        <v>0</v>
      </c>
      <c r="F310">
        <v>0</v>
      </c>
      <c r="G310">
        <v>28</v>
      </c>
      <c r="H310" t="s">
        <v>1</v>
      </c>
      <c r="I310" t="s">
        <v>15</v>
      </c>
      <c r="J310">
        <v>0</v>
      </c>
      <c r="K310" t="s">
        <v>14</v>
      </c>
      <c r="L310" s="2">
        <v>44502</v>
      </c>
      <c r="M310" t="s">
        <v>27</v>
      </c>
      <c r="N310" t="s">
        <v>23</v>
      </c>
      <c r="O310">
        <v>1</v>
      </c>
    </row>
    <row r="311" spans="1:15" x14ac:dyDescent="0.2">
      <c r="A311">
        <v>0</v>
      </c>
      <c r="B311">
        <v>0</v>
      </c>
      <c r="C311">
        <v>98.6</v>
      </c>
      <c r="D311">
        <v>0</v>
      </c>
      <c r="E311">
        <v>0</v>
      </c>
      <c r="F311">
        <v>0</v>
      </c>
      <c r="G311">
        <v>28</v>
      </c>
      <c r="H311" t="s">
        <v>1</v>
      </c>
      <c r="I311" t="s">
        <v>15</v>
      </c>
      <c r="J311">
        <v>0</v>
      </c>
      <c r="K311" t="s">
        <v>14</v>
      </c>
      <c r="L311" s="2">
        <v>44502</v>
      </c>
      <c r="M311" t="s">
        <v>29</v>
      </c>
      <c r="O311">
        <v>1</v>
      </c>
    </row>
    <row r="312" spans="1:15" x14ac:dyDescent="0.2">
      <c r="A312">
        <v>0</v>
      </c>
      <c r="B312">
        <v>0</v>
      </c>
      <c r="C312">
        <v>98.7</v>
      </c>
      <c r="D312">
        <v>0</v>
      </c>
      <c r="E312">
        <v>0</v>
      </c>
      <c r="F312">
        <v>0</v>
      </c>
      <c r="G312">
        <v>28</v>
      </c>
      <c r="H312" t="s">
        <v>1</v>
      </c>
      <c r="I312" t="s">
        <v>13</v>
      </c>
      <c r="J312">
        <v>0</v>
      </c>
      <c r="K312" t="s">
        <v>14</v>
      </c>
      <c r="L312" s="2">
        <v>44506</v>
      </c>
      <c r="M312" t="s">
        <v>33</v>
      </c>
      <c r="N312" t="s">
        <v>22</v>
      </c>
      <c r="O312">
        <v>1</v>
      </c>
    </row>
    <row r="313" spans="1:15" x14ac:dyDescent="0.2">
      <c r="A313">
        <v>1</v>
      </c>
      <c r="B313">
        <v>0</v>
      </c>
      <c r="C313">
        <v>98.7</v>
      </c>
      <c r="D313">
        <v>0</v>
      </c>
      <c r="E313">
        <v>0</v>
      </c>
      <c r="F313">
        <v>1</v>
      </c>
      <c r="G313">
        <v>28</v>
      </c>
      <c r="H313" t="s">
        <v>1</v>
      </c>
      <c r="I313" t="s">
        <v>13</v>
      </c>
      <c r="J313">
        <v>0</v>
      </c>
      <c r="K313" t="s">
        <v>16</v>
      </c>
      <c r="L313" s="2">
        <v>44506</v>
      </c>
      <c r="M313" t="s">
        <v>33</v>
      </c>
      <c r="N313" t="s">
        <v>21</v>
      </c>
      <c r="O313">
        <v>1</v>
      </c>
    </row>
    <row r="314" spans="1:15" x14ac:dyDescent="0.2">
      <c r="A314">
        <v>0</v>
      </c>
      <c r="B314">
        <v>0</v>
      </c>
      <c r="C314">
        <v>98.7</v>
      </c>
      <c r="D314">
        <v>0</v>
      </c>
      <c r="E314">
        <v>0</v>
      </c>
      <c r="F314">
        <v>0</v>
      </c>
      <c r="G314">
        <v>28</v>
      </c>
      <c r="H314" t="s">
        <v>1</v>
      </c>
      <c r="I314" t="s">
        <v>15</v>
      </c>
      <c r="J314">
        <v>0</v>
      </c>
      <c r="K314" t="s">
        <v>16</v>
      </c>
      <c r="L314" s="2">
        <v>44506</v>
      </c>
      <c r="M314" t="s">
        <v>33</v>
      </c>
      <c r="N314" t="s">
        <v>22</v>
      </c>
      <c r="O314">
        <v>1</v>
      </c>
    </row>
    <row r="315" spans="1:15" x14ac:dyDescent="0.2">
      <c r="A315">
        <v>0</v>
      </c>
      <c r="B315">
        <v>0</v>
      </c>
      <c r="C315">
        <v>98.6</v>
      </c>
      <c r="D315">
        <v>0</v>
      </c>
      <c r="E315">
        <v>0</v>
      </c>
      <c r="F315">
        <v>0</v>
      </c>
      <c r="G315">
        <v>28</v>
      </c>
      <c r="H315" t="s">
        <v>1</v>
      </c>
      <c r="I315" t="s">
        <v>13</v>
      </c>
      <c r="J315">
        <v>0</v>
      </c>
      <c r="K315" t="s">
        <v>14</v>
      </c>
      <c r="L315" s="2">
        <v>44505</v>
      </c>
      <c r="M315" t="s">
        <v>30</v>
      </c>
      <c r="N315" t="s">
        <v>25</v>
      </c>
      <c r="O315">
        <v>1</v>
      </c>
    </row>
    <row r="316" spans="1:15" x14ac:dyDescent="0.2">
      <c r="A316">
        <v>0</v>
      </c>
      <c r="B316">
        <v>0</v>
      </c>
      <c r="C316">
        <v>98.6</v>
      </c>
      <c r="D316">
        <v>0</v>
      </c>
      <c r="E316">
        <v>0</v>
      </c>
      <c r="F316">
        <v>0</v>
      </c>
      <c r="G316">
        <v>28</v>
      </c>
      <c r="H316" t="s">
        <v>1</v>
      </c>
      <c r="I316" t="s">
        <v>13</v>
      </c>
      <c r="J316">
        <v>0</v>
      </c>
      <c r="K316" t="s">
        <v>14</v>
      </c>
      <c r="L316" s="2">
        <v>44506</v>
      </c>
      <c r="M316" t="s">
        <v>32</v>
      </c>
      <c r="N316" t="s">
        <v>23</v>
      </c>
      <c r="O316">
        <v>1</v>
      </c>
    </row>
    <row r="317" spans="1:15" x14ac:dyDescent="0.2">
      <c r="A317">
        <v>0</v>
      </c>
      <c r="B317">
        <v>1</v>
      </c>
      <c r="C317">
        <v>100.1</v>
      </c>
      <c r="D317">
        <v>0</v>
      </c>
      <c r="E317">
        <v>0</v>
      </c>
      <c r="F317">
        <v>0</v>
      </c>
      <c r="G317">
        <v>29</v>
      </c>
      <c r="H317" t="s">
        <v>1</v>
      </c>
      <c r="I317" t="s">
        <v>13</v>
      </c>
      <c r="J317">
        <v>0</v>
      </c>
      <c r="K317" t="s">
        <v>14</v>
      </c>
      <c r="L317" s="2">
        <v>44501</v>
      </c>
      <c r="M317" t="s">
        <v>27</v>
      </c>
      <c r="N317" t="s">
        <v>21</v>
      </c>
      <c r="O317">
        <v>1</v>
      </c>
    </row>
    <row r="318" spans="1:15" x14ac:dyDescent="0.2">
      <c r="A318">
        <v>0</v>
      </c>
      <c r="B318">
        <v>0</v>
      </c>
      <c r="C318">
        <v>98.6</v>
      </c>
      <c r="D318">
        <v>0</v>
      </c>
      <c r="E318">
        <v>0</v>
      </c>
      <c r="F318">
        <v>0</v>
      </c>
      <c r="G318">
        <v>29</v>
      </c>
      <c r="H318" t="s">
        <v>1</v>
      </c>
      <c r="I318" t="s">
        <v>15</v>
      </c>
      <c r="J318">
        <v>0</v>
      </c>
      <c r="K318" t="s">
        <v>14</v>
      </c>
      <c r="L318" s="2">
        <v>44502</v>
      </c>
      <c r="M318" t="s">
        <v>27</v>
      </c>
      <c r="N318" t="s">
        <v>22</v>
      </c>
      <c r="O318">
        <v>1</v>
      </c>
    </row>
    <row r="319" spans="1:15" x14ac:dyDescent="0.2">
      <c r="A319">
        <v>0</v>
      </c>
      <c r="B319">
        <v>0</v>
      </c>
      <c r="C319">
        <v>98.6</v>
      </c>
      <c r="D319">
        <v>0</v>
      </c>
      <c r="E319">
        <v>0</v>
      </c>
      <c r="F319">
        <v>0</v>
      </c>
      <c r="G319">
        <v>29</v>
      </c>
      <c r="H319" t="s">
        <v>1</v>
      </c>
      <c r="I319" t="s">
        <v>13</v>
      </c>
      <c r="J319">
        <v>0</v>
      </c>
      <c r="K319" t="s">
        <v>14</v>
      </c>
      <c r="L319" s="2">
        <v>44502</v>
      </c>
      <c r="M319" t="s">
        <v>29</v>
      </c>
      <c r="N319" t="s">
        <v>21</v>
      </c>
      <c r="O319">
        <v>1</v>
      </c>
    </row>
    <row r="320" spans="1:15" x14ac:dyDescent="0.2">
      <c r="A320">
        <v>0</v>
      </c>
      <c r="B320">
        <v>0</v>
      </c>
      <c r="C320">
        <v>98.7</v>
      </c>
      <c r="D320">
        <v>0</v>
      </c>
      <c r="E320">
        <v>0</v>
      </c>
      <c r="F320">
        <v>0</v>
      </c>
      <c r="G320">
        <v>29</v>
      </c>
      <c r="H320" t="s">
        <v>1</v>
      </c>
      <c r="I320" t="s">
        <v>13</v>
      </c>
      <c r="J320">
        <v>0</v>
      </c>
      <c r="K320" t="s">
        <v>14</v>
      </c>
      <c r="L320" s="2">
        <v>44506</v>
      </c>
      <c r="M320" t="s">
        <v>33</v>
      </c>
      <c r="N320" t="s">
        <v>22</v>
      </c>
      <c r="O320">
        <v>1</v>
      </c>
    </row>
    <row r="321" spans="1:15" x14ac:dyDescent="0.2">
      <c r="A321">
        <v>0</v>
      </c>
      <c r="B321">
        <v>0</v>
      </c>
      <c r="C321">
        <v>98.7</v>
      </c>
      <c r="D321">
        <v>0</v>
      </c>
      <c r="E321">
        <v>0</v>
      </c>
      <c r="F321">
        <v>0</v>
      </c>
      <c r="G321">
        <v>29</v>
      </c>
      <c r="H321" t="s">
        <v>1</v>
      </c>
      <c r="I321" t="s">
        <v>15</v>
      </c>
      <c r="J321">
        <v>0</v>
      </c>
      <c r="K321" t="s">
        <v>14</v>
      </c>
      <c r="L321" s="2">
        <v>44506</v>
      </c>
      <c r="M321" t="s">
        <v>33</v>
      </c>
      <c r="N321" t="s">
        <v>25</v>
      </c>
      <c r="O321">
        <v>1</v>
      </c>
    </row>
    <row r="322" spans="1:15" x14ac:dyDescent="0.2">
      <c r="A322">
        <v>0</v>
      </c>
      <c r="B322">
        <v>0</v>
      </c>
      <c r="C322">
        <v>98.6</v>
      </c>
      <c r="D322">
        <v>0</v>
      </c>
      <c r="E322">
        <v>0</v>
      </c>
      <c r="F322">
        <v>0</v>
      </c>
      <c r="G322">
        <v>29</v>
      </c>
      <c r="H322" t="s">
        <v>1</v>
      </c>
      <c r="I322" t="s">
        <v>13</v>
      </c>
      <c r="J322">
        <v>0</v>
      </c>
      <c r="K322" t="s">
        <v>16</v>
      </c>
      <c r="L322" s="2">
        <v>44505</v>
      </c>
      <c r="M322" t="s">
        <v>30</v>
      </c>
      <c r="N322" t="s">
        <v>23</v>
      </c>
      <c r="O322">
        <v>1</v>
      </c>
    </row>
    <row r="323" spans="1:15" x14ac:dyDescent="0.2">
      <c r="A323">
        <v>0</v>
      </c>
      <c r="B323">
        <v>0</v>
      </c>
      <c r="C323">
        <v>98.6</v>
      </c>
      <c r="D323">
        <v>0</v>
      </c>
      <c r="E323">
        <v>0</v>
      </c>
      <c r="F323">
        <v>0</v>
      </c>
      <c r="G323">
        <v>29</v>
      </c>
      <c r="H323" t="s">
        <v>1</v>
      </c>
      <c r="I323" t="s">
        <v>13</v>
      </c>
      <c r="J323">
        <v>0</v>
      </c>
      <c r="K323" t="s">
        <v>14</v>
      </c>
      <c r="L323" s="2">
        <v>44506</v>
      </c>
      <c r="M323" t="s">
        <v>32</v>
      </c>
      <c r="N323" t="s">
        <v>21</v>
      </c>
      <c r="O323">
        <v>1</v>
      </c>
    </row>
    <row r="324" spans="1:15" x14ac:dyDescent="0.2">
      <c r="A324">
        <v>0</v>
      </c>
      <c r="B324">
        <v>0</v>
      </c>
      <c r="C324">
        <v>98.7</v>
      </c>
      <c r="D324">
        <v>0</v>
      </c>
      <c r="E324">
        <v>0</v>
      </c>
      <c r="F324">
        <v>0</v>
      </c>
      <c r="G324">
        <v>29</v>
      </c>
      <c r="H324" t="s">
        <v>0</v>
      </c>
      <c r="I324" t="s">
        <v>15</v>
      </c>
      <c r="J324">
        <v>0</v>
      </c>
      <c r="K324" t="s">
        <v>14</v>
      </c>
      <c r="L324" s="2">
        <v>44527</v>
      </c>
      <c r="M324" t="s">
        <v>45</v>
      </c>
      <c r="N324" t="s">
        <v>25</v>
      </c>
      <c r="O324">
        <v>1</v>
      </c>
    </row>
    <row r="325" spans="1:15" x14ac:dyDescent="0.2">
      <c r="A325">
        <v>0</v>
      </c>
      <c r="B325">
        <v>0</v>
      </c>
      <c r="C325">
        <v>98.6</v>
      </c>
      <c r="D325">
        <v>0</v>
      </c>
      <c r="E325">
        <v>0</v>
      </c>
      <c r="F325">
        <v>0</v>
      </c>
      <c r="G325">
        <v>30</v>
      </c>
      <c r="H325" t="s">
        <v>1</v>
      </c>
      <c r="I325" t="s">
        <v>13</v>
      </c>
      <c r="J325">
        <v>1</v>
      </c>
      <c r="K325" t="s">
        <v>14</v>
      </c>
      <c r="L325" s="2">
        <v>44502</v>
      </c>
      <c r="M325" t="s">
        <v>27</v>
      </c>
      <c r="N325" t="s">
        <v>21</v>
      </c>
      <c r="O325">
        <v>1</v>
      </c>
    </row>
    <row r="326" spans="1:15" x14ac:dyDescent="0.2">
      <c r="A326">
        <v>0</v>
      </c>
      <c r="B326">
        <v>0</v>
      </c>
      <c r="C326">
        <v>98.6</v>
      </c>
      <c r="D326">
        <v>0</v>
      </c>
      <c r="E326">
        <v>0</v>
      </c>
      <c r="F326">
        <v>0</v>
      </c>
      <c r="G326">
        <v>30</v>
      </c>
      <c r="H326" t="s">
        <v>1</v>
      </c>
      <c r="I326" t="s">
        <v>13</v>
      </c>
      <c r="J326">
        <v>0</v>
      </c>
      <c r="K326" t="s">
        <v>14</v>
      </c>
      <c r="L326" s="2">
        <v>44502</v>
      </c>
      <c r="M326" t="s">
        <v>29</v>
      </c>
      <c r="N326" t="s">
        <v>21</v>
      </c>
      <c r="O326">
        <v>1</v>
      </c>
    </row>
    <row r="327" spans="1:15" x14ac:dyDescent="0.2">
      <c r="A327">
        <v>0</v>
      </c>
      <c r="B327">
        <v>0</v>
      </c>
      <c r="C327">
        <v>98.7</v>
      </c>
      <c r="D327">
        <v>0</v>
      </c>
      <c r="E327">
        <v>0</v>
      </c>
      <c r="F327">
        <v>0</v>
      </c>
      <c r="G327">
        <v>30</v>
      </c>
      <c r="H327" t="s">
        <v>1</v>
      </c>
      <c r="I327" t="s">
        <v>13</v>
      </c>
      <c r="J327">
        <v>0</v>
      </c>
      <c r="K327" t="s">
        <v>14</v>
      </c>
      <c r="L327" s="2">
        <v>44506</v>
      </c>
      <c r="M327" t="s">
        <v>33</v>
      </c>
      <c r="N327" t="s">
        <v>21</v>
      </c>
      <c r="O327">
        <v>1</v>
      </c>
    </row>
    <row r="328" spans="1:15" x14ac:dyDescent="0.2">
      <c r="A328">
        <v>0</v>
      </c>
      <c r="B328">
        <v>0</v>
      </c>
      <c r="C328">
        <v>98.7</v>
      </c>
      <c r="D328">
        <v>0</v>
      </c>
      <c r="E328">
        <v>0</v>
      </c>
      <c r="F328">
        <v>0</v>
      </c>
      <c r="G328">
        <v>30</v>
      </c>
      <c r="H328" t="s">
        <v>1</v>
      </c>
      <c r="I328" t="s">
        <v>15</v>
      </c>
      <c r="J328">
        <v>0</v>
      </c>
      <c r="K328" t="s">
        <v>14</v>
      </c>
      <c r="L328" s="2">
        <v>44506</v>
      </c>
      <c r="M328" t="s">
        <v>33</v>
      </c>
      <c r="N328" t="s">
        <v>21</v>
      </c>
      <c r="O328">
        <v>1</v>
      </c>
    </row>
    <row r="329" spans="1:15" x14ac:dyDescent="0.2">
      <c r="A329">
        <v>0</v>
      </c>
      <c r="B329">
        <v>0</v>
      </c>
      <c r="C329">
        <v>98.6</v>
      </c>
      <c r="D329">
        <v>0</v>
      </c>
      <c r="E329">
        <v>0</v>
      </c>
      <c r="F329">
        <v>0</v>
      </c>
      <c r="G329">
        <v>30</v>
      </c>
      <c r="H329" t="s">
        <v>1</v>
      </c>
      <c r="I329" t="s">
        <v>15</v>
      </c>
      <c r="J329">
        <v>0</v>
      </c>
      <c r="K329" t="s">
        <v>14</v>
      </c>
      <c r="L329" s="2">
        <v>44505</v>
      </c>
      <c r="M329" t="s">
        <v>30</v>
      </c>
      <c r="N329" t="s">
        <v>23</v>
      </c>
      <c r="O329">
        <v>1</v>
      </c>
    </row>
    <row r="330" spans="1:15" x14ac:dyDescent="0.2">
      <c r="A330">
        <v>0</v>
      </c>
      <c r="B330">
        <v>0</v>
      </c>
      <c r="C330">
        <v>98.6</v>
      </c>
      <c r="D330">
        <v>0</v>
      </c>
      <c r="E330">
        <v>0</v>
      </c>
      <c r="F330">
        <v>0</v>
      </c>
      <c r="G330">
        <v>30</v>
      </c>
      <c r="H330" t="s">
        <v>1</v>
      </c>
      <c r="I330" t="s">
        <v>13</v>
      </c>
      <c r="J330">
        <v>0</v>
      </c>
      <c r="K330" t="s">
        <v>14</v>
      </c>
      <c r="L330" s="2">
        <v>44506</v>
      </c>
      <c r="M330" t="s">
        <v>32</v>
      </c>
      <c r="N330" t="s">
        <v>21</v>
      </c>
      <c r="O330">
        <v>1</v>
      </c>
    </row>
    <row r="331" spans="1:15" x14ac:dyDescent="0.2">
      <c r="A331">
        <v>0</v>
      </c>
      <c r="B331">
        <v>1</v>
      </c>
      <c r="C331">
        <v>99.9</v>
      </c>
      <c r="D331">
        <v>0</v>
      </c>
      <c r="E331">
        <v>0</v>
      </c>
      <c r="F331">
        <v>0</v>
      </c>
      <c r="G331">
        <v>30</v>
      </c>
      <c r="H331" t="s">
        <v>1</v>
      </c>
      <c r="I331" t="s">
        <v>13</v>
      </c>
      <c r="J331">
        <v>0</v>
      </c>
      <c r="K331" t="s">
        <v>14</v>
      </c>
      <c r="L331" s="2">
        <v>44528</v>
      </c>
      <c r="M331" t="s">
        <v>37</v>
      </c>
      <c r="N331" t="s">
        <v>23</v>
      </c>
      <c r="O331">
        <v>1</v>
      </c>
    </row>
    <row r="332" spans="1:15" x14ac:dyDescent="0.2">
      <c r="A332">
        <v>0</v>
      </c>
      <c r="B332">
        <v>0</v>
      </c>
      <c r="C332">
        <v>98.7</v>
      </c>
      <c r="D332">
        <v>0</v>
      </c>
      <c r="E332">
        <v>0</v>
      </c>
      <c r="F332">
        <v>0</v>
      </c>
      <c r="G332">
        <v>30</v>
      </c>
      <c r="H332" t="s">
        <v>0</v>
      </c>
      <c r="I332" t="s">
        <v>15</v>
      </c>
      <c r="J332">
        <v>0</v>
      </c>
      <c r="K332" t="s">
        <v>14</v>
      </c>
      <c r="L332" s="2">
        <v>44527</v>
      </c>
      <c r="M332" t="s">
        <v>46</v>
      </c>
      <c r="O332">
        <v>1</v>
      </c>
    </row>
    <row r="333" spans="1:15" x14ac:dyDescent="0.2">
      <c r="A333">
        <v>0</v>
      </c>
      <c r="B333">
        <v>0</v>
      </c>
      <c r="C333">
        <v>98.6</v>
      </c>
      <c r="D333">
        <v>0</v>
      </c>
      <c r="E333">
        <v>0</v>
      </c>
      <c r="F333">
        <v>0</v>
      </c>
      <c r="G333">
        <v>31</v>
      </c>
      <c r="H333" t="s">
        <v>1</v>
      </c>
      <c r="I333" t="s">
        <v>15</v>
      </c>
      <c r="J333">
        <v>0</v>
      </c>
      <c r="K333" t="s">
        <v>14</v>
      </c>
      <c r="L333" s="2">
        <v>44502</v>
      </c>
      <c r="M333" t="s">
        <v>27</v>
      </c>
      <c r="N333" t="s">
        <v>22</v>
      </c>
      <c r="O333">
        <v>1</v>
      </c>
    </row>
    <row r="334" spans="1:15" x14ac:dyDescent="0.2">
      <c r="A334">
        <v>0</v>
      </c>
      <c r="B334">
        <v>0</v>
      </c>
      <c r="C334">
        <v>98.6</v>
      </c>
      <c r="D334">
        <v>0</v>
      </c>
      <c r="E334">
        <v>0</v>
      </c>
      <c r="F334">
        <v>0</v>
      </c>
      <c r="G334">
        <v>31</v>
      </c>
      <c r="H334" t="s">
        <v>1</v>
      </c>
      <c r="I334" t="s">
        <v>13</v>
      </c>
      <c r="J334">
        <v>0</v>
      </c>
      <c r="K334" t="s">
        <v>14</v>
      </c>
      <c r="L334" s="2">
        <v>44502</v>
      </c>
      <c r="M334" t="s">
        <v>29</v>
      </c>
      <c r="N334" t="s">
        <v>21</v>
      </c>
      <c r="O334">
        <v>1</v>
      </c>
    </row>
    <row r="335" spans="1:15" x14ac:dyDescent="0.2">
      <c r="A335">
        <v>0</v>
      </c>
      <c r="B335">
        <v>0</v>
      </c>
      <c r="C335">
        <v>98.6</v>
      </c>
      <c r="D335">
        <v>0</v>
      </c>
      <c r="E335">
        <v>0</v>
      </c>
      <c r="F335">
        <v>0</v>
      </c>
      <c r="G335">
        <v>31</v>
      </c>
      <c r="H335" t="s">
        <v>1</v>
      </c>
      <c r="I335" t="s">
        <v>13</v>
      </c>
      <c r="J335">
        <v>0</v>
      </c>
      <c r="K335" t="s">
        <v>14</v>
      </c>
      <c r="L335" s="2">
        <v>44505</v>
      </c>
      <c r="M335" t="s">
        <v>31</v>
      </c>
      <c r="N335" t="s">
        <v>22</v>
      </c>
      <c r="O335">
        <v>1</v>
      </c>
    </row>
    <row r="336" spans="1:15" x14ac:dyDescent="0.2">
      <c r="A336">
        <v>0</v>
      </c>
      <c r="B336">
        <v>0</v>
      </c>
      <c r="C336">
        <v>98.7</v>
      </c>
      <c r="D336">
        <v>0</v>
      </c>
      <c r="E336">
        <v>0</v>
      </c>
      <c r="F336">
        <v>0</v>
      </c>
      <c r="G336">
        <v>31</v>
      </c>
      <c r="H336" t="s">
        <v>1</v>
      </c>
      <c r="I336" t="s">
        <v>15</v>
      </c>
      <c r="J336">
        <v>0</v>
      </c>
      <c r="K336" t="s">
        <v>14</v>
      </c>
      <c r="L336" s="2">
        <v>44506</v>
      </c>
      <c r="M336" t="s">
        <v>34</v>
      </c>
      <c r="N336" t="s">
        <v>25</v>
      </c>
      <c r="O336">
        <v>1</v>
      </c>
    </row>
    <row r="337" spans="1:15" x14ac:dyDescent="0.2">
      <c r="A337">
        <v>0</v>
      </c>
      <c r="B337">
        <v>0</v>
      </c>
      <c r="C337">
        <v>98.7</v>
      </c>
      <c r="D337">
        <v>0</v>
      </c>
      <c r="E337">
        <v>0</v>
      </c>
      <c r="F337">
        <v>0</v>
      </c>
      <c r="G337">
        <v>31</v>
      </c>
      <c r="H337" t="s">
        <v>1</v>
      </c>
      <c r="I337" t="s">
        <v>15</v>
      </c>
      <c r="J337">
        <v>0</v>
      </c>
      <c r="K337" t="s">
        <v>14</v>
      </c>
      <c r="L337" s="2">
        <v>44506</v>
      </c>
      <c r="M337" t="s">
        <v>33</v>
      </c>
      <c r="N337" t="s">
        <v>23</v>
      </c>
      <c r="O337">
        <v>1</v>
      </c>
    </row>
    <row r="338" spans="1:15" x14ac:dyDescent="0.2">
      <c r="A338">
        <v>1</v>
      </c>
      <c r="B338">
        <v>0</v>
      </c>
      <c r="C338">
        <v>98.7</v>
      </c>
      <c r="D338">
        <v>0</v>
      </c>
      <c r="E338">
        <v>0</v>
      </c>
      <c r="F338">
        <v>0</v>
      </c>
      <c r="G338">
        <v>31</v>
      </c>
      <c r="H338" t="s">
        <v>1</v>
      </c>
      <c r="I338" t="s">
        <v>13</v>
      </c>
      <c r="J338">
        <v>0</v>
      </c>
      <c r="K338" t="s">
        <v>16</v>
      </c>
      <c r="L338" s="2">
        <v>44506</v>
      </c>
      <c r="M338" t="s">
        <v>32</v>
      </c>
      <c r="N338" t="s">
        <v>21</v>
      </c>
      <c r="O338">
        <v>1</v>
      </c>
    </row>
    <row r="339" spans="1:15" x14ac:dyDescent="0.2">
      <c r="A339">
        <v>0</v>
      </c>
      <c r="B339">
        <v>1</v>
      </c>
      <c r="D339">
        <v>0</v>
      </c>
      <c r="E339">
        <v>0</v>
      </c>
      <c r="F339">
        <v>0</v>
      </c>
      <c r="G339">
        <v>31</v>
      </c>
      <c r="H339" t="s">
        <v>1</v>
      </c>
      <c r="I339" t="s">
        <v>15</v>
      </c>
      <c r="J339">
        <v>0</v>
      </c>
      <c r="K339" t="s">
        <v>14</v>
      </c>
      <c r="L339" s="2">
        <v>44528</v>
      </c>
      <c r="M339" t="s">
        <v>37</v>
      </c>
      <c r="N339" t="s">
        <v>22</v>
      </c>
      <c r="O339">
        <v>1</v>
      </c>
    </row>
    <row r="340" spans="1:15" x14ac:dyDescent="0.2">
      <c r="A340">
        <v>0</v>
      </c>
      <c r="B340">
        <v>0</v>
      </c>
      <c r="C340">
        <v>98.7</v>
      </c>
      <c r="D340">
        <v>0</v>
      </c>
      <c r="E340">
        <v>0</v>
      </c>
      <c r="F340">
        <v>0</v>
      </c>
      <c r="G340">
        <v>31</v>
      </c>
      <c r="H340" t="s">
        <v>0</v>
      </c>
      <c r="I340" t="s">
        <v>15</v>
      </c>
      <c r="J340">
        <v>0</v>
      </c>
      <c r="K340" t="s">
        <v>14</v>
      </c>
      <c r="L340" s="2">
        <v>44527</v>
      </c>
      <c r="M340" t="s">
        <v>45</v>
      </c>
      <c r="N340" t="s">
        <v>21</v>
      </c>
      <c r="O340">
        <v>1</v>
      </c>
    </row>
    <row r="341" spans="1:15" x14ac:dyDescent="0.2">
      <c r="A341">
        <v>0</v>
      </c>
      <c r="B341">
        <v>0</v>
      </c>
      <c r="C341">
        <v>98.6</v>
      </c>
      <c r="D341">
        <v>0</v>
      </c>
      <c r="E341">
        <v>0</v>
      </c>
      <c r="F341">
        <v>0</v>
      </c>
      <c r="G341">
        <v>32</v>
      </c>
      <c r="H341" t="s">
        <v>1</v>
      </c>
      <c r="I341" t="s">
        <v>15</v>
      </c>
      <c r="J341">
        <v>0</v>
      </c>
      <c r="K341" t="s">
        <v>14</v>
      </c>
      <c r="L341" s="2">
        <v>44502</v>
      </c>
      <c r="M341" t="s">
        <v>27</v>
      </c>
      <c r="N341" t="s">
        <v>22</v>
      </c>
      <c r="O341">
        <v>1</v>
      </c>
    </row>
    <row r="342" spans="1:15" x14ac:dyDescent="0.2">
      <c r="A342">
        <v>0</v>
      </c>
      <c r="B342">
        <v>0</v>
      </c>
      <c r="C342">
        <v>98.6</v>
      </c>
      <c r="D342">
        <v>0</v>
      </c>
      <c r="E342">
        <v>0</v>
      </c>
      <c r="F342">
        <v>0</v>
      </c>
      <c r="G342">
        <v>32</v>
      </c>
      <c r="H342" t="s">
        <v>1</v>
      </c>
      <c r="I342" t="s">
        <v>13</v>
      </c>
      <c r="J342">
        <v>0</v>
      </c>
      <c r="K342" t="s">
        <v>14</v>
      </c>
      <c r="L342" s="2">
        <v>44502</v>
      </c>
      <c r="M342" t="s">
        <v>29</v>
      </c>
      <c r="N342" t="s">
        <v>25</v>
      </c>
      <c r="O342">
        <v>1</v>
      </c>
    </row>
    <row r="343" spans="1:15" x14ac:dyDescent="0.2">
      <c r="A343">
        <v>0</v>
      </c>
      <c r="B343">
        <v>0</v>
      </c>
      <c r="C343">
        <v>98.6</v>
      </c>
      <c r="D343">
        <v>0</v>
      </c>
      <c r="E343">
        <v>0</v>
      </c>
      <c r="F343">
        <v>0</v>
      </c>
      <c r="G343">
        <v>32</v>
      </c>
      <c r="H343" t="s">
        <v>1</v>
      </c>
      <c r="I343" t="s">
        <v>13</v>
      </c>
      <c r="J343">
        <v>0</v>
      </c>
      <c r="K343" t="s">
        <v>14</v>
      </c>
      <c r="L343" s="2">
        <v>44505</v>
      </c>
      <c r="M343" t="s">
        <v>31</v>
      </c>
      <c r="N343" t="s">
        <v>23</v>
      </c>
      <c r="O343">
        <v>1</v>
      </c>
    </row>
    <row r="344" spans="1:15" x14ac:dyDescent="0.2">
      <c r="A344">
        <v>0</v>
      </c>
      <c r="B344">
        <v>0</v>
      </c>
      <c r="C344">
        <v>98.7</v>
      </c>
      <c r="D344">
        <v>0</v>
      </c>
      <c r="E344">
        <v>0</v>
      </c>
      <c r="F344">
        <v>0</v>
      </c>
      <c r="G344">
        <v>32</v>
      </c>
      <c r="H344" t="s">
        <v>1</v>
      </c>
      <c r="I344" t="s">
        <v>15</v>
      </c>
      <c r="J344">
        <v>0</v>
      </c>
      <c r="K344" t="s">
        <v>14</v>
      </c>
      <c r="L344" s="2">
        <v>44506</v>
      </c>
      <c r="M344" t="s">
        <v>34</v>
      </c>
      <c r="N344" t="s">
        <v>21</v>
      </c>
      <c r="O344">
        <v>1</v>
      </c>
    </row>
    <row r="345" spans="1:15" x14ac:dyDescent="0.2">
      <c r="A345">
        <v>0</v>
      </c>
      <c r="B345">
        <v>0</v>
      </c>
      <c r="C345">
        <v>98.7</v>
      </c>
      <c r="D345">
        <v>0</v>
      </c>
      <c r="E345">
        <v>0</v>
      </c>
      <c r="F345">
        <v>0</v>
      </c>
      <c r="G345">
        <v>32</v>
      </c>
      <c r="H345" t="s">
        <v>1</v>
      </c>
      <c r="I345" t="s">
        <v>15</v>
      </c>
      <c r="J345">
        <v>1</v>
      </c>
      <c r="K345" t="s">
        <v>14</v>
      </c>
      <c r="L345" s="2">
        <v>44506</v>
      </c>
      <c r="M345" t="s">
        <v>32</v>
      </c>
      <c r="N345" t="s">
        <v>25</v>
      </c>
      <c r="O345">
        <v>1</v>
      </c>
    </row>
    <row r="346" spans="1:15" x14ac:dyDescent="0.2">
      <c r="A346">
        <v>0</v>
      </c>
      <c r="B346">
        <v>1</v>
      </c>
      <c r="C346">
        <v>102.3</v>
      </c>
      <c r="D346">
        <v>0</v>
      </c>
      <c r="E346">
        <v>0</v>
      </c>
      <c r="F346">
        <v>0</v>
      </c>
      <c r="G346">
        <v>32</v>
      </c>
      <c r="H346" t="s">
        <v>1</v>
      </c>
      <c r="I346" t="s">
        <v>13</v>
      </c>
      <c r="J346">
        <v>0</v>
      </c>
      <c r="K346" t="s">
        <v>14</v>
      </c>
      <c r="L346" s="2">
        <v>44528</v>
      </c>
      <c r="M346" t="s">
        <v>37</v>
      </c>
      <c r="N346" t="s">
        <v>21</v>
      </c>
      <c r="O346">
        <v>1</v>
      </c>
    </row>
    <row r="347" spans="1:15" x14ac:dyDescent="0.2">
      <c r="A347">
        <v>0</v>
      </c>
      <c r="B347">
        <v>0</v>
      </c>
      <c r="C347">
        <v>98.7</v>
      </c>
      <c r="D347">
        <v>0</v>
      </c>
      <c r="E347">
        <v>0</v>
      </c>
      <c r="F347">
        <v>0</v>
      </c>
      <c r="G347">
        <v>32</v>
      </c>
      <c r="H347" t="s">
        <v>0</v>
      </c>
      <c r="I347" t="s">
        <v>15</v>
      </c>
      <c r="J347">
        <v>0</v>
      </c>
      <c r="K347" t="s">
        <v>14</v>
      </c>
      <c r="L347" s="2">
        <v>44527</v>
      </c>
      <c r="M347" t="s">
        <v>45</v>
      </c>
      <c r="N347" t="s">
        <v>21</v>
      </c>
      <c r="O347">
        <v>1</v>
      </c>
    </row>
    <row r="348" spans="1:15" x14ac:dyDescent="0.2">
      <c r="A348">
        <v>0</v>
      </c>
      <c r="B348">
        <v>0</v>
      </c>
      <c r="C348">
        <v>98.7</v>
      </c>
      <c r="D348">
        <v>0</v>
      </c>
      <c r="E348">
        <v>0</v>
      </c>
      <c r="F348">
        <v>0</v>
      </c>
      <c r="G348">
        <v>32</v>
      </c>
      <c r="H348" t="s">
        <v>0</v>
      </c>
      <c r="I348" t="s">
        <v>15</v>
      </c>
      <c r="J348">
        <v>0</v>
      </c>
      <c r="K348" t="s">
        <v>14</v>
      </c>
      <c r="L348" s="2">
        <v>44527</v>
      </c>
      <c r="M348" t="s">
        <v>45</v>
      </c>
      <c r="N348" t="s">
        <v>21</v>
      </c>
      <c r="O348">
        <v>1</v>
      </c>
    </row>
    <row r="349" spans="1:15" x14ac:dyDescent="0.2">
      <c r="A349">
        <v>0</v>
      </c>
      <c r="B349">
        <v>0</v>
      </c>
      <c r="C349">
        <v>98.6</v>
      </c>
      <c r="D349">
        <v>0</v>
      </c>
      <c r="E349">
        <v>0</v>
      </c>
      <c r="F349">
        <v>0</v>
      </c>
      <c r="G349">
        <v>33</v>
      </c>
      <c r="H349" t="s">
        <v>1</v>
      </c>
      <c r="I349" t="s">
        <v>13</v>
      </c>
      <c r="J349">
        <v>0</v>
      </c>
      <c r="K349" t="s">
        <v>14</v>
      </c>
      <c r="L349" s="2">
        <v>44526</v>
      </c>
      <c r="M349" t="s">
        <v>27</v>
      </c>
      <c r="N349" t="s">
        <v>21</v>
      </c>
      <c r="O349">
        <v>2</v>
      </c>
    </row>
    <row r="350" spans="1:15" x14ac:dyDescent="0.2">
      <c r="A350">
        <v>0</v>
      </c>
      <c r="B350">
        <v>0</v>
      </c>
      <c r="C350">
        <v>98.6</v>
      </c>
      <c r="D350">
        <v>0</v>
      </c>
      <c r="E350">
        <v>0</v>
      </c>
      <c r="F350">
        <v>0</v>
      </c>
      <c r="G350">
        <v>33</v>
      </c>
      <c r="H350" t="s">
        <v>1</v>
      </c>
      <c r="I350" t="s">
        <v>15</v>
      </c>
      <c r="J350">
        <v>0</v>
      </c>
      <c r="K350" t="s">
        <v>14</v>
      </c>
      <c r="L350" s="2">
        <v>44526</v>
      </c>
      <c r="M350" t="s">
        <v>27</v>
      </c>
      <c r="N350" t="s">
        <v>23</v>
      </c>
      <c r="O350">
        <v>2</v>
      </c>
    </row>
    <row r="351" spans="1:15" x14ac:dyDescent="0.2">
      <c r="A351">
        <v>1</v>
      </c>
      <c r="B351">
        <v>0</v>
      </c>
      <c r="C351">
        <v>98.6</v>
      </c>
      <c r="D351">
        <v>0</v>
      </c>
      <c r="E351">
        <v>0</v>
      </c>
      <c r="F351">
        <v>0</v>
      </c>
      <c r="G351">
        <v>33</v>
      </c>
      <c r="H351" t="s">
        <v>1</v>
      </c>
      <c r="I351" t="s">
        <v>15</v>
      </c>
      <c r="J351">
        <v>0</v>
      </c>
      <c r="K351" t="s">
        <v>14</v>
      </c>
      <c r="L351" s="2">
        <v>44526</v>
      </c>
      <c r="M351" t="s">
        <v>27</v>
      </c>
      <c r="N351" t="s">
        <v>21</v>
      </c>
      <c r="O351">
        <v>1</v>
      </c>
    </row>
    <row r="352" spans="1:15" x14ac:dyDescent="0.2">
      <c r="A352">
        <v>0</v>
      </c>
      <c r="B352">
        <v>0</v>
      </c>
      <c r="C352">
        <v>98.6</v>
      </c>
      <c r="D352">
        <v>0</v>
      </c>
      <c r="E352">
        <v>0</v>
      </c>
      <c r="F352">
        <v>0</v>
      </c>
      <c r="G352">
        <v>33</v>
      </c>
      <c r="H352" t="s">
        <v>1</v>
      </c>
      <c r="I352" t="s">
        <v>13</v>
      </c>
      <c r="J352">
        <v>0</v>
      </c>
      <c r="K352" t="s">
        <v>16</v>
      </c>
      <c r="L352" s="2">
        <v>44523</v>
      </c>
      <c r="M352" t="s">
        <v>28</v>
      </c>
      <c r="N352" t="s">
        <v>23</v>
      </c>
      <c r="O352">
        <v>2</v>
      </c>
    </row>
    <row r="353" spans="1:15" x14ac:dyDescent="0.2">
      <c r="A353">
        <v>0</v>
      </c>
      <c r="B353">
        <v>0</v>
      </c>
      <c r="C353">
        <v>98.6</v>
      </c>
      <c r="D353">
        <v>0</v>
      </c>
      <c r="E353">
        <v>0</v>
      </c>
      <c r="F353">
        <v>0</v>
      </c>
      <c r="G353">
        <v>33</v>
      </c>
      <c r="H353" t="s">
        <v>1</v>
      </c>
      <c r="I353" t="s">
        <v>13</v>
      </c>
      <c r="J353">
        <v>1</v>
      </c>
      <c r="K353" t="s">
        <v>14</v>
      </c>
      <c r="L353" s="2">
        <v>44502</v>
      </c>
      <c r="M353" t="s">
        <v>29</v>
      </c>
      <c r="O353">
        <v>1</v>
      </c>
    </row>
    <row r="354" spans="1:15" x14ac:dyDescent="0.2">
      <c r="A354">
        <v>0</v>
      </c>
      <c r="B354">
        <v>0</v>
      </c>
      <c r="C354">
        <v>98.8</v>
      </c>
      <c r="D354">
        <v>0</v>
      </c>
      <c r="E354">
        <v>0</v>
      </c>
      <c r="F354">
        <v>0</v>
      </c>
      <c r="G354">
        <v>33</v>
      </c>
      <c r="H354" t="s">
        <v>1</v>
      </c>
      <c r="I354" t="s">
        <v>13</v>
      </c>
      <c r="J354">
        <v>0</v>
      </c>
      <c r="K354" t="s">
        <v>14</v>
      </c>
      <c r="L354" s="2">
        <v>44520</v>
      </c>
      <c r="M354" t="s">
        <v>29</v>
      </c>
      <c r="O354">
        <v>2</v>
      </c>
    </row>
    <row r="355" spans="1:15" x14ac:dyDescent="0.2">
      <c r="A355">
        <v>0</v>
      </c>
      <c r="B355">
        <v>0</v>
      </c>
      <c r="C355">
        <v>98.6</v>
      </c>
      <c r="D355">
        <v>0</v>
      </c>
      <c r="E355">
        <v>0</v>
      </c>
      <c r="F355">
        <v>0</v>
      </c>
      <c r="G355">
        <v>33</v>
      </c>
      <c r="H355" t="s">
        <v>1</v>
      </c>
      <c r="I355" t="s">
        <v>13</v>
      </c>
      <c r="J355">
        <v>0</v>
      </c>
      <c r="K355" t="s">
        <v>14</v>
      </c>
      <c r="L355" s="2">
        <v>44524</v>
      </c>
      <c r="M355" t="s">
        <v>29</v>
      </c>
      <c r="O355">
        <v>2</v>
      </c>
    </row>
    <row r="356" spans="1:15" x14ac:dyDescent="0.2">
      <c r="A356">
        <v>0</v>
      </c>
      <c r="B356">
        <v>0</v>
      </c>
      <c r="C356">
        <v>98.6</v>
      </c>
      <c r="D356">
        <v>0</v>
      </c>
      <c r="E356">
        <v>0</v>
      </c>
      <c r="F356">
        <v>0</v>
      </c>
      <c r="G356">
        <v>33</v>
      </c>
      <c r="H356" t="s">
        <v>1</v>
      </c>
      <c r="I356" t="s">
        <v>15</v>
      </c>
      <c r="J356">
        <v>1</v>
      </c>
      <c r="K356" t="s">
        <v>16</v>
      </c>
      <c r="L356" s="2">
        <v>44505</v>
      </c>
      <c r="M356" t="s">
        <v>31</v>
      </c>
      <c r="O356">
        <v>1</v>
      </c>
    </row>
    <row r="357" spans="1:15" x14ac:dyDescent="0.2">
      <c r="A357">
        <v>0</v>
      </c>
      <c r="B357">
        <v>0</v>
      </c>
      <c r="C357">
        <v>98.7</v>
      </c>
      <c r="D357">
        <v>0</v>
      </c>
      <c r="E357">
        <v>0</v>
      </c>
      <c r="F357">
        <v>0</v>
      </c>
      <c r="G357">
        <v>33</v>
      </c>
      <c r="H357" t="s">
        <v>1</v>
      </c>
      <c r="I357" t="s">
        <v>13</v>
      </c>
      <c r="J357">
        <v>0</v>
      </c>
      <c r="K357" t="s">
        <v>14</v>
      </c>
      <c r="L357" s="2">
        <v>44506</v>
      </c>
      <c r="M357" t="s">
        <v>34</v>
      </c>
      <c r="O357">
        <v>1</v>
      </c>
    </row>
    <row r="358" spans="1:15" x14ac:dyDescent="0.2">
      <c r="A358">
        <v>0</v>
      </c>
      <c r="B358">
        <v>0</v>
      </c>
      <c r="C358">
        <v>98.6</v>
      </c>
      <c r="D358">
        <v>0</v>
      </c>
      <c r="E358">
        <v>0</v>
      </c>
      <c r="F358">
        <v>0</v>
      </c>
      <c r="G358">
        <v>33</v>
      </c>
      <c r="H358" t="s">
        <v>1</v>
      </c>
      <c r="I358" t="s">
        <v>15</v>
      </c>
      <c r="J358">
        <v>0</v>
      </c>
      <c r="K358" t="s">
        <v>14</v>
      </c>
      <c r="L358" s="2">
        <v>44522</v>
      </c>
      <c r="M358" t="s">
        <v>42</v>
      </c>
      <c r="O358">
        <v>2</v>
      </c>
    </row>
    <row r="359" spans="1:15" x14ac:dyDescent="0.2">
      <c r="A359">
        <v>0</v>
      </c>
      <c r="B359">
        <v>0</v>
      </c>
      <c r="C359">
        <v>98.8</v>
      </c>
      <c r="D359">
        <v>0</v>
      </c>
      <c r="E359">
        <v>0</v>
      </c>
      <c r="F359">
        <v>0</v>
      </c>
      <c r="G359">
        <v>33</v>
      </c>
      <c r="H359" t="s">
        <v>1</v>
      </c>
      <c r="I359" t="s">
        <v>15</v>
      </c>
      <c r="J359">
        <v>0</v>
      </c>
      <c r="K359" t="s">
        <v>14</v>
      </c>
      <c r="L359" s="2">
        <v>44520</v>
      </c>
      <c r="M359" t="s">
        <v>40</v>
      </c>
      <c r="O359">
        <v>2</v>
      </c>
    </row>
    <row r="360" spans="1:15" x14ac:dyDescent="0.2">
      <c r="A360">
        <v>0</v>
      </c>
      <c r="B360">
        <v>0</v>
      </c>
      <c r="C360">
        <v>98.7</v>
      </c>
      <c r="D360">
        <v>0</v>
      </c>
      <c r="E360">
        <v>0</v>
      </c>
      <c r="F360">
        <v>0</v>
      </c>
      <c r="G360">
        <v>33</v>
      </c>
      <c r="H360" t="s">
        <v>1</v>
      </c>
      <c r="I360" t="s">
        <v>15</v>
      </c>
      <c r="J360">
        <v>0</v>
      </c>
      <c r="K360" t="s">
        <v>14</v>
      </c>
      <c r="L360" s="2">
        <v>44510</v>
      </c>
      <c r="M360" t="s">
        <v>35</v>
      </c>
      <c r="O360">
        <v>1</v>
      </c>
    </row>
    <row r="361" spans="1:15" x14ac:dyDescent="0.2">
      <c r="A361">
        <v>1</v>
      </c>
      <c r="B361">
        <v>0</v>
      </c>
      <c r="C361">
        <v>98.7</v>
      </c>
      <c r="D361">
        <v>1</v>
      </c>
      <c r="E361">
        <v>0</v>
      </c>
      <c r="F361">
        <v>0</v>
      </c>
      <c r="G361">
        <v>33</v>
      </c>
      <c r="H361" t="s">
        <v>1</v>
      </c>
      <c r="I361" t="s">
        <v>15</v>
      </c>
      <c r="J361">
        <v>1</v>
      </c>
      <c r="K361" t="s">
        <v>14</v>
      </c>
      <c r="L361" s="2">
        <v>44506</v>
      </c>
      <c r="M361" t="s">
        <v>32</v>
      </c>
      <c r="O361">
        <v>1</v>
      </c>
    </row>
    <row r="362" spans="1:15" x14ac:dyDescent="0.2">
      <c r="A362">
        <v>0</v>
      </c>
      <c r="B362">
        <v>1</v>
      </c>
      <c r="C362">
        <v>102.5</v>
      </c>
      <c r="D362">
        <v>0</v>
      </c>
      <c r="E362">
        <v>0</v>
      </c>
      <c r="F362">
        <v>0</v>
      </c>
      <c r="G362">
        <v>33</v>
      </c>
      <c r="H362" t="s">
        <v>1</v>
      </c>
      <c r="I362" t="s">
        <v>13</v>
      </c>
      <c r="J362">
        <v>0</v>
      </c>
      <c r="K362" t="s">
        <v>14</v>
      </c>
      <c r="L362" s="2">
        <v>44528</v>
      </c>
      <c r="M362" t="s">
        <v>37</v>
      </c>
      <c r="O362">
        <v>1</v>
      </c>
    </row>
    <row r="363" spans="1:15" x14ac:dyDescent="0.2">
      <c r="A363">
        <v>0</v>
      </c>
      <c r="B363">
        <v>0</v>
      </c>
      <c r="C363">
        <v>98.6</v>
      </c>
      <c r="D363">
        <v>0</v>
      </c>
      <c r="E363">
        <v>0</v>
      </c>
      <c r="F363">
        <v>0</v>
      </c>
      <c r="G363">
        <v>33</v>
      </c>
      <c r="H363" t="s">
        <v>0</v>
      </c>
      <c r="I363" t="s">
        <v>13</v>
      </c>
      <c r="J363">
        <v>0</v>
      </c>
      <c r="K363" t="s">
        <v>14</v>
      </c>
      <c r="L363" s="2">
        <v>44527</v>
      </c>
      <c r="M363" t="s">
        <v>44</v>
      </c>
      <c r="N363" t="s">
        <v>24</v>
      </c>
      <c r="O363">
        <v>1</v>
      </c>
    </row>
    <row r="364" spans="1:15" x14ac:dyDescent="0.2">
      <c r="A364">
        <v>0</v>
      </c>
      <c r="B364">
        <v>0</v>
      </c>
      <c r="C364">
        <v>98.7</v>
      </c>
      <c r="D364">
        <v>0</v>
      </c>
      <c r="E364">
        <v>0</v>
      </c>
      <c r="F364">
        <v>0</v>
      </c>
      <c r="G364">
        <v>33</v>
      </c>
      <c r="H364" t="s">
        <v>0</v>
      </c>
      <c r="I364" t="s">
        <v>15</v>
      </c>
      <c r="J364">
        <v>0</v>
      </c>
      <c r="K364" t="s">
        <v>14</v>
      </c>
      <c r="L364" s="2">
        <v>44527</v>
      </c>
      <c r="M364" t="s">
        <v>45</v>
      </c>
      <c r="N364" t="s">
        <v>22</v>
      </c>
      <c r="O364">
        <v>1</v>
      </c>
    </row>
    <row r="365" spans="1:15" x14ac:dyDescent="0.2">
      <c r="A365">
        <v>0</v>
      </c>
      <c r="B365">
        <v>0</v>
      </c>
      <c r="C365">
        <v>98.7</v>
      </c>
      <c r="D365">
        <v>0</v>
      </c>
      <c r="E365">
        <v>0</v>
      </c>
      <c r="F365">
        <v>0</v>
      </c>
      <c r="G365">
        <v>33</v>
      </c>
      <c r="I365" t="s">
        <v>15</v>
      </c>
      <c r="J365">
        <v>0</v>
      </c>
      <c r="K365" t="s">
        <v>14</v>
      </c>
      <c r="L365" s="2">
        <v>44527</v>
      </c>
      <c r="M365" t="s">
        <v>45</v>
      </c>
      <c r="N365" t="s">
        <v>21</v>
      </c>
      <c r="O365">
        <v>1</v>
      </c>
    </row>
    <row r="366" spans="1:15" x14ac:dyDescent="0.2">
      <c r="A366">
        <v>0</v>
      </c>
      <c r="B366">
        <v>0</v>
      </c>
      <c r="C366">
        <v>98.6</v>
      </c>
      <c r="D366">
        <v>0</v>
      </c>
      <c r="E366">
        <v>0</v>
      </c>
      <c r="F366">
        <v>0</v>
      </c>
      <c r="G366">
        <v>34</v>
      </c>
      <c r="H366" t="s">
        <v>1</v>
      </c>
      <c r="I366" t="s">
        <v>15</v>
      </c>
      <c r="J366">
        <v>0</v>
      </c>
      <c r="K366" t="s">
        <v>14</v>
      </c>
      <c r="L366" s="2">
        <v>44526</v>
      </c>
      <c r="M366" t="s">
        <v>27</v>
      </c>
      <c r="N366" t="s">
        <v>22</v>
      </c>
      <c r="O366">
        <v>2</v>
      </c>
    </row>
    <row r="367" spans="1:15" x14ac:dyDescent="0.2">
      <c r="A367">
        <v>0</v>
      </c>
      <c r="B367">
        <v>0</v>
      </c>
      <c r="C367">
        <v>98.6</v>
      </c>
      <c r="D367">
        <v>0</v>
      </c>
      <c r="E367">
        <v>0</v>
      </c>
      <c r="F367">
        <v>0</v>
      </c>
      <c r="G367">
        <v>34</v>
      </c>
      <c r="H367" t="s">
        <v>1</v>
      </c>
      <c r="I367" t="s">
        <v>15</v>
      </c>
      <c r="J367">
        <v>0</v>
      </c>
      <c r="K367" t="s">
        <v>14</v>
      </c>
      <c r="L367" s="2">
        <v>44526</v>
      </c>
      <c r="M367" t="s">
        <v>27</v>
      </c>
      <c r="N367" t="s">
        <v>25</v>
      </c>
      <c r="O367">
        <v>2</v>
      </c>
    </row>
    <row r="368" spans="1:15" x14ac:dyDescent="0.2">
      <c r="A368">
        <v>0</v>
      </c>
      <c r="B368">
        <v>0</v>
      </c>
      <c r="C368">
        <v>98.6</v>
      </c>
      <c r="D368">
        <v>0</v>
      </c>
      <c r="E368">
        <v>0</v>
      </c>
      <c r="F368">
        <v>0</v>
      </c>
      <c r="G368">
        <v>34</v>
      </c>
      <c r="H368" t="s">
        <v>1</v>
      </c>
      <c r="I368" t="s">
        <v>15</v>
      </c>
      <c r="J368">
        <v>0</v>
      </c>
      <c r="K368" t="s">
        <v>14</v>
      </c>
      <c r="L368" s="2">
        <v>44526</v>
      </c>
      <c r="M368" t="s">
        <v>27</v>
      </c>
      <c r="N368" t="s">
        <v>23</v>
      </c>
      <c r="O368">
        <v>1</v>
      </c>
    </row>
    <row r="369" spans="1:15" x14ac:dyDescent="0.2">
      <c r="A369">
        <v>0</v>
      </c>
      <c r="B369">
        <v>0</v>
      </c>
      <c r="C369">
        <v>98.8</v>
      </c>
      <c r="D369">
        <v>0</v>
      </c>
      <c r="E369">
        <v>0</v>
      </c>
      <c r="F369">
        <v>0</v>
      </c>
      <c r="G369">
        <v>34</v>
      </c>
      <c r="H369" t="s">
        <v>1</v>
      </c>
      <c r="I369" t="s">
        <v>13</v>
      </c>
      <c r="J369">
        <v>0</v>
      </c>
      <c r="K369" t="s">
        <v>14</v>
      </c>
      <c r="L369" s="2">
        <v>44520</v>
      </c>
      <c r="M369" t="s">
        <v>29</v>
      </c>
      <c r="N369" t="s">
        <v>21</v>
      </c>
      <c r="O369">
        <v>2</v>
      </c>
    </row>
    <row r="370" spans="1:15" x14ac:dyDescent="0.2">
      <c r="A370">
        <v>0</v>
      </c>
      <c r="B370">
        <v>0</v>
      </c>
      <c r="C370">
        <v>98.6</v>
      </c>
      <c r="D370">
        <v>0</v>
      </c>
      <c r="E370">
        <v>0</v>
      </c>
      <c r="F370">
        <v>0</v>
      </c>
      <c r="G370">
        <v>34</v>
      </c>
      <c r="H370" t="s">
        <v>1</v>
      </c>
      <c r="I370" t="s">
        <v>13</v>
      </c>
      <c r="J370">
        <v>0</v>
      </c>
      <c r="K370" t="s">
        <v>14</v>
      </c>
      <c r="L370" s="2">
        <v>44524</v>
      </c>
      <c r="M370" t="s">
        <v>38</v>
      </c>
      <c r="N370" t="s">
        <v>22</v>
      </c>
      <c r="O370">
        <v>2</v>
      </c>
    </row>
    <row r="371" spans="1:15" x14ac:dyDescent="0.2">
      <c r="A371">
        <v>0</v>
      </c>
      <c r="B371">
        <v>0</v>
      </c>
      <c r="C371">
        <v>98.6</v>
      </c>
      <c r="D371">
        <v>0</v>
      </c>
      <c r="E371">
        <v>0</v>
      </c>
      <c r="F371">
        <v>0</v>
      </c>
      <c r="G371">
        <v>34</v>
      </c>
      <c r="H371" t="s">
        <v>1</v>
      </c>
      <c r="I371" t="s">
        <v>15</v>
      </c>
      <c r="J371">
        <v>0</v>
      </c>
      <c r="K371" t="s">
        <v>14</v>
      </c>
      <c r="L371" s="2">
        <v>44522</v>
      </c>
      <c r="M371" t="s">
        <v>42</v>
      </c>
      <c r="N371" t="s">
        <v>21</v>
      </c>
      <c r="O371">
        <v>2</v>
      </c>
    </row>
    <row r="372" spans="1:15" x14ac:dyDescent="0.2">
      <c r="A372">
        <v>0</v>
      </c>
      <c r="B372">
        <v>0</v>
      </c>
      <c r="C372">
        <v>98.7</v>
      </c>
      <c r="D372">
        <v>0</v>
      </c>
      <c r="E372">
        <v>0</v>
      </c>
      <c r="F372">
        <v>0</v>
      </c>
      <c r="G372">
        <v>34</v>
      </c>
      <c r="H372" t="s">
        <v>1</v>
      </c>
      <c r="I372" t="s">
        <v>13</v>
      </c>
      <c r="J372">
        <v>0</v>
      </c>
      <c r="K372" t="s">
        <v>14</v>
      </c>
      <c r="L372" s="2">
        <v>44510</v>
      </c>
      <c r="M372" t="s">
        <v>35</v>
      </c>
      <c r="N372" t="s">
        <v>22</v>
      </c>
      <c r="O372">
        <v>1</v>
      </c>
    </row>
    <row r="373" spans="1:15" x14ac:dyDescent="0.2">
      <c r="A373">
        <v>0</v>
      </c>
      <c r="B373">
        <v>0</v>
      </c>
      <c r="C373">
        <v>98.8</v>
      </c>
      <c r="D373">
        <v>0</v>
      </c>
      <c r="E373">
        <v>0</v>
      </c>
      <c r="F373">
        <v>0</v>
      </c>
      <c r="G373">
        <v>34</v>
      </c>
      <c r="H373" t="s">
        <v>0</v>
      </c>
      <c r="I373" t="s">
        <v>13</v>
      </c>
      <c r="J373">
        <v>0</v>
      </c>
      <c r="K373" t="s">
        <v>14</v>
      </c>
      <c r="L373" s="2">
        <v>44527</v>
      </c>
      <c r="M373" t="s">
        <v>45</v>
      </c>
      <c r="N373" t="s">
        <v>25</v>
      </c>
      <c r="O373">
        <v>1</v>
      </c>
    </row>
    <row r="374" spans="1:15" x14ac:dyDescent="0.2">
      <c r="A374">
        <v>0</v>
      </c>
      <c r="B374">
        <v>0</v>
      </c>
      <c r="C374">
        <v>98.6</v>
      </c>
      <c r="D374">
        <v>0</v>
      </c>
      <c r="E374">
        <v>0</v>
      </c>
      <c r="F374">
        <v>0</v>
      </c>
      <c r="G374">
        <v>34</v>
      </c>
      <c r="I374" t="s">
        <v>15</v>
      </c>
      <c r="J374">
        <v>0</v>
      </c>
      <c r="K374" t="s">
        <v>14</v>
      </c>
      <c r="L374" s="2">
        <v>44527</v>
      </c>
      <c r="M374" t="s">
        <v>46</v>
      </c>
      <c r="N374" t="s">
        <v>23</v>
      </c>
    </row>
    <row r="375" spans="1:15" x14ac:dyDescent="0.2">
      <c r="A375">
        <v>0</v>
      </c>
      <c r="B375">
        <v>0</v>
      </c>
      <c r="C375">
        <v>98.6</v>
      </c>
      <c r="D375">
        <v>0</v>
      </c>
      <c r="E375">
        <v>0</v>
      </c>
      <c r="F375">
        <v>0</v>
      </c>
      <c r="G375">
        <v>35</v>
      </c>
      <c r="H375" t="s">
        <v>1</v>
      </c>
      <c r="I375" t="s">
        <v>15</v>
      </c>
      <c r="J375">
        <v>0</v>
      </c>
      <c r="K375" t="s">
        <v>14</v>
      </c>
      <c r="L375" s="2">
        <v>44526</v>
      </c>
      <c r="M375" t="s">
        <v>27</v>
      </c>
      <c r="N375" t="s">
        <v>21</v>
      </c>
      <c r="O375">
        <v>2</v>
      </c>
    </row>
    <row r="376" spans="1:15" x14ac:dyDescent="0.2">
      <c r="A376">
        <v>0</v>
      </c>
      <c r="B376">
        <v>0</v>
      </c>
      <c r="C376">
        <v>98.6</v>
      </c>
      <c r="D376">
        <v>0</v>
      </c>
      <c r="E376">
        <v>0</v>
      </c>
      <c r="F376">
        <v>0</v>
      </c>
      <c r="G376">
        <v>35</v>
      </c>
      <c r="H376" t="s">
        <v>1</v>
      </c>
      <c r="I376" t="s">
        <v>15</v>
      </c>
      <c r="J376">
        <v>0</v>
      </c>
      <c r="K376" t="s">
        <v>14</v>
      </c>
      <c r="L376" s="2">
        <v>44526</v>
      </c>
      <c r="M376" t="s">
        <v>27</v>
      </c>
      <c r="N376" t="s">
        <v>25</v>
      </c>
      <c r="O376">
        <v>2</v>
      </c>
    </row>
    <row r="377" spans="1:15" x14ac:dyDescent="0.2">
      <c r="A377">
        <v>0</v>
      </c>
      <c r="B377">
        <v>0</v>
      </c>
      <c r="C377">
        <v>98.6</v>
      </c>
      <c r="D377">
        <v>0</v>
      </c>
      <c r="E377">
        <v>0</v>
      </c>
      <c r="F377">
        <v>0</v>
      </c>
      <c r="G377">
        <v>35</v>
      </c>
      <c r="H377" t="s">
        <v>1</v>
      </c>
      <c r="I377" t="s">
        <v>15</v>
      </c>
      <c r="J377">
        <v>0</v>
      </c>
      <c r="K377" t="s">
        <v>14</v>
      </c>
      <c r="L377" s="2">
        <v>44526</v>
      </c>
      <c r="M377" t="s">
        <v>27</v>
      </c>
      <c r="N377" t="s">
        <v>21</v>
      </c>
      <c r="O377">
        <v>1</v>
      </c>
    </row>
    <row r="378" spans="1:15" x14ac:dyDescent="0.2">
      <c r="A378">
        <v>0</v>
      </c>
      <c r="B378">
        <v>0</v>
      </c>
      <c r="C378">
        <v>98.6</v>
      </c>
      <c r="D378">
        <v>0</v>
      </c>
      <c r="E378">
        <v>0</v>
      </c>
      <c r="F378">
        <v>0</v>
      </c>
      <c r="G378">
        <v>35</v>
      </c>
      <c r="H378" t="s">
        <v>1</v>
      </c>
      <c r="I378" t="s">
        <v>13</v>
      </c>
      <c r="J378">
        <v>0</v>
      </c>
      <c r="K378" t="s">
        <v>14</v>
      </c>
      <c r="L378" s="2">
        <v>44523</v>
      </c>
      <c r="M378" t="s">
        <v>28</v>
      </c>
      <c r="N378" t="s">
        <v>21</v>
      </c>
      <c r="O378">
        <v>2</v>
      </c>
    </row>
    <row r="379" spans="1:15" x14ac:dyDescent="0.2">
      <c r="A379">
        <v>0</v>
      </c>
      <c r="B379">
        <v>0</v>
      </c>
      <c r="C379">
        <v>98.6</v>
      </c>
      <c r="D379">
        <v>0</v>
      </c>
      <c r="E379">
        <v>0</v>
      </c>
      <c r="F379">
        <v>0</v>
      </c>
      <c r="G379">
        <v>35</v>
      </c>
      <c r="H379" t="s">
        <v>1</v>
      </c>
      <c r="I379" t="s">
        <v>13</v>
      </c>
      <c r="J379">
        <v>0</v>
      </c>
      <c r="K379" t="s">
        <v>16</v>
      </c>
      <c r="L379" s="2">
        <v>44523</v>
      </c>
      <c r="M379" t="s">
        <v>28</v>
      </c>
      <c r="N379" t="s">
        <v>21</v>
      </c>
      <c r="O379">
        <v>2</v>
      </c>
    </row>
    <row r="380" spans="1:15" x14ac:dyDescent="0.2">
      <c r="A380">
        <v>0</v>
      </c>
      <c r="B380">
        <v>0</v>
      </c>
      <c r="C380">
        <v>98.8</v>
      </c>
      <c r="D380">
        <v>0</v>
      </c>
      <c r="E380">
        <v>0</v>
      </c>
      <c r="F380">
        <v>0</v>
      </c>
      <c r="G380">
        <v>35</v>
      </c>
      <c r="H380" t="s">
        <v>1</v>
      </c>
      <c r="I380" t="s">
        <v>15</v>
      </c>
      <c r="J380">
        <v>0</v>
      </c>
      <c r="K380" t="s">
        <v>14</v>
      </c>
      <c r="L380" s="2">
        <v>44520</v>
      </c>
      <c r="M380" t="s">
        <v>29</v>
      </c>
      <c r="N380" t="s">
        <v>21</v>
      </c>
      <c r="O380">
        <v>2</v>
      </c>
    </row>
    <row r="381" spans="1:15" x14ac:dyDescent="0.2">
      <c r="A381">
        <v>0</v>
      </c>
      <c r="B381">
        <v>0</v>
      </c>
      <c r="C381">
        <v>98.6</v>
      </c>
      <c r="D381">
        <v>0</v>
      </c>
      <c r="E381">
        <v>0</v>
      </c>
      <c r="F381">
        <v>0</v>
      </c>
      <c r="G381">
        <v>35</v>
      </c>
      <c r="H381" t="s">
        <v>1</v>
      </c>
      <c r="I381" t="s">
        <v>13</v>
      </c>
      <c r="J381">
        <v>0</v>
      </c>
      <c r="K381" t="s">
        <v>14</v>
      </c>
      <c r="L381" s="2">
        <v>44524</v>
      </c>
      <c r="M381" t="s">
        <v>38</v>
      </c>
      <c r="N381" t="s">
        <v>23</v>
      </c>
      <c r="O381">
        <v>2</v>
      </c>
    </row>
    <row r="382" spans="1:15" x14ac:dyDescent="0.2">
      <c r="A382">
        <v>0</v>
      </c>
      <c r="B382">
        <v>0</v>
      </c>
      <c r="C382">
        <v>98.8</v>
      </c>
      <c r="D382">
        <v>0</v>
      </c>
      <c r="E382">
        <v>0</v>
      </c>
      <c r="F382">
        <v>0</v>
      </c>
      <c r="G382">
        <v>35</v>
      </c>
      <c r="H382" t="s">
        <v>1</v>
      </c>
      <c r="I382" t="s">
        <v>13</v>
      </c>
      <c r="J382">
        <v>0</v>
      </c>
      <c r="K382" t="s">
        <v>14</v>
      </c>
      <c r="L382" s="2">
        <v>44520</v>
      </c>
      <c r="M382" t="s">
        <v>40</v>
      </c>
      <c r="N382" t="s">
        <v>21</v>
      </c>
      <c r="O382">
        <v>2</v>
      </c>
    </row>
    <row r="383" spans="1:15" x14ac:dyDescent="0.2">
      <c r="A383">
        <v>0</v>
      </c>
      <c r="B383">
        <v>0</v>
      </c>
      <c r="C383">
        <v>98.7</v>
      </c>
      <c r="D383">
        <v>0</v>
      </c>
      <c r="E383">
        <v>0</v>
      </c>
      <c r="F383">
        <v>0</v>
      </c>
      <c r="G383">
        <v>35</v>
      </c>
      <c r="H383" t="s">
        <v>1</v>
      </c>
      <c r="I383" t="s">
        <v>13</v>
      </c>
      <c r="J383">
        <v>0</v>
      </c>
      <c r="K383" t="s">
        <v>14</v>
      </c>
      <c r="L383" s="2">
        <v>44510</v>
      </c>
      <c r="M383" t="s">
        <v>35</v>
      </c>
      <c r="N383" t="s">
        <v>23</v>
      </c>
      <c r="O383">
        <v>1</v>
      </c>
    </row>
    <row r="384" spans="1:15" x14ac:dyDescent="0.2">
      <c r="A384">
        <v>0</v>
      </c>
      <c r="B384">
        <v>1</v>
      </c>
      <c r="C384">
        <v>101.6</v>
      </c>
      <c r="D384">
        <v>0</v>
      </c>
      <c r="E384">
        <v>0</v>
      </c>
      <c r="F384">
        <v>0</v>
      </c>
      <c r="G384">
        <v>35</v>
      </c>
      <c r="H384" t="s">
        <v>1</v>
      </c>
      <c r="I384" t="s">
        <v>13</v>
      </c>
      <c r="J384">
        <v>0</v>
      </c>
      <c r="K384" t="s">
        <v>14</v>
      </c>
      <c r="L384" s="2">
        <v>44528</v>
      </c>
      <c r="M384" t="s">
        <v>37</v>
      </c>
      <c r="O384">
        <v>1</v>
      </c>
    </row>
    <row r="385" spans="1:15" x14ac:dyDescent="0.2">
      <c r="A385">
        <v>0</v>
      </c>
      <c r="B385">
        <v>0</v>
      </c>
      <c r="C385">
        <v>98.6</v>
      </c>
      <c r="D385">
        <v>0</v>
      </c>
      <c r="E385">
        <v>0</v>
      </c>
      <c r="F385">
        <v>0</v>
      </c>
      <c r="G385">
        <v>36</v>
      </c>
      <c r="H385" t="s">
        <v>1</v>
      </c>
      <c r="I385" t="s">
        <v>13</v>
      </c>
      <c r="J385">
        <v>0</v>
      </c>
      <c r="K385" t="s">
        <v>14</v>
      </c>
      <c r="L385" s="2">
        <v>44526</v>
      </c>
      <c r="M385" t="s">
        <v>27</v>
      </c>
      <c r="N385" t="s">
        <v>22</v>
      </c>
      <c r="O385">
        <v>2</v>
      </c>
    </row>
    <row r="386" spans="1:15" x14ac:dyDescent="0.2">
      <c r="A386">
        <v>0</v>
      </c>
      <c r="B386">
        <v>0</v>
      </c>
      <c r="C386">
        <v>98.6</v>
      </c>
      <c r="D386">
        <v>0</v>
      </c>
      <c r="E386">
        <v>0</v>
      </c>
      <c r="F386">
        <v>0</v>
      </c>
      <c r="G386">
        <v>36</v>
      </c>
      <c r="H386" t="s">
        <v>1</v>
      </c>
      <c r="I386" t="s">
        <v>15</v>
      </c>
      <c r="J386">
        <v>0</v>
      </c>
      <c r="K386" t="s">
        <v>14</v>
      </c>
      <c r="L386" s="2">
        <v>44526</v>
      </c>
      <c r="M386" t="s">
        <v>27</v>
      </c>
      <c r="N386" t="s">
        <v>21</v>
      </c>
      <c r="O386">
        <v>1</v>
      </c>
    </row>
    <row r="387" spans="1:15" x14ac:dyDescent="0.2">
      <c r="A387">
        <v>0</v>
      </c>
      <c r="B387">
        <v>0</v>
      </c>
      <c r="C387">
        <v>98.6</v>
      </c>
      <c r="D387">
        <v>0</v>
      </c>
      <c r="E387">
        <v>0</v>
      </c>
      <c r="F387">
        <v>0</v>
      </c>
      <c r="G387">
        <v>36</v>
      </c>
      <c r="H387" t="s">
        <v>1</v>
      </c>
      <c r="I387" t="s">
        <v>15</v>
      </c>
      <c r="J387">
        <v>0</v>
      </c>
      <c r="K387" t="s">
        <v>14</v>
      </c>
      <c r="L387" s="2">
        <v>44523</v>
      </c>
      <c r="M387" t="s">
        <v>28</v>
      </c>
      <c r="N387" t="s">
        <v>22</v>
      </c>
      <c r="O387">
        <v>2</v>
      </c>
    </row>
    <row r="388" spans="1:15" x14ac:dyDescent="0.2">
      <c r="A388">
        <v>0</v>
      </c>
      <c r="B388">
        <v>0</v>
      </c>
      <c r="C388">
        <v>98.6</v>
      </c>
      <c r="D388">
        <v>0</v>
      </c>
      <c r="E388">
        <v>0</v>
      </c>
      <c r="F388">
        <v>0</v>
      </c>
      <c r="G388">
        <v>36</v>
      </c>
      <c r="H388" t="s">
        <v>1</v>
      </c>
      <c r="I388" t="s">
        <v>15</v>
      </c>
      <c r="J388">
        <v>0</v>
      </c>
      <c r="K388" t="s">
        <v>14</v>
      </c>
      <c r="L388" s="2">
        <v>44523</v>
      </c>
      <c r="M388" t="s">
        <v>28</v>
      </c>
      <c r="N388" t="s">
        <v>25</v>
      </c>
      <c r="O388">
        <v>2</v>
      </c>
    </row>
    <row r="389" spans="1:15" x14ac:dyDescent="0.2">
      <c r="A389">
        <v>0</v>
      </c>
      <c r="B389">
        <v>0</v>
      </c>
      <c r="C389">
        <v>98.8</v>
      </c>
      <c r="D389">
        <v>0</v>
      </c>
      <c r="E389">
        <v>0</v>
      </c>
      <c r="F389">
        <v>0</v>
      </c>
      <c r="G389">
        <v>36</v>
      </c>
      <c r="H389" t="s">
        <v>1</v>
      </c>
      <c r="I389" t="s">
        <v>15</v>
      </c>
      <c r="J389">
        <v>0</v>
      </c>
      <c r="K389" t="s">
        <v>14</v>
      </c>
      <c r="L389" s="2">
        <v>44520</v>
      </c>
      <c r="M389" t="s">
        <v>29</v>
      </c>
      <c r="N389" t="s">
        <v>23</v>
      </c>
      <c r="O389">
        <v>2</v>
      </c>
    </row>
    <row r="390" spans="1:15" x14ac:dyDescent="0.2">
      <c r="A390">
        <v>0</v>
      </c>
      <c r="B390">
        <v>0</v>
      </c>
      <c r="C390">
        <v>98.8</v>
      </c>
      <c r="D390">
        <v>0</v>
      </c>
      <c r="E390">
        <v>0</v>
      </c>
      <c r="F390">
        <v>0</v>
      </c>
      <c r="G390">
        <v>36</v>
      </c>
      <c r="H390" t="s">
        <v>1</v>
      </c>
      <c r="I390" t="s">
        <v>15</v>
      </c>
      <c r="J390">
        <v>0</v>
      </c>
      <c r="K390" t="s">
        <v>14</v>
      </c>
      <c r="L390" s="2">
        <v>44520</v>
      </c>
      <c r="M390" t="s">
        <v>40</v>
      </c>
      <c r="N390" t="s">
        <v>21</v>
      </c>
      <c r="O390">
        <v>2</v>
      </c>
    </row>
    <row r="391" spans="1:15" x14ac:dyDescent="0.2">
      <c r="A391">
        <v>0</v>
      </c>
      <c r="B391">
        <v>0</v>
      </c>
      <c r="C391">
        <v>98.7</v>
      </c>
      <c r="D391">
        <v>0</v>
      </c>
      <c r="E391">
        <v>0</v>
      </c>
      <c r="F391">
        <v>0</v>
      </c>
      <c r="G391">
        <v>36</v>
      </c>
      <c r="H391" t="s">
        <v>1</v>
      </c>
      <c r="I391" t="s">
        <v>13</v>
      </c>
      <c r="J391">
        <v>0</v>
      </c>
      <c r="K391" t="s">
        <v>14</v>
      </c>
      <c r="L391" s="2">
        <v>44510</v>
      </c>
      <c r="M391" t="s">
        <v>35</v>
      </c>
      <c r="N391" t="s">
        <v>22</v>
      </c>
      <c r="O391">
        <v>1</v>
      </c>
    </row>
    <row r="392" spans="1:15" x14ac:dyDescent="0.2">
      <c r="A392">
        <v>0</v>
      </c>
      <c r="B392">
        <v>1</v>
      </c>
      <c r="C392">
        <v>102.5</v>
      </c>
      <c r="D392">
        <v>0</v>
      </c>
      <c r="E392">
        <v>0</v>
      </c>
      <c r="F392">
        <v>0</v>
      </c>
      <c r="G392">
        <v>36</v>
      </c>
      <c r="H392" t="s">
        <v>1</v>
      </c>
      <c r="I392" t="s">
        <v>13</v>
      </c>
      <c r="J392">
        <v>0</v>
      </c>
      <c r="K392" t="s">
        <v>14</v>
      </c>
      <c r="L392" s="2">
        <v>44528</v>
      </c>
      <c r="M392" t="s">
        <v>37</v>
      </c>
      <c r="N392" t="s">
        <v>21</v>
      </c>
      <c r="O392">
        <v>1</v>
      </c>
    </row>
    <row r="393" spans="1:15" x14ac:dyDescent="0.2">
      <c r="A393">
        <v>0</v>
      </c>
      <c r="B393">
        <v>0</v>
      </c>
      <c r="C393">
        <v>98.6</v>
      </c>
      <c r="D393">
        <v>0</v>
      </c>
      <c r="E393">
        <v>0</v>
      </c>
      <c r="F393">
        <v>0</v>
      </c>
      <c r="G393">
        <v>36</v>
      </c>
      <c r="H393" t="s">
        <v>0</v>
      </c>
      <c r="I393" t="s">
        <v>13</v>
      </c>
      <c r="J393">
        <v>0</v>
      </c>
      <c r="K393" t="s">
        <v>14</v>
      </c>
      <c r="L393" s="2">
        <v>44527</v>
      </c>
      <c r="M393" t="s">
        <v>45</v>
      </c>
      <c r="N393" t="s">
        <v>22</v>
      </c>
      <c r="O393">
        <v>1</v>
      </c>
    </row>
    <row r="394" spans="1:15" x14ac:dyDescent="0.2">
      <c r="A394">
        <v>0</v>
      </c>
      <c r="B394">
        <v>0</v>
      </c>
      <c r="C394">
        <v>98.6</v>
      </c>
      <c r="D394">
        <v>0</v>
      </c>
      <c r="E394">
        <v>0</v>
      </c>
      <c r="F394">
        <v>0</v>
      </c>
      <c r="G394">
        <v>36</v>
      </c>
      <c r="H394" t="s">
        <v>0</v>
      </c>
      <c r="I394" t="s">
        <v>15</v>
      </c>
      <c r="J394">
        <v>0</v>
      </c>
      <c r="K394" t="s">
        <v>14</v>
      </c>
      <c r="L394" s="2">
        <v>44527</v>
      </c>
      <c r="M394" t="s">
        <v>46</v>
      </c>
      <c r="N394" t="s">
        <v>25</v>
      </c>
    </row>
    <row r="395" spans="1:15" x14ac:dyDescent="0.2">
      <c r="A395">
        <v>0</v>
      </c>
      <c r="B395">
        <v>0</v>
      </c>
      <c r="C395">
        <v>98.6</v>
      </c>
      <c r="D395">
        <v>0</v>
      </c>
      <c r="E395">
        <v>0</v>
      </c>
      <c r="F395">
        <v>0</v>
      </c>
      <c r="G395">
        <v>37</v>
      </c>
      <c r="H395" t="s">
        <v>1</v>
      </c>
      <c r="I395" t="s">
        <v>13</v>
      </c>
      <c r="J395">
        <v>0</v>
      </c>
      <c r="K395" t="s">
        <v>14</v>
      </c>
      <c r="L395" s="2">
        <v>44526</v>
      </c>
      <c r="M395" t="s">
        <v>27</v>
      </c>
      <c r="N395" t="s">
        <v>23</v>
      </c>
      <c r="O395">
        <v>2</v>
      </c>
    </row>
    <row r="396" spans="1:15" x14ac:dyDescent="0.2">
      <c r="A396">
        <v>0</v>
      </c>
      <c r="B396">
        <v>0</v>
      </c>
      <c r="C396">
        <v>98.6</v>
      </c>
      <c r="D396">
        <v>0</v>
      </c>
      <c r="E396">
        <v>0</v>
      </c>
      <c r="F396">
        <v>0</v>
      </c>
      <c r="G396">
        <v>37</v>
      </c>
      <c r="H396" t="s">
        <v>1</v>
      </c>
      <c r="I396" t="s">
        <v>13</v>
      </c>
      <c r="J396">
        <v>0</v>
      </c>
      <c r="K396" t="s">
        <v>16</v>
      </c>
      <c r="L396" s="2">
        <v>44526</v>
      </c>
      <c r="M396" t="s">
        <v>27</v>
      </c>
      <c r="N396" t="s">
        <v>21</v>
      </c>
      <c r="O396">
        <v>1</v>
      </c>
    </row>
    <row r="397" spans="1:15" x14ac:dyDescent="0.2">
      <c r="A397">
        <v>0</v>
      </c>
      <c r="B397">
        <v>0</v>
      </c>
      <c r="C397">
        <v>98.6</v>
      </c>
      <c r="D397">
        <v>0</v>
      </c>
      <c r="E397">
        <v>0</v>
      </c>
      <c r="F397">
        <v>0</v>
      </c>
      <c r="G397">
        <v>37</v>
      </c>
      <c r="H397" t="s">
        <v>1</v>
      </c>
      <c r="I397" t="s">
        <v>15</v>
      </c>
      <c r="J397">
        <v>0</v>
      </c>
      <c r="K397" t="s">
        <v>14</v>
      </c>
      <c r="L397" s="2">
        <v>44526</v>
      </c>
      <c r="M397" t="s">
        <v>27</v>
      </c>
      <c r="N397" t="s">
        <v>25</v>
      </c>
      <c r="O397">
        <v>2</v>
      </c>
    </row>
    <row r="398" spans="1:15" x14ac:dyDescent="0.2">
      <c r="A398">
        <v>0</v>
      </c>
      <c r="B398">
        <v>0</v>
      </c>
      <c r="C398">
        <v>98.6</v>
      </c>
      <c r="D398">
        <v>0</v>
      </c>
      <c r="E398">
        <v>0</v>
      </c>
      <c r="F398">
        <v>0</v>
      </c>
      <c r="G398">
        <v>37</v>
      </c>
      <c r="H398" t="s">
        <v>1</v>
      </c>
      <c r="I398" t="s">
        <v>13</v>
      </c>
      <c r="J398">
        <v>0</v>
      </c>
      <c r="K398" t="s">
        <v>14</v>
      </c>
      <c r="L398" s="2">
        <v>44523</v>
      </c>
      <c r="M398" t="s">
        <v>28</v>
      </c>
      <c r="N398" t="s">
        <v>21</v>
      </c>
      <c r="O398">
        <v>2</v>
      </c>
    </row>
    <row r="399" spans="1:15" x14ac:dyDescent="0.2">
      <c r="A399">
        <v>0</v>
      </c>
      <c r="B399">
        <v>0</v>
      </c>
      <c r="C399">
        <v>98.8</v>
      </c>
      <c r="D399">
        <v>0</v>
      </c>
      <c r="E399">
        <v>0</v>
      </c>
      <c r="F399">
        <v>0</v>
      </c>
      <c r="G399">
        <v>37</v>
      </c>
      <c r="H399" t="s">
        <v>1</v>
      </c>
      <c r="I399" t="s">
        <v>13</v>
      </c>
      <c r="J399">
        <v>0</v>
      </c>
      <c r="K399" t="s">
        <v>14</v>
      </c>
      <c r="L399" s="2">
        <v>44520</v>
      </c>
      <c r="M399" t="s">
        <v>29</v>
      </c>
      <c r="N399" t="s">
        <v>21</v>
      </c>
      <c r="O399">
        <v>2</v>
      </c>
    </row>
    <row r="400" spans="1:15" x14ac:dyDescent="0.2">
      <c r="A400">
        <v>0</v>
      </c>
      <c r="B400">
        <v>0</v>
      </c>
      <c r="C400">
        <v>98.6</v>
      </c>
      <c r="D400">
        <v>0</v>
      </c>
      <c r="E400">
        <v>0</v>
      </c>
      <c r="F400">
        <v>0</v>
      </c>
      <c r="G400">
        <v>37</v>
      </c>
      <c r="H400" t="s">
        <v>1</v>
      </c>
      <c r="I400" t="s">
        <v>13</v>
      </c>
      <c r="J400">
        <v>0</v>
      </c>
      <c r="K400" t="s">
        <v>14</v>
      </c>
      <c r="L400" s="2">
        <v>44524</v>
      </c>
      <c r="M400" t="s">
        <v>38</v>
      </c>
      <c r="N400" t="s">
        <v>21</v>
      </c>
      <c r="O400">
        <v>2</v>
      </c>
    </row>
    <row r="401" spans="1:15" x14ac:dyDescent="0.2">
      <c r="A401">
        <v>0</v>
      </c>
      <c r="B401">
        <v>0</v>
      </c>
      <c r="C401">
        <v>98.8</v>
      </c>
      <c r="D401">
        <v>0</v>
      </c>
      <c r="E401">
        <v>0</v>
      </c>
      <c r="F401">
        <v>0</v>
      </c>
      <c r="G401">
        <v>37</v>
      </c>
      <c r="H401" t="s">
        <v>1</v>
      </c>
      <c r="I401" t="s">
        <v>13</v>
      </c>
      <c r="J401">
        <v>0</v>
      </c>
      <c r="K401" t="s">
        <v>14</v>
      </c>
      <c r="L401" s="2">
        <v>44520</v>
      </c>
      <c r="M401" t="s">
        <v>40</v>
      </c>
      <c r="N401" t="s">
        <v>21</v>
      </c>
      <c r="O401">
        <v>2</v>
      </c>
    </row>
    <row r="402" spans="1:15" x14ac:dyDescent="0.2">
      <c r="A402">
        <v>0</v>
      </c>
      <c r="B402">
        <v>0</v>
      </c>
      <c r="C402">
        <v>98.7</v>
      </c>
      <c r="D402">
        <v>0</v>
      </c>
      <c r="E402">
        <v>0</v>
      </c>
      <c r="F402">
        <v>0</v>
      </c>
      <c r="G402">
        <v>37</v>
      </c>
      <c r="H402" t="s">
        <v>1</v>
      </c>
      <c r="I402" t="s">
        <v>15</v>
      </c>
      <c r="J402">
        <v>0</v>
      </c>
      <c r="K402" t="s">
        <v>14</v>
      </c>
      <c r="L402" s="2">
        <v>44510</v>
      </c>
      <c r="M402" t="s">
        <v>35</v>
      </c>
      <c r="N402" t="s">
        <v>23</v>
      </c>
      <c r="O402">
        <v>1</v>
      </c>
    </row>
    <row r="403" spans="1:15" x14ac:dyDescent="0.2">
      <c r="A403">
        <v>0</v>
      </c>
      <c r="B403">
        <v>1</v>
      </c>
      <c r="C403">
        <v>103</v>
      </c>
      <c r="D403">
        <v>0</v>
      </c>
      <c r="E403">
        <v>0</v>
      </c>
      <c r="F403">
        <v>0</v>
      </c>
      <c r="G403">
        <v>37</v>
      </c>
      <c r="H403" t="s">
        <v>1</v>
      </c>
      <c r="I403" t="s">
        <v>13</v>
      </c>
      <c r="J403">
        <v>1</v>
      </c>
      <c r="K403" t="s">
        <v>14</v>
      </c>
      <c r="L403" s="2">
        <v>44528</v>
      </c>
      <c r="M403" t="s">
        <v>37</v>
      </c>
      <c r="N403" t="s">
        <v>21</v>
      </c>
      <c r="O403">
        <v>1</v>
      </c>
    </row>
    <row r="404" spans="1:15" x14ac:dyDescent="0.2">
      <c r="A404">
        <v>0</v>
      </c>
      <c r="B404">
        <v>0</v>
      </c>
      <c r="C404">
        <v>98.6</v>
      </c>
      <c r="D404">
        <v>0</v>
      </c>
      <c r="E404">
        <v>0</v>
      </c>
      <c r="F404">
        <v>0</v>
      </c>
      <c r="G404">
        <v>37</v>
      </c>
      <c r="I404" t="s">
        <v>15</v>
      </c>
      <c r="J404">
        <v>0</v>
      </c>
      <c r="K404" t="s">
        <v>14</v>
      </c>
      <c r="L404" s="2">
        <v>44527</v>
      </c>
      <c r="M404" t="s">
        <v>46</v>
      </c>
      <c r="N404" t="s">
        <v>23</v>
      </c>
    </row>
    <row r="405" spans="1:15" x14ac:dyDescent="0.2">
      <c r="A405">
        <v>0</v>
      </c>
      <c r="B405">
        <v>0</v>
      </c>
      <c r="C405">
        <v>98.6</v>
      </c>
      <c r="D405">
        <v>0</v>
      </c>
      <c r="E405">
        <v>0</v>
      </c>
      <c r="F405">
        <v>0</v>
      </c>
      <c r="G405">
        <v>38</v>
      </c>
      <c r="H405" t="s">
        <v>1</v>
      </c>
      <c r="I405" t="s">
        <v>13</v>
      </c>
      <c r="J405">
        <v>1</v>
      </c>
      <c r="K405" t="s">
        <v>16</v>
      </c>
      <c r="L405" s="2">
        <v>44526</v>
      </c>
      <c r="M405" t="s">
        <v>27</v>
      </c>
      <c r="O405">
        <v>1</v>
      </c>
    </row>
    <row r="406" spans="1:15" x14ac:dyDescent="0.2">
      <c r="A406">
        <v>1</v>
      </c>
      <c r="B406">
        <v>0</v>
      </c>
      <c r="C406">
        <v>98.6</v>
      </c>
      <c r="D406">
        <v>0</v>
      </c>
      <c r="E406">
        <v>0</v>
      </c>
      <c r="F406">
        <v>0</v>
      </c>
      <c r="G406">
        <v>38</v>
      </c>
      <c r="H406" t="s">
        <v>1</v>
      </c>
      <c r="I406" t="s">
        <v>15</v>
      </c>
      <c r="J406">
        <v>1</v>
      </c>
      <c r="K406" t="s">
        <v>16</v>
      </c>
      <c r="L406" s="2">
        <v>44526</v>
      </c>
      <c r="M406" t="s">
        <v>27</v>
      </c>
      <c r="N406" t="s">
        <v>22</v>
      </c>
      <c r="O406">
        <v>2</v>
      </c>
    </row>
    <row r="407" spans="1:15" x14ac:dyDescent="0.2">
      <c r="A407">
        <v>0</v>
      </c>
      <c r="B407">
        <v>0</v>
      </c>
      <c r="C407">
        <v>98.6</v>
      </c>
      <c r="D407">
        <v>0</v>
      </c>
      <c r="E407">
        <v>0</v>
      </c>
      <c r="F407">
        <v>0</v>
      </c>
      <c r="G407">
        <v>38</v>
      </c>
      <c r="H407" t="s">
        <v>1</v>
      </c>
      <c r="I407" t="s">
        <v>13</v>
      </c>
      <c r="J407">
        <v>0</v>
      </c>
      <c r="K407" t="s">
        <v>14</v>
      </c>
      <c r="L407" s="2">
        <v>44523</v>
      </c>
      <c r="M407" t="s">
        <v>28</v>
      </c>
      <c r="N407" t="s">
        <v>21</v>
      </c>
      <c r="O407">
        <v>2</v>
      </c>
    </row>
    <row r="408" spans="1:15" x14ac:dyDescent="0.2">
      <c r="A408">
        <v>0</v>
      </c>
      <c r="B408">
        <v>0</v>
      </c>
      <c r="C408">
        <v>98.6</v>
      </c>
      <c r="D408">
        <v>0</v>
      </c>
      <c r="E408">
        <v>0</v>
      </c>
      <c r="F408">
        <v>0</v>
      </c>
      <c r="G408">
        <v>38</v>
      </c>
      <c r="H408" t="s">
        <v>1</v>
      </c>
      <c r="I408" t="s">
        <v>15</v>
      </c>
      <c r="J408">
        <v>0</v>
      </c>
      <c r="K408" t="s">
        <v>14</v>
      </c>
      <c r="L408" s="2">
        <v>44523</v>
      </c>
      <c r="M408" t="s">
        <v>28</v>
      </c>
      <c r="N408" t="s">
        <v>22</v>
      </c>
      <c r="O408">
        <v>2</v>
      </c>
    </row>
    <row r="409" spans="1:15" x14ac:dyDescent="0.2">
      <c r="A409">
        <v>1</v>
      </c>
      <c r="B409">
        <v>0</v>
      </c>
      <c r="C409">
        <v>98.6</v>
      </c>
      <c r="D409">
        <v>0</v>
      </c>
      <c r="E409">
        <v>0</v>
      </c>
      <c r="F409">
        <v>0</v>
      </c>
      <c r="G409">
        <v>38</v>
      </c>
      <c r="H409" t="s">
        <v>1</v>
      </c>
      <c r="I409" t="s">
        <v>15</v>
      </c>
      <c r="J409">
        <v>0</v>
      </c>
      <c r="K409" t="s">
        <v>14</v>
      </c>
      <c r="L409" s="2">
        <v>44524</v>
      </c>
      <c r="M409" t="s">
        <v>38</v>
      </c>
      <c r="N409" t="s">
        <v>25</v>
      </c>
      <c r="O409">
        <v>2</v>
      </c>
    </row>
    <row r="410" spans="1:15" x14ac:dyDescent="0.2">
      <c r="A410">
        <v>0</v>
      </c>
      <c r="B410">
        <v>0</v>
      </c>
      <c r="C410">
        <v>98.8</v>
      </c>
      <c r="D410">
        <v>0</v>
      </c>
      <c r="E410">
        <v>0</v>
      </c>
      <c r="F410">
        <v>0</v>
      </c>
      <c r="G410">
        <v>38</v>
      </c>
      <c r="H410" t="s">
        <v>1</v>
      </c>
      <c r="I410" t="s">
        <v>13</v>
      </c>
      <c r="J410">
        <v>0</v>
      </c>
      <c r="K410" t="s">
        <v>14</v>
      </c>
      <c r="L410" s="2">
        <v>44520</v>
      </c>
      <c r="M410" t="s">
        <v>40</v>
      </c>
      <c r="N410" t="s">
        <v>23</v>
      </c>
      <c r="O410">
        <v>2</v>
      </c>
    </row>
    <row r="411" spans="1:15" x14ac:dyDescent="0.2">
      <c r="A411">
        <v>1</v>
      </c>
      <c r="B411">
        <v>0</v>
      </c>
      <c r="C411">
        <v>98.7</v>
      </c>
      <c r="D411">
        <v>0</v>
      </c>
      <c r="E411">
        <v>0</v>
      </c>
      <c r="F411">
        <v>0</v>
      </c>
      <c r="G411">
        <v>38</v>
      </c>
      <c r="H411" t="s">
        <v>1</v>
      </c>
      <c r="I411" t="s">
        <v>13</v>
      </c>
      <c r="J411">
        <v>0</v>
      </c>
      <c r="K411" t="s">
        <v>14</v>
      </c>
      <c r="L411" s="2">
        <v>44510</v>
      </c>
      <c r="M411" t="s">
        <v>35</v>
      </c>
      <c r="N411" t="s">
        <v>21</v>
      </c>
      <c r="O411">
        <v>1</v>
      </c>
    </row>
    <row r="412" spans="1:15" x14ac:dyDescent="0.2">
      <c r="A412">
        <v>0</v>
      </c>
      <c r="B412">
        <v>0</v>
      </c>
      <c r="C412">
        <v>98.8</v>
      </c>
      <c r="D412">
        <v>0</v>
      </c>
      <c r="E412">
        <v>0</v>
      </c>
      <c r="F412">
        <v>0</v>
      </c>
      <c r="G412">
        <v>38</v>
      </c>
      <c r="I412" t="s">
        <v>15</v>
      </c>
      <c r="J412">
        <v>0</v>
      </c>
      <c r="K412" t="s">
        <v>14</v>
      </c>
      <c r="L412" s="2">
        <v>44527</v>
      </c>
      <c r="M412" t="s">
        <v>46</v>
      </c>
      <c r="N412" t="s">
        <v>22</v>
      </c>
      <c r="O412">
        <v>1</v>
      </c>
    </row>
    <row r="413" spans="1:15" x14ac:dyDescent="0.2">
      <c r="A413">
        <v>0</v>
      </c>
      <c r="B413">
        <v>0</v>
      </c>
      <c r="C413">
        <v>98.6</v>
      </c>
      <c r="D413">
        <v>0</v>
      </c>
      <c r="E413">
        <v>0</v>
      </c>
      <c r="F413">
        <v>0</v>
      </c>
      <c r="G413">
        <v>38</v>
      </c>
      <c r="H413" t="s">
        <v>0</v>
      </c>
      <c r="I413" t="s">
        <v>15</v>
      </c>
      <c r="J413">
        <v>0</v>
      </c>
      <c r="K413" t="s">
        <v>14</v>
      </c>
      <c r="L413" s="2">
        <v>44527</v>
      </c>
      <c r="M413" t="s">
        <v>47</v>
      </c>
      <c r="N413" t="s">
        <v>21</v>
      </c>
      <c r="O413">
        <v>1</v>
      </c>
    </row>
    <row r="414" spans="1:15" x14ac:dyDescent="0.2">
      <c r="A414">
        <v>0</v>
      </c>
      <c r="B414">
        <v>0</v>
      </c>
      <c r="C414">
        <v>98.6</v>
      </c>
      <c r="D414">
        <v>0</v>
      </c>
      <c r="E414">
        <v>0</v>
      </c>
      <c r="F414">
        <v>0</v>
      </c>
      <c r="G414">
        <v>38</v>
      </c>
      <c r="H414" t="s">
        <v>0</v>
      </c>
      <c r="I414" t="s">
        <v>15</v>
      </c>
      <c r="J414">
        <v>0</v>
      </c>
      <c r="K414" t="s">
        <v>14</v>
      </c>
      <c r="L414" s="2">
        <v>44527</v>
      </c>
      <c r="M414" t="s">
        <v>47</v>
      </c>
      <c r="N414" t="s">
        <v>22</v>
      </c>
      <c r="O414">
        <v>1</v>
      </c>
    </row>
    <row r="415" spans="1:15" x14ac:dyDescent="0.2">
      <c r="A415">
        <v>0</v>
      </c>
      <c r="B415">
        <v>0</v>
      </c>
      <c r="C415">
        <v>98.6</v>
      </c>
      <c r="D415">
        <v>0</v>
      </c>
      <c r="E415">
        <v>0</v>
      </c>
      <c r="F415">
        <v>0</v>
      </c>
      <c r="G415">
        <v>39</v>
      </c>
      <c r="H415" t="s">
        <v>1</v>
      </c>
      <c r="I415" t="s">
        <v>13</v>
      </c>
      <c r="J415">
        <v>0</v>
      </c>
      <c r="K415" t="s">
        <v>14</v>
      </c>
      <c r="L415" s="2">
        <v>44526</v>
      </c>
      <c r="M415" t="s">
        <v>27</v>
      </c>
      <c r="N415" t="s">
        <v>25</v>
      </c>
      <c r="O415">
        <v>1</v>
      </c>
    </row>
    <row r="416" spans="1:15" x14ac:dyDescent="0.2">
      <c r="A416">
        <v>0</v>
      </c>
      <c r="B416">
        <v>0</v>
      </c>
      <c r="C416">
        <v>98.6</v>
      </c>
      <c r="D416">
        <v>0</v>
      </c>
      <c r="E416">
        <v>0</v>
      </c>
      <c r="F416">
        <v>0</v>
      </c>
      <c r="G416">
        <v>39</v>
      </c>
      <c r="H416" t="s">
        <v>1</v>
      </c>
      <c r="I416" t="s">
        <v>15</v>
      </c>
      <c r="J416">
        <v>0</v>
      </c>
      <c r="K416" t="s">
        <v>14</v>
      </c>
      <c r="L416" s="2">
        <v>44526</v>
      </c>
      <c r="M416" t="s">
        <v>27</v>
      </c>
      <c r="N416" t="s">
        <v>23</v>
      </c>
      <c r="O416">
        <v>2</v>
      </c>
    </row>
    <row r="417" spans="1:15" x14ac:dyDescent="0.2">
      <c r="A417">
        <v>0</v>
      </c>
      <c r="B417">
        <v>0</v>
      </c>
      <c r="C417">
        <v>98.6</v>
      </c>
      <c r="D417">
        <v>0</v>
      </c>
      <c r="E417">
        <v>0</v>
      </c>
      <c r="F417">
        <v>0</v>
      </c>
      <c r="G417">
        <v>39</v>
      </c>
      <c r="H417" t="s">
        <v>1</v>
      </c>
      <c r="I417" t="s">
        <v>15</v>
      </c>
      <c r="J417">
        <v>0</v>
      </c>
      <c r="K417" t="s">
        <v>14</v>
      </c>
      <c r="L417" s="2">
        <v>44526</v>
      </c>
      <c r="M417" t="s">
        <v>27</v>
      </c>
      <c r="N417" t="s">
        <v>21</v>
      </c>
      <c r="O417">
        <v>2</v>
      </c>
    </row>
    <row r="418" spans="1:15" x14ac:dyDescent="0.2">
      <c r="A418">
        <v>0</v>
      </c>
      <c r="B418">
        <v>0</v>
      </c>
      <c r="C418">
        <v>98.6</v>
      </c>
      <c r="D418">
        <v>0</v>
      </c>
      <c r="E418">
        <v>0</v>
      </c>
      <c r="F418">
        <v>0</v>
      </c>
      <c r="G418">
        <v>39</v>
      </c>
      <c r="H418" t="s">
        <v>1</v>
      </c>
      <c r="I418" t="s">
        <v>15</v>
      </c>
      <c r="J418">
        <v>0</v>
      </c>
      <c r="K418" t="s">
        <v>16</v>
      </c>
      <c r="L418" s="2">
        <v>44523</v>
      </c>
      <c r="M418" t="s">
        <v>28</v>
      </c>
      <c r="N418" t="s">
        <v>25</v>
      </c>
      <c r="O418">
        <v>2</v>
      </c>
    </row>
    <row r="419" spans="1:15" x14ac:dyDescent="0.2">
      <c r="A419">
        <v>0</v>
      </c>
      <c r="B419">
        <v>0</v>
      </c>
      <c r="C419">
        <v>98.8</v>
      </c>
      <c r="D419">
        <v>0</v>
      </c>
      <c r="E419">
        <v>0</v>
      </c>
      <c r="F419">
        <v>0</v>
      </c>
      <c r="G419">
        <v>39</v>
      </c>
      <c r="H419" t="s">
        <v>1</v>
      </c>
      <c r="I419" t="s">
        <v>13</v>
      </c>
      <c r="J419">
        <v>0</v>
      </c>
      <c r="K419" t="s">
        <v>14</v>
      </c>
      <c r="L419" s="2">
        <v>44520</v>
      </c>
      <c r="M419" t="s">
        <v>29</v>
      </c>
      <c r="N419" t="s">
        <v>21</v>
      </c>
      <c r="O419">
        <v>2</v>
      </c>
    </row>
    <row r="420" spans="1:15" x14ac:dyDescent="0.2">
      <c r="A420">
        <v>0</v>
      </c>
      <c r="B420">
        <v>0</v>
      </c>
      <c r="C420">
        <v>98.6</v>
      </c>
      <c r="D420">
        <v>0</v>
      </c>
      <c r="E420">
        <v>0</v>
      </c>
      <c r="F420">
        <v>0</v>
      </c>
      <c r="G420">
        <v>39</v>
      </c>
      <c r="H420" t="s">
        <v>1</v>
      </c>
      <c r="I420" t="s">
        <v>13</v>
      </c>
      <c r="J420">
        <v>0</v>
      </c>
      <c r="K420" t="s">
        <v>14</v>
      </c>
      <c r="L420" s="2">
        <v>44523</v>
      </c>
      <c r="M420" t="s">
        <v>29</v>
      </c>
      <c r="N420" t="s">
        <v>21</v>
      </c>
      <c r="O420">
        <v>2</v>
      </c>
    </row>
    <row r="421" spans="1:15" x14ac:dyDescent="0.2">
      <c r="A421">
        <v>0</v>
      </c>
      <c r="B421">
        <v>0</v>
      </c>
      <c r="C421">
        <v>98.8</v>
      </c>
      <c r="D421">
        <v>0</v>
      </c>
      <c r="E421">
        <v>0</v>
      </c>
      <c r="F421">
        <v>0</v>
      </c>
      <c r="G421">
        <v>39</v>
      </c>
      <c r="H421" t="s">
        <v>1</v>
      </c>
      <c r="I421" t="s">
        <v>13</v>
      </c>
      <c r="J421">
        <v>0</v>
      </c>
      <c r="K421" t="s">
        <v>14</v>
      </c>
      <c r="L421" s="2">
        <v>44520</v>
      </c>
      <c r="M421" t="s">
        <v>40</v>
      </c>
      <c r="N421" t="s">
        <v>21</v>
      </c>
      <c r="O421">
        <v>2</v>
      </c>
    </row>
    <row r="422" spans="1:15" x14ac:dyDescent="0.2">
      <c r="A422">
        <v>0</v>
      </c>
      <c r="B422">
        <v>0</v>
      </c>
      <c r="C422">
        <v>98.7</v>
      </c>
      <c r="D422">
        <v>0</v>
      </c>
      <c r="E422">
        <v>0</v>
      </c>
      <c r="F422">
        <v>0</v>
      </c>
      <c r="G422">
        <v>39</v>
      </c>
      <c r="H422" t="s">
        <v>1</v>
      </c>
      <c r="I422" t="s">
        <v>13</v>
      </c>
      <c r="J422">
        <v>0</v>
      </c>
      <c r="K422" t="s">
        <v>14</v>
      </c>
      <c r="L422" s="2">
        <v>44510</v>
      </c>
      <c r="M422" t="s">
        <v>35</v>
      </c>
      <c r="N422" t="s">
        <v>21</v>
      </c>
      <c r="O422">
        <v>1</v>
      </c>
    </row>
    <row r="423" spans="1:15" x14ac:dyDescent="0.2">
      <c r="A423">
        <v>0</v>
      </c>
      <c r="B423">
        <v>0</v>
      </c>
      <c r="C423">
        <v>98.6</v>
      </c>
      <c r="D423">
        <v>0</v>
      </c>
      <c r="E423">
        <v>0</v>
      </c>
      <c r="F423">
        <v>0</v>
      </c>
      <c r="G423">
        <v>39</v>
      </c>
      <c r="I423" t="s">
        <v>13</v>
      </c>
      <c r="J423">
        <v>0</v>
      </c>
      <c r="K423" t="s">
        <v>14</v>
      </c>
      <c r="L423" s="2">
        <v>44527</v>
      </c>
      <c r="M423" t="s">
        <v>45</v>
      </c>
      <c r="N423" t="s">
        <v>23</v>
      </c>
      <c r="O423">
        <v>1</v>
      </c>
    </row>
    <row r="424" spans="1:15" x14ac:dyDescent="0.2">
      <c r="A424">
        <v>0</v>
      </c>
      <c r="B424">
        <v>0</v>
      </c>
      <c r="C424">
        <v>98.6</v>
      </c>
      <c r="D424">
        <v>0</v>
      </c>
      <c r="E424">
        <v>0</v>
      </c>
      <c r="F424">
        <v>0</v>
      </c>
      <c r="G424">
        <v>39</v>
      </c>
      <c r="I424" t="s">
        <v>13</v>
      </c>
      <c r="J424">
        <v>0</v>
      </c>
      <c r="K424" t="s">
        <v>14</v>
      </c>
      <c r="L424" s="2">
        <v>44527</v>
      </c>
      <c r="M424" t="s">
        <v>45</v>
      </c>
      <c r="N424" t="s">
        <v>21</v>
      </c>
      <c r="O424">
        <v>1</v>
      </c>
    </row>
    <row r="425" spans="1:15" x14ac:dyDescent="0.2">
      <c r="A425">
        <v>0</v>
      </c>
      <c r="B425">
        <v>0</v>
      </c>
      <c r="C425">
        <v>98.6</v>
      </c>
      <c r="D425">
        <v>0</v>
      </c>
      <c r="E425">
        <v>0</v>
      </c>
      <c r="F425">
        <v>0</v>
      </c>
      <c r="G425">
        <v>40</v>
      </c>
      <c r="H425" t="s">
        <v>1</v>
      </c>
      <c r="I425" t="s">
        <v>13</v>
      </c>
      <c r="J425">
        <v>0</v>
      </c>
      <c r="K425" t="s">
        <v>14</v>
      </c>
      <c r="L425" s="2">
        <v>44526</v>
      </c>
      <c r="M425" t="s">
        <v>27</v>
      </c>
      <c r="N425" t="s">
        <v>23</v>
      </c>
      <c r="O425">
        <v>2</v>
      </c>
    </row>
    <row r="426" spans="1:15" x14ac:dyDescent="0.2">
      <c r="A426">
        <v>0</v>
      </c>
      <c r="B426">
        <v>0</v>
      </c>
      <c r="C426">
        <v>98.6</v>
      </c>
      <c r="D426">
        <v>0</v>
      </c>
      <c r="E426">
        <v>0</v>
      </c>
      <c r="F426">
        <v>0</v>
      </c>
      <c r="G426">
        <v>40</v>
      </c>
      <c r="H426" t="s">
        <v>1</v>
      </c>
      <c r="I426" t="s">
        <v>13</v>
      </c>
      <c r="J426">
        <v>0</v>
      </c>
      <c r="K426" t="s">
        <v>14</v>
      </c>
      <c r="L426" s="2">
        <v>44526</v>
      </c>
      <c r="M426" t="s">
        <v>27</v>
      </c>
      <c r="O426">
        <v>1</v>
      </c>
    </row>
    <row r="427" spans="1:15" x14ac:dyDescent="0.2">
      <c r="A427">
        <v>0</v>
      </c>
      <c r="B427">
        <v>0</v>
      </c>
      <c r="C427">
        <v>98.6</v>
      </c>
      <c r="D427">
        <v>0</v>
      </c>
      <c r="E427">
        <v>0</v>
      </c>
      <c r="F427">
        <v>0</v>
      </c>
      <c r="G427">
        <v>40</v>
      </c>
      <c r="H427" t="s">
        <v>1</v>
      </c>
      <c r="I427" t="s">
        <v>13</v>
      </c>
      <c r="J427">
        <v>1</v>
      </c>
      <c r="K427" t="s">
        <v>14</v>
      </c>
      <c r="L427" s="2">
        <v>44523</v>
      </c>
      <c r="M427" t="s">
        <v>28</v>
      </c>
      <c r="O427">
        <v>2</v>
      </c>
    </row>
    <row r="428" spans="1:15" x14ac:dyDescent="0.2">
      <c r="A428">
        <v>0</v>
      </c>
      <c r="B428">
        <v>0</v>
      </c>
      <c r="C428">
        <v>98.8</v>
      </c>
      <c r="D428">
        <v>0</v>
      </c>
      <c r="E428">
        <v>0</v>
      </c>
      <c r="F428">
        <v>0</v>
      </c>
      <c r="G428">
        <v>40</v>
      </c>
      <c r="H428" t="s">
        <v>1</v>
      </c>
      <c r="I428" t="s">
        <v>13</v>
      </c>
      <c r="J428">
        <v>0</v>
      </c>
      <c r="K428" t="s">
        <v>14</v>
      </c>
      <c r="L428" s="2">
        <v>44520</v>
      </c>
      <c r="M428" t="s">
        <v>29</v>
      </c>
      <c r="N428" t="s">
        <v>22</v>
      </c>
      <c r="O428">
        <v>2</v>
      </c>
    </row>
    <row r="429" spans="1:15" x14ac:dyDescent="0.2">
      <c r="A429">
        <v>0</v>
      </c>
      <c r="B429">
        <v>0</v>
      </c>
      <c r="C429">
        <v>98.8</v>
      </c>
      <c r="D429">
        <v>0</v>
      </c>
      <c r="E429">
        <v>0</v>
      </c>
      <c r="F429">
        <v>0</v>
      </c>
      <c r="G429">
        <v>40</v>
      </c>
      <c r="H429" t="s">
        <v>1</v>
      </c>
      <c r="I429" t="s">
        <v>13</v>
      </c>
      <c r="J429">
        <v>0</v>
      </c>
      <c r="K429" t="s">
        <v>14</v>
      </c>
      <c r="L429" s="2">
        <v>44520</v>
      </c>
      <c r="M429" t="s">
        <v>40</v>
      </c>
      <c r="N429" t="s">
        <v>21</v>
      </c>
      <c r="O429">
        <v>2</v>
      </c>
    </row>
    <row r="430" spans="1:15" x14ac:dyDescent="0.2">
      <c r="A430">
        <v>0</v>
      </c>
      <c r="B430">
        <v>0</v>
      </c>
      <c r="C430">
        <v>98.7</v>
      </c>
      <c r="D430">
        <v>0</v>
      </c>
      <c r="E430">
        <v>0</v>
      </c>
      <c r="F430">
        <v>0</v>
      </c>
      <c r="G430">
        <v>40</v>
      </c>
      <c r="H430" t="s">
        <v>1</v>
      </c>
      <c r="I430" t="s">
        <v>13</v>
      </c>
      <c r="J430">
        <v>0</v>
      </c>
      <c r="K430" t="s">
        <v>14</v>
      </c>
      <c r="L430" s="2">
        <v>44510</v>
      </c>
      <c r="M430" t="s">
        <v>35</v>
      </c>
      <c r="N430" t="s">
        <v>22</v>
      </c>
      <c r="O430">
        <v>1</v>
      </c>
    </row>
    <row r="431" spans="1:15" x14ac:dyDescent="0.2">
      <c r="A431">
        <v>0</v>
      </c>
      <c r="B431">
        <v>0</v>
      </c>
      <c r="C431">
        <v>98.6</v>
      </c>
      <c r="D431">
        <v>0</v>
      </c>
      <c r="E431">
        <v>0</v>
      </c>
      <c r="F431">
        <v>0</v>
      </c>
      <c r="G431">
        <v>40</v>
      </c>
      <c r="H431" t="s">
        <v>0</v>
      </c>
      <c r="I431" t="s">
        <v>13</v>
      </c>
      <c r="J431">
        <v>0</v>
      </c>
      <c r="K431" t="s">
        <v>14</v>
      </c>
      <c r="L431" s="2">
        <v>44527</v>
      </c>
      <c r="M431" t="s">
        <v>45</v>
      </c>
      <c r="N431" t="s">
        <v>25</v>
      </c>
      <c r="O431">
        <v>1</v>
      </c>
    </row>
    <row r="432" spans="1:15" x14ac:dyDescent="0.2">
      <c r="A432">
        <v>0</v>
      </c>
      <c r="B432">
        <v>0</v>
      </c>
      <c r="C432">
        <v>98.6</v>
      </c>
      <c r="D432">
        <v>0</v>
      </c>
      <c r="E432">
        <v>0</v>
      </c>
      <c r="F432">
        <v>0</v>
      </c>
      <c r="G432">
        <v>40</v>
      </c>
      <c r="I432" t="s">
        <v>15</v>
      </c>
      <c r="J432">
        <v>0</v>
      </c>
      <c r="K432" t="s">
        <v>14</v>
      </c>
      <c r="L432" s="2">
        <v>44527</v>
      </c>
      <c r="M432" t="s">
        <v>46</v>
      </c>
      <c r="N432" t="s">
        <v>23</v>
      </c>
    </row>
    <row r="433" spans="1:15" x14ac:dyDescent="0.2">
      <c r="A433">
        <v>0</v>
      </c>
      <c r="B433">
        <v>0</v>
      </c>
      <c r="C433">
        <v>98.6</v>
      </c>
      <c r="D433">
        <v>0</v>
      </c>
      <c r="E433">
        <v>0</v>
      </c>
      <c r="F433">
        <v>0</v>
      </c>
      <c r="G433">
        <v>40</v>
      </c>
      <c r="H433" t="s">
        <v>0</v>
      </c>
      <c r="I433" t="s">
        <v>15</v>
      </c>
      <c r="J433">
        <v>0</v>
      </c>
      <c r="K433" t="s">
        <v>14</v>
      </c>
      <c r="L433" s="2">
        <v>44527</v>
      </c>
      <c r="M433" t="s">
        <v>47</v>
      </c>
      <c r="N433" t="s">
        <v>21</v>
      </c>
      <c r="O433">
        <v>1</v>
      </c>
    </row>
    <row r="434" spans="1:15" x14ac:dyDescent="0.2">
      <c r="A434">
        <v>0</v>
      </c>
      <c r="B434">
        <v>0</v>
      </c>
      <c r="C434">
        <v>98.6</v>
      </c>
      <c r="D434">
        <v>0</v>
      </c>
      <c r="E434">
        <v>0</v>
      </c>
      <c r="F434">
        <v>0</v>
      </c>
      <c r="G434">
        <v>41</v>
      </c>
      <c r="H434" t="s">
        <v>1</v>
      </c>
      <c r="I434" t="s">
        <v>15</v>
      </c>
      <c r="J434">
        <v>0</v>
      </c>
      <c r="K434" t="s">
        <v>14</v>
      </c>
      <c r="L434" s="2">
        <v>44526</v>
      </c>
      <c r="M434" t="s">
        <v>27</v>
      </c>
      <c r="N434" t="s">
        <v>22</v>
      </c>
      <c r="O434">
        <v>2</v>
      </c>
    </row>
    <row r="435" spans="1:15" x14ac:dyDescent="0.2">
      <c r="A435">
        <v>0</v>
      </c>
      <c r="B435">
        <v>0</v>
      </c>
      <c r="C435">
        <v>98.6</v>
      </c>
      <c r="D435">
        <v>0</v>
      </c>
      <c r="E435">
        <v>0</v>
      </c>
      <c r="F435">
        <v>0</v>
      </c>
      <c r="G435">
        <v>41</v>
      </c>
      <c r="H435" t="s">
        <v>1</v>
      </c>
      <c r="I435" t="s">
        <v>15</v>
      </c>
      <c r="J435">
        <v>0</v>
      </c>
      <c r="K435" t="s">
        <v>14</v>
      </c>
      <c r="L435" s="2">
        <v>44526</v>
      </c>
      <c r="M435" t="s">
        <v>27</v>
      </c>
      <c r="N435" t="s">
        <v>21</v>
      </c>
      <c r="O435">
        <v>2</v>
      </c>
    </row>
    <row r="436" spans="1:15" x14ac:dyDescent="0.2">
      <c r="A436">
        <v>0</v>
      </c>
      <c r="B436">
        <v>0</v>
      </c>
      <c r="C436">
        <v>98.6</v>
      </c>
      <c r="D436">
        <v>0</v>
      </c>
      <c r="E436">
        <v>0</v>
      </c>
      <c r="F436">
        <v>0</v>
      </c>
      <c r="G436">
        <v>41</v>
      </c>
      <c r="H436" t="s">
        <v>1</v>
      </c>
      <c r="I436" t="s">
        <v>13</v>
      </c>
      <c r="J436">
        <v>0</v>
      </c>
      <c r="K436" t="s">
        <v>14</v>
      </c>
      <c r="L436" s="2">
        <v>44523</v>
      </c>
      <c r="M436" t="s">
        <v>28</v>
      </c>
      <c r="N436" t="s">
        <v>22</v>
      </c>
      <c r="O436">
        <v>2</v>
      </c>
    </row>
    <row r="437" spans="1:15" x14ac:dyDescent="0.2">
      <c r="A437">
        <v>0</v>
      </c>
      <c r="B437">
        <v>0</v>
      </c>
      <c r="C437">
        <v>98.8</v>
      </c>
      <c r="D437">
        <v>0</v>
      </c>
      <c r="E437">
        <v>0</v>
      </c>
      <c r="F437">
        <v>0</v>
      </c>
      <c r="G437">
        <v>41</v>
      </c>
      <c r="H437" t="s">
        <v>1</v>
      </c>
      <c r="I437" t="s">
        <v>15</v>
      </c>
      <c r="J437">
        <v>0</v>
      </c>
      <c r="K437" t="s">
        <v>14</v>
      </c>
      <c r="L437" s="2">
        <v>44520</v>
      </c>
      <c r="M437" t="s">
        <v>29</v>
      </c>
      <c r="N437" t="s">
        <v>25</v>
      </c>
      <c r="O437">
        <v>2</v>
      </c>
    </row>
    <row r="438" spans="1:15" x14ac:dyDescent="0.2">
      <c r="A438">
        <v>0</v>
      </c>
      <c r="B438">
        <v>0</v>
      </c>
      <c r="C438">
        <v>98.6</v>
      </c>
      <c r="D438">
        <v>0</v>
      </c>
      <c r="E438">
        <v>0</v>
      </c>
      <c r="F438">
        <v>0</v>
      </c>
      <c r="G438">
        <v>41</v>
      </c>
      <c r="H438" t="s">
        <v>1</v>
      </c>
      <c r="I438" t="s">
        <v>15</v>
      </c>
      <c r="J438">
        <v>0</v>
      </c>
      <c r="K438" t="s">
        <v>14</v>
      </c>
      <c r="L438" s="2">
        <v>44523</v>
      </c>
      <c r="M438" t="s">
        <v>29</v>
      </c>
      <c r="N438" t="s">
        <v>23</v>
      </c>
      <c r="O438">
        <v>2</v>
      </c>
    </row>
    <row r="439" spans="1:15" x14ac:dyDescent="0.2">
      <c r="A439">
        <v>0</v>
      </c>
      <c r="B439">
        <v>0</v>
      </c>
      <c r="C439">
        <v>98.8</v>
      </c>
      <c r="D439">
        <v>0</v>
      </c>
      <c r="E439">
        <v>0</v>
      </c>
      <c r="F439">
        <v>0</v>
      </c>
      <c r="G439">
        <v>41</v>
      </c>
      <c r="H439" t="s">
        <v>1</v>
      </c>
      <c r="I439" t="s">
        <v>15</v>
      </c>
      <c r="J439">
        <v>0</v>
      </c>
      <c r="K439" t="s">
        <v>14</v>
      </c>
      <c r="L439" s="2">
        <v>44520</v>
      </c>
      <c r="M439" t="s">
        <v>40</v>
      </c>
      <c r="N439" t="s">
        <v>21</v>
      </c>
      <c r="O439">
        <v>2</v>
      </c>
    </row>
    <row r="440" spans="1:15" x14ac:dyDescent="0.2">
      <c r="A440">
        <v>0</v>
      </c>
      <c r="B440">
        <v>0</v>
      </c>
      <c r="C440">
        <v>98.7</v>
      </c>
      <c r="D440">
        <v>0</v>
      </c>
      <c r="E440">
        <v>0</v>
      </c>
      <c r="F440">
        <v>0</v>
      </c>
      <c r="G440">
        <v>41</v>
      </c>
      <c r="H440" t="s">
        <v>1</v>
      </c>
      <c r="I440" t="s">
        <v>15</v>
      </c>
      <c r="J440">
        <v>0</v>
      </c>
      <c r="K440" t="s">
        <v>14</v>
      </c>
      <c r="L440" s="2">
        <v>44510</v>
      </c>
      <c r="M440" t="s">
        <v>35</v>
      </c>
      <c r="N440" t="s">
        <v>25</v>
      </c>
      <c r="O440">
        <v>1</v>
      </c>
    </row>
    <row r="441" spans="1:15" x14ac:dyDescent="0.2">
      <c r="A441">
        <v>0</v>
      </c>
      <c r="B441">
        <v>0</v>
      </c>
      <c r="C441">
        <v>98.6</v>
      </c>
      <c r="D441">
        <v>0</v>
      </c>
      <c r="E441">
        <v>0</v>
      </c>
      <c r="F441">
        <v>0</v>
      </c>
      <c r="G441">
        <v>41</v>
      </c>
      <c r="H441" t="s">
        <v>0</v>
      </c>
      <c r="I441" t="s">
        <v>15</v>
      </c>
      <c r="J441">
        <v>0</v>
      </c>
      <c r="K441" t="s">
        <v>14</v>
      </c>
      <c r="L441" s="2">
        <v>44527</v>
      </c>
      <c r="M441" t="s">
        <v>46</v>
      </c>
      <c r="N441" t="s">
        <v>21</v>
      </c>
    </row>
    <row r="442" spans="1:15" x14ac:dyDescent="0.2">
      <c r="A442">
        <v>0</v>
      </c>
      <c r="B442">
        <v>1</v>
      </c>
      <c r="C442">
        <v>101.2</v>
      </c>
      <c r="D442">
        <v>0</v>
      </c>
      <c r="E442">
        <v>0</v>
      </c>
      <c r="F442">
        <v>0</v>
      </c>
      <c r="G442">
        <v>41</v>
      </c>
      <c r="I442" t="s">
        <v>15</v>
      </c>
      <c r="J442">
        <v>1</v>
      </c>
      <c r="K442" t="s">
        <v>16</v>
      </c>
      <c r="L442" s="2">
        <v>44527</v>
      </c>
      <c r="M442" t="s">
        <v>47</v>
      </c>
      <c r="N442" t="s">
        <v>21</v>
      </c>
      <c r="O442">
        <v>1</v>
      </c>
    </row>
    <row r="443" spans="1:15" x14ac:dyDescent="0.2">
      <c r="A443">
        <v>0</v>
      </c>
      <c r="B443">
        <v>0</v>
      </c>
      <c r="C443">
        <v>98.6</v>
      </c>
      <c r="D443">
        <v>0</v>
      </c>
      <c r="E443">
        <v>0</v>
      </c>
      <c r="F443">
        <v>0</v>
      </c>
      <c r="G443">
        <v>42</v>
      </c>
      <c r="H443" t="s">
        <v>1</v>
      </c>
      <c r="I443" t="s">
        <v>13</v>
      </c>
      <c r="J443">
        <v>0</v>
      </c>
      <c r="K443" t="s">
        <v>14</v>
      </c>
      <c r="L443" s="2">
        <v>44526</v>
      </c>
      <c r="M443" t="s">
        <v>27</v>
      </c>
      <c r="N443" t="s">
        <v>21</v>
      </c>
      <c r="O443">
        <v>2</v>
      </c>
    </row>
    <row r="444" spans="1:15" x14ac:dyDescent="0.2">
      <c r="A444">
        <v>1</v>
      </c>
      <c r="B444">
        <v>0</v>
      </c>
      <c r="C444">
        <v>98.6</v>
      </c>
      <c r="D444">
        <v>1</v>
      </c>
      <c r="E444">
        <v>1</v>
      </c>
      <c r="F444">
        <v>1</v>
      </c>
      <c r="G444">
        <v>42</v>
      </c>
      <c r="H444" t="s">
        <v>1</v>
      </c>
      <c r="I444" t="s">
        <v>13</v>
      </c>
      <c r="J444">
        <v>1</v>
      </c>
      <c r="K444" t="s">
        <v>16</v>
      </c>
      <c r="L444" s="2">
        <v>44526</v>
      </c>
      <c r="M444" t="s">
        <v>27</v>
      </c>
      <c r="N444" t="s">
        <v>21</v>
      </c>
      <c r="O444">
        <v>2</v>
      </c>
    </row>
    <row r="445" spans="1:15" x14ac:dyDescent="0.2">
      <c r="A445">
        <v>0</v>
      </c>
      <c r="B445">
        <v>0</v>
      </c>
      <c r="C445">
        <v>98.6</v>
      </c>
      <c r="D445">
        <v>0</v>
      </c>
      <c r="E445">
        <v>0</v>
      </c>
      <c r="F445">
        <v>0</v>
      </c>
      <c r="G445">
        <v>42</v>
      </c>
      <c r="H445" t="s">
        <v>1</v>
      </c>
      <c r="I445" t="s">
        <v>13</v>
      </c>
      <c r="J445">
        <v>0</v>
      </c>
      <c r="K445" t="s">
        <v>14</v>
      </c>
      <c r="L445" s="2">
        <v>44526</v>
      </c>
      <c r="M445" t="s">
        <v>27</v>
      </c>
      <c r="N445" t="s">
        <v>23</v>
      </c>
      <c r="O445">
        <v>1</v>
      </c>
    </row>
    <row r="446" spans="1:15" x14ac:dyDescent="0.2">
      <c r="A446">
        <v>0</v>
      </c>
      <c r="B446">
        <v>0</v>
      </c>
      <c r="C446">
        <v>98.6</v>
      </c>
      <c r="D446">
        <v>0</v>
      </c>
      <c r="E446">
        <v>0</v>
      </c>
      <c r="F446">
        <v>0</v>
      </c>
      <c r="G446">
        <v>42</v>
      </c>
      <c r="H446" t="s">
        <v>1</v>
      </c>
      <c r="I446" t="s">
        <v>15</v>
      </c>
      <c r="J446">
        <v>1</v>
      </c>
      <c r="K446" t="s">
        <v>16</v>
      </c>
      <c r="L446" s="2">
        <v>44523</v>
      </c>
      <c r="M446" t="s">
        <v>28</v>
      </c>
      <c r="N446" t="s">
        <v>21</v>
      </c>
      <c r="O446">
        <v>2</v>
      </c>
    </row>
    <row r="447" spans="1:15" x14ac:dyDescent="0.2">
      <c r="A447">
        <v>0</v>
      </c>
      <c r="B447">
        <v>0</v>
      </c>
      <c r="C447">
        <v>98.6</v>
      </c>
      <c r="D447">
        <v>0</v>
      </c>
      <c r="E447">
        <v>0</v>
      </c>
      <c r="F447">
        <v>0</v>
      </c>
      <c r="G447">
        <v>42</v>
      </c>
      <c r="H447" t="s">
        <v>1</v>
      </c>
      <c r="I447" t="s">
        <v>13</v>
      </c>
      <c r="J447">
        <v>0</v>
      </c>
      <c r="K447" t="s">
        <v>14</v>
      </c>
      <c r="L447" s="2">
        <v>44523</v>
      </c>
      <c r="M447" t="s">
        <v>29</v>
      </c>
      <c r="N447" t="s">
        <v>23</v>
      </c>
      <c r="O447">
        <v>2</v>
      </c>
    </row>
    <row r="448" spans="1:15" x14ac:dyDescent="0.2">
      <c r="A448">
        <v>0</v>
      </c>
      <c r="B448">
        <v>0</v>
      </c>
      <c r="C448">
        <v>98.8</v>
      </c>
      <c r="D448">
        <v>0</v>
      </c>
      <c r="E448">
        <v>0</v>
      </c>
      <c r="F448">
        <v>0</v>
      </c>
      <c r="G448">
        <v>42</v>
      </c>
      <c r="H448" t="s">
        <v>1</v>
      </c>
      <c r="I448" t="s">
        <v>15</v>
      </c>
      <c r="J448">
        <v>0</v>
      </c>
      <c r="K448" t="s">
        <v>14</v>
      </c>
      <c r="L448" s="2">
        <v>44520</v>
      </c>
      <c r="M448" t="s">
        <v>29</v>
      </c>
      <c r="O448">
        <v>2</v>
      </c>
    </row>
    <row r="449" spans="1:15" x14ac:dyDescent="0.2">
      <c r="A449">
        <v>0</v>
      </c>
      <c r="B449">
        <v>0</v>
      </c>
      <c r="C449">
        <v>98.8</v>
      </c>
      <c r="D449">
        <v>0</v>
      </c>
      <c r="E449">
        <v>0</v>
      </c>
      <c r="F449">
        <v>0</v>
      </c>
      <c r="G449">
        <v>42</v>
      </c>
      <c r="H449" t="s">
        <v>1</v>
      </c>
      <c r="I449" t="s">
        <v>15</v>
      </c>
      <c r="J449">
        <v>0</v>
      </c>
      <c r="K449" t="s">
        <v>16</v>
      </c>
      <c r="L449" s="2">
        <v>44520</v>
      </c>
      <c r="M449" t="s">
        <v>40</v>
      </c>
      <c r="N449" t="s">
        <v>22</v>
      </c>
      <c r="O449">
        <v>2</v>
      </c>
    </row>
    <row r="450" spans="1:15" x14ac:dyDescent="0.2">
      <c r="A450">
        <v>0</v>
      </c>
      <c r="B450">
        <v>0</v>
      </c>
      <c r="C450">
        <v>98.7</v>
      </c>
      <c r="D450">
        <v>0</v>
      </c>
      <c r="E450">
        <v>0</v>
      </c>
      <c r="F450">
        <v>0</v>
      </c>
      <c r="G450">
        <v>42</v>
      </c>
      <c r="H450" t="s">
        <v>1</v>
      </c>
      <c r="I450" t="s">
        <v>13</v>
      </c>
      <c r="J450">
        <v>0</v>
      </c>
      <c r="K450" t="s">
        <v>14</v>
      </c>
      <c r="L450" s="2">
        <v>44510</v>
      </c>
      <c r="M450" t="s">
        <v>35</v>
      </c>
      <c r="N450" t="s">
        <v>21</v>
      </c>
      <c r="O450">
        <v>1</v>
      </c>
    </row>
    <row r="451" spans="1:15" x14ac:dyDescent="0.2">
      <c r="A451">
        <v>1</v>
      </c>
      <c r="B451">
        <v>0</v>
      </c>
      <c r="C451">
        <v>98.6</v>
      </c>
      <c r="D451">
        <v>0</v>
      </c>
      <c r="E451">
        <v>0</v>
      </c>
      <c r="F451">
        <v>0</v>
      </c>
      <c r="G451">
        <v>42</v>
      </c>
      <c r="H451" t="s">
        <v>0</v>
      </c>
      <c r="I451" t="s">
        <v>13</v>
      </c>
      <c r="J451">
        <v>1</v>
      </c>
      <c r="K451" t="s">
        <v>14</v>
      </c>
      <c r="L451" s="2">
        <v>44526</v>
      </c>
      <c r="M451" t="s">
        <v>43</v>
      </c>
      <c r="N451" t="s">
        <v>22</v>
      </c>
      <c r="O451">
        <v>1</v>
      </c>
    </row>
    <row r="452" spans="1:15" x14ac:dyDescent="0.2">
      <c r="A452">
        <v>0</v>
      </c>
      <c r="B452">
        <v>0</v>
      </c>
      <c r="C452">
        <v>98.6</v>
      </c>
      <c r="D452">
        <v>0</v>
      </c>
      <c r="E452">
        <v>0</v>
      </c>
      <c r="F452">
        <v>0</v>
      </c>
      <c r="G452">
        <v>42</v>
      </c>
      <c r="H452" t="s">
        <v>0</v>
      </c>
      <c r="I452" t="s">
        <v>13</v>
      </c>
      <c r="J452">
        <v>0</v>
      </c>
      <c r="K452" t="s">
        <v>14</v>
      </c>
      <c r="L452" s="2">
        <v>44527</v>
      </c>
      <c r="M452" t="s">
        <v>45</v>
      </c>
      <c r="N452" t="s">
        <v>25</v>
      </c>
      <c r="O452">
        <v>1</v>
      </c>
    </row>
    <row r="453" spans="1:15" x14ac:dyDescent="0.2">
      <c r="A453">
        <v>0</v>
      </c>
      <c r="B453">
        <v>0</v>
      </c>
      <c r="C453">
        <v>98.6</v>
      </c>
      <c r="D453">
        <v>0</v>
      </c>
      <c r="E453">
        <v>0</v>
      </c>
      <c r="F453">
        <v>0</v>
      </c>
      <c r="G453">
        <v>42</v>
      </c>
      <c r="H453" t="s">
        <v>0</v>
      </c>
      <c r="I453" t="s">
        <v>13</v>
      </c>
      <c r="J453">
        <v>0</v>
      </c>
      <c r="K453" t="s">
        <v>14</v>
      </c>
      <c r="L453" s="2">
        <v>44527</v>
      </c>
      <c r="M453" t="s">
        <v>45</v>
      </c>
      <c r="N453" t="s">
        <v>23</v>
      </c>
      <c r="O453">
        <v>1</v>
      </c>
    </row>
    <row r="454" spans="1:15" x14ac:dyDescent="0.2">
      <c r="A454">
        <v>0</v>
      </c>
      <c r="B454">
        <v>0</v>
      </c>
      <c r="C454">
        <v>98.6</v>
      </c>
      <c r="D454">
        <v>0</v>
      </c>
      <c r="E454">
        <v>0</v>
      </c>
      <c r="F454">
        <v>0</v>
      </c>
      <c r="G454">
        <v>43</v>
      </c>
      <c r="H454" t="s">
        <v>1</v>
      </c>
      <c r="I454" t="s">
        <v>15</v>
      </c>
      <c r="J454">
        <v>0</v>
      </c>
      <c r="K454" t="s">
        <v>14</v>
      </c>
      <c r="L454" s="2">
        <v>44526</v>
      </c>
      <c r="M454" t="s">
        <v>27</v>
      </c>
      <c r="N454" t="s">
        <v>21</v>
      </c>
      <c r="O454">
        <v>2</v>
      </c>
    </row>
    <row r="455" spans="1:15" x14ac:dyDescent="0.2">
      <c r="A455">
        <v>1</v>
      </c>
      <c r="B455">
        <v>0</v>
      </c>
      <c r="C455">
        <v>98.6</v>
      </c>
      <c r="D455">
        <v>0</v>
      </c>
      <c r="E455">
        <v>0</v>
      </c>
      <c r="F455">
        <v>0</v>
      </c>
      <c r="G455">
        <v>43</v>
      </c>
      <c r="H455" t="s">
        <v>1</v>
      </c>
      <c r="I455" t="s">
        <v>15</v>
      </c>
      <c r="J455">
        <v>1</v>
      </c>
      <c r="K455" t="s">
        <v>14</v>
      </c>
      <c r="L455" s="2">
        <v>44526</v>
      </c>
      <c r="M455" t="s">
        <v>27</v>
      </c>
      <c r="N455" t="s">
        <v>22</v>
      </c>
      <c r="O455">
        <v>2</v>
      </c>
    </row>
    <row r="456" spans="1:15" x14ac:dyDescent="0.2">
      <c r="A456">
        <v>0</v>
      </c>
      <c r="B456">
        <v>0</v>
      </c>
      <c r="C456">
        <v>98.6</v>
      </c>
      <c r="D456">
        <v>0</v>
      </c>
      <c r="E456">
        <v>0</v>
      </c>
      <c r="F456">
        <v>0</v>
      </c>
      <c r="G456">
        <v>43</v>
      </c>
      <c r="H456" t="s">
        <v>1</v>
      </c>
      <c r="I456" t="s">
        <v>15</v>
      </c>
      <c r="J456">
        <v>0</v>
      </c>
      <c r="K456" t="s">
        <v>14</v>
      </c>
      <c r="L456" s="2">
        <v>44526</v>
      </c>
      <c r="M456" t="s">
        <v>27</v>
      </c>
      <c r="N456" t="s">
        <v>21</v>
      </c>
      <c r="O456">
        <v>1</v>
      </c>
    </row>
    <row r="457" spans="1:15" x14ac:dyDescent="0.2">
      <c r="A457">
        <v>0</v>
      </c>
      <c r="B457">
        <v>0</v>
      </c>
      <c r="C457">
        <v>98.8</v>
      </c>
      <c r="D457">
        <v>0</v>
      </c>
      <c r="E457">
        <v>0</v>
      </c>
      <c r="F457">
        <v>0</v>
      </c>
      <c r="G457">
        <v>43</v>
      </c>
      <c r="H457" t="s">
        <v>1</v>
      </c>
      <c r="I457" t="s">
        <v>15</v>
      </c>
      <c r="J457">
        <v>0</v>
      </c>
      <c r="K457" t="s">
        <v>14</v>
      </c>
      <c r="L457" s="2">
        <v>44520</v>
      </c>
      <c r="M457" t="s">
        <v>29</v>
      </c>
      <c r="N457" t="s">
        <v>22</v>
      </c>
      <c r="O457">
        <v>2</v>
      </c>
    </row>
    <row r="458" spans="1:15" x14ac:dyDescent="0.2">
      <c r="A458">
        <v>0</v>
      </c>
      <c r="B458">
        <v>0</v>
      </c>
      <c r="C458">
        <v>98.6</v>
      </c>
      <c r="D458">
        <v>0</v>
      </c>
      <c r="E458">
        <v>0</v>
      </c>
      <c r="F458">
        <v>0</v>
      </c>
      <c r="G458">
        <v>43</v>
      </c>
      <c r="H458" t="s">
        <v>1</v>
      </c>
      <c r="I458" t="s">
        <v>15</v>
      </c>
      <c r="J458">
        <v>1</v>
      </c>
      <c r="K458" t="s">
        <v>14</v>
      </c>
      <c r="L458" s="2">
        <v>44524</v>
      </c>
      <c r="M458" t="s">
        <v>38</v>
      </c>
      <c r="N458" t="s">
        <v>25</v>
      </c>
      <c r="O458">
        <v>2</v>
      </c>
    </row>
    <row r="459" spans="1:15" x14ac:dyDescent="0.2">
      <c r="A459">
        <v>0</v>
      </c>
      <c r="B459">
        <v>0</v>
      </c>
      <c r="C459">
        <v>98.7</v>
      </c>
      <c r="D459">
        <v>0</v>
      </c>
      <c r="E459">
        <v>0</v>
      </c>
      <c r="F459">
        <v>0</v>
      </c>
      <c r="G459">
        <v>43</v>
      </c>
      <c r="H459" t="s">
        <v>1</v>
      </c>
      <c r="I459" t="s">
        <v>13</v>
      </c>
      <c r="J459">
        <v>0</v>
      </c>
      <c r="K459" t="s">
        <v>14</v>
      </c>
      <c r="L459" s="2">
        <v>44508</v>
      </c>
      <c r="M459" t="s">
        <v>34</v>
      </c>
      <c r="N459" t="s">
        <v>23</v>
      </c>
      <c r="O459">
        <v>1</v>
      </c>
    </row>
    <row r="460" spans="1:15" x14ac:dyDescent="0.2">
      <c r="A460">
        <v>0</v>
      </c>
      <c r="B460">
        <v>0</v>
      </c>
      <c r="C460">
        <v>98.8</v>
      </c>
      <c r="D460">
        <v>0</v>
      </c>
      <c r="E460">
        <v>0</v>
      </c>
      <c r="F460">
        <v>0</v>
      </c>
      <c r="G460">
        <v>43</v>
      </c>
      <c r="H460" t="s">
        <v>1</v>
      </c>
      <c r="I460" t="s">
        <v>13</v>
      </c>
      <c r="J460">
        <v>0</v>
      </c>
      <c r="K460" t="s">
        <v>14</v>
      </c>
      <c r="L460" s="2">
        <v>44520</v>
      </c>
      <c r="M460" t="s">
        <v>40</v>
      </c>
      <c r="N460" t="s">
        <v>21</v>
      </c>
      <c r="O460">
        <v>2</v>
      </c>
    </row>
    <row r="461" spans="1:15" x14ac:dyDescent="0.2">
      <c r="A461">
        <v>0</v>
      </c>
      <c r="B461">
        <v>0</v>
      </c>
      <c r="C461">
        <v>98.7</v>
      </c>
      <c r="D461">
        <v>0</v>
      </c>
      <c r="E461">
        <v>0</v>
      </c>
      <c r="F461">
        <v>0</v>
      </c>
      <c r="G461">
        <v>43</v>
      </c>
      <c r="H461" t="s">
        <v>1</v>
      </c>
      <c r="I461" t="s">
        <v>15</v>
      </c>
      <c r="J461">
        <v>0</v>
      </c>
      <c r="K461" t="s">
        <v>14</v>
      </c>
      <c r="L461" s="2">
        <v>44510</v>
      </c>
      <c r="M461" t="s">
        <v>35</v>
      </c>
      <c r="N461" t="s">
        <v>25</v>
      </c>
      <c r="O461">
        <v>1</v>
      </c>
    </row>
    <row r="462" spans="1:15" x14ac:dyDescent="0.2">
      <c r="A462">
        <v>0</v>
      </c>
      <c r="B462">
        <v>0</v>
      </c>
      <c r="C462">
        <v>98.7</v>
      </c>
      <c r="D462">
        <v>0</v>
      </c>
      <c r="E462">
        <v>0</v>
      </c>
      <c r="F462">
        <v>0</v>
      </c>
      <c r="G462">
        <v>43</v>
      </c>
      <c r="I462" t="s">
        <v>13</v>
      </c>
      <c r="J462">
        <v>0</v>
      </c>
      <c r="K462" t="s">
        <v>14</v>
      </c>
      <c r="L462" s="2">
        <v>44527</v>
      </c>
      <c r="M462" t="s">
        <v>28</v>
      </c>
      <c r="N462" t="s">
        <v>21</v>
      </c>
      <c r="O462">
        <v>1</v>
      </c>
    </row>
    <row r="463" spans="1:15" x14ac:dyDescent="0.2">
      <c r="A463">
        <v>0</v>
      </c>
      <c r="B463">
        <v>0</v>
      </c>
      <c r="C463">
        <v>98.6</v>
      </c>
      <c r="D463">
        <v>0</v>
      </c>
      <c r="E463">
        <v>0</v>
      </c>
      <c r="F463">
        <v>0</v>
      </c>
      <c r="G463">
        <v>43</v>
      </c>
      <c r="I463" t="s">
        <v>13</v>
      </c>
      <c r="J463">
        <v>0</v>
      </c>
      <c r="K463" t="s">
        <v>14</v>
      </c>
      <c r="L463" s="2">
        <v>44527</v>
      </c>
      <c r="M463" t="s">
        <v>45</v>
      </c>
      <c r="N463" t="s">
        <v>21</v>
      </c>
      <c r="O463">
        <v>1</v>
      </c>
    </row>
    <row r="464" spans="1:15" x14ac:dyDescent="0.2">
      <c r="A464">
        <v>0</v>
      </c>
      <c r="B464">
        <v>0</v>
      </c>
      <c r="C464">
        <v>98.6</v>
      </c>
      <c r="D464">
        <v>0</v>
      </c>
      <c r="E464">
        <v>0</v>
      </c>
      <c r="F464">
        <v>0</v>
      </c>
      <c r="G464">
        <v>43</v>
      </c>
      <c r="I464" t="s">
        <v>13</v>
      </c>
      <c r="J464">
        <v>0</v>
      </c>
      <c r="K464" t="s">
        <v>14</v>
      </c>
      <c r="L464" s="2">
        <v>44527</v>
      </c>
      <c r="M464" t="s">
        <v>45</v>
      </c>
      <c r="N464" t="s">
        <v>21</v>
      </c>
      <c r="O464">
        <v>1</v>
      </c>
    </row>
    <row r="465" spans="1:15" x14ac:dyDescent="0.2">
      <c r="A465">
        <v>0</v>
      </c>
      <c r="B465">
        <v>0</v>
      </c>
      <c r="C465">
        <v>98.7</v>
      </c>
      <c r="D465">
        <v>0</v>
      </c>
      <c r="E465">
        <v>0</v>
      </c>
      <c r="F465">
        <v>0</v>
      </c>
      <c r="G465">
        <v>43</v>
      </c>
      <c r="I465" t="s">
        <v>15</v>
      </c>
      <c r="J465">
        <v>0</v>
      </c>
      <c r="K465" t="s">
        <v>14</v>
      </c>
      <c r="L465" s="2">
        <v>44527</v>
      </c>
      <c r="M465" t="s">
        <v>46</v>
      </c>
      <c r="N465" t="s">
        <v>21</v>
      </c>
      <c r="O465">
        <v>1</v>
      </c>
    </row>
    <row r="466" spans="1:15" x14ac:dyDescent="0.2">
      <c r="A466">
        <v>0</v>
      </c>
      <c r="B466">
        <v>0</v>
      </c>
      <c r="C466">
        <v>98.6</v>
      </c>
      <c r="D466">
        <v>0</v>
      </c>
      <c r="E466">
        <v>0</v>
      </c>
      <c r="F466">
        <v>0</v>
      </c>
      <c r="G466">
        <v>44</v>
      </c>
      <c r="H466" t="s">
        <v>1</v>
      </c>
      <c r="I466" t="s">
        <v>13</v>
      </c>
      <c r="J466">
        <v>1</v>
      </c>
      <c r="K466" t="s">
        <v>16</v>
      </c>
      <c r="L466" s="2">
        <v>44526</v>
      </c>
      <c r="M466" t="s">
        <v>27</v>
      </c>
      <c r="N466" t="s">
        <v>23</v>
      </c>
      <c r="O466">
        <v>1</v>
      </c>
    </row>
    <row r="467" spans="1:15" x14ac:dyDescent="0.2">
      <c r="A467">
        <v>0</v>
      </c>
      <c r="B467">
        <v>0</v>
      </c>
      <c r="C467">
        <v>98.6</v>
      </c>
      <c r="D467">
        <v>0</v>
      </c>
      <c r="E467">
        <v>0</v>
      </c>
      <c r="F467">
        <v>0</v>
      </c>
      <c r="G467">
        <v>44</v>
      </c>
      <c r="H467" t="s">
        <v>1</v>
      </c>
      <c r="I467" t="s">
        <v>15</v>
      </c>
      <c r="J467">
        <v>0</v>
      </c>
      <c r="K467" t="s">
        <v>14</v>
      </c>
      <c r="L467" s="2">
        <v>44526</v>
      </c>
      <c r="M467" t="s">
        <v>27</v>
      </c>
      <c r="N467" t="s">
        <v>21</v>
      </c>
      <c r="O467">
        <v>2</v>
      </c>
    </row>
    <row r="468" spans="1:15" x14ac:dyDescent="0.2">
      <c r="A468">
        <v>0</v>
      </c>
      <c r="B468">
        <v>0</v>
      </c>
      <c r="C468">
        <v>98.6</v>
      </c>
      <c r="D468">
        <v>0</v>
      </c>
      <c r="E468">
        <v>0</v>
      </c>
      <c r="F468">
        <v>0</v>
      </c>
      <c r="G468">
        <v>44</v>
      </c>
      <c r="H468" t="s">
        <v>1</v>
      </c>
      <c r="I468" t="s">
        <v>15</v>
      </c>
      <c r="J468">
        <v>0</v>
      </c>
      <c r="K468" t="s">
        <v>14</v>
      </c>
      <c r="L468" s="2">
        <v>44523</v>
      </c>
      <c r="M468" t="s">
        <v>28</v>
      </c>
      <c r="N468" t="s">
        <v>23</v>
      </c>
      <c r="O468">
        <v>2</v>
      </c>
    </row>
    <row r="469" spans="1:15" x14ac:dyDescent="0.2">
      <c r="A469">
        <v>0</v>
      </c>
      <c r="B469">
        <v>0</v>
      </c>
      <c r="C469">
        <v>98.6</v>
      </c>
      <c r="D469">
        <v>0</v>
      </c>
      <c r="E469">
        <v>0</v>
      </c>
      <c r="F469">
        <v>0</v>
      </c>
      <c r="G469">
        <v>44</v>
      </c>
      <c r="H469" t="s">
        <v>1</v>
      </c>
      <c r="I469" t="s">
        <v>13</v>
      </c>
      <c r="J469">
        <v>0</v>
      </c>
      <c r="K469" t="s">
        <v>14</v>
      </c>
      <c r="L469" s="2">
        <v>44523</v>
      </c>
      <c r="M469" t="s">
        <v>29</v>
      </c>
      <c r="O469">
        <v>2</v>
      </c>
    </row>
    <row r="470" spans="1:15" x14ac:dyDescent="0.2">
      <c r="A470">
        <v>0</v>
      </c>
      <c r="B470">
        <v>0</v>
      </c>
      <c r="C470">
        <v>98.8</v>
      </c>
      <c r="D470">
        <v>0</v>
      </c>
      <c r="E470">
        <v>0</v>
      </c>
      <c r="F470">
        <v>0</v>
      </c>
      <c r="G470">
        <v>44</v>
      </c>
      <c r="H470" t="s">
        <v>1</v>
      </c>
      <c r="I470" t="s">
        <v>15</v>
      </c>
      <c r="J470">
        <v>0</v>
      </c>
      <c r="K470" t="s">
        <v>14</v>
      </c>
      <c r="L470" s="2">
        <v>44520</v>
      </c>
      <c r="M470" t="s">
        <v>29</v>
      </c>
      <c r="O470">
        <v>2</v>
      </c>
    </row>
    <row r="471" spans="1:15" x14ac:dyDescent="0.2">
      <c r="A471">
        <v>0</v>
      </c>
      <c r="B471">
        <v>0</v>
      </c>
      <c r="C471">
        <v>98.7</v>
      </c>
      <c r="D471">
        <v>0</v>
      </c>
      <c r="E471">
        <v>0</v>
      </c>
      <c r="F471">
        <v>0</v>
      </c>
      <c r="G471">
        <v>44</v>
      </c>
      <c r="H471" t="s">
        <v>1</v>
      </c>
      <c r="I471" t="s">
        <v>13</v>
      </c>
      <c r="J471">
        <v>0</v>
      </c>
      <c r="K471" t="s">
        <v>14</v>
      </c>
      <c r="L471" s="2">
        <v>44509</v>
      </c>
      <c r="M471" t="s">
        <v>34</v>
      </c>
      <c r="O471">
        <v>1</v>
      </c>
    </row>
    <row r="472" spans="1:15" x14ac:dyDescent="0.2">
      <c r="A472">
        <v>1</v>
      </c>
      <c r="B472">
        <v>0</v>
      </c>
      <c r="C472">
        <v>98.7</v>
      </c>
      <c r="D472">
        <v>0</v>
      </c>
      <c r="E472">
        <v>0</v>
      </c>
      <c r="F472">
        <v>0</v>
      </c>
      <c r="G472">
        <v>44</v>
      </c>
      <c r="H472" t="s">
        <v>1</v>
      </c>
      <c r="I472" t="s">
        <v>13</v>
      </c>
      <c r="J472">
        <v>0</v>
      </c>
      <c r="K472" t="s">
        <v>14</v>
      </c>
      <c r="L472" s="2">
        <v>44509</v>
      </c>
      <c r="M472" t="s">
        <v>34</v>
      </c>
      <c r="O472">
        <v>1</v>
      </c>
    </row>
    <row r="473" spans="1:15" x14ac:dyDescent="0.2">
      <c r="A473">
        <v>0</v>
      </c>
      <c r="B473">
        <v>0</v>
      </c>
      <c r="C473">
        <v>98.7</v>
      </c>
      <c r="D473">
        <v>0</v>
      </c>
      <c r="E473">
        <v>0</v>
      </c>
      <c r="F473">
        <v>0</v>
      </c>
      <c r="G473">
        <v>44</v>
      </c>
      <c r="H473" t="s">
        <v>1</v>
      </c>
      <c r="I473" t="s">
        <v>13</v>
      </c>
      <c r="J473">
        <v>0</v>
      </c>
      <c r="K473" t="s">
        <v>14</v>
      </c>
      <c r="L473" s="2">
        <v>44510</v>
      </c>
      <c r="M473" t="s">
        <v>35</v>
      </c>
      <c r="O473">
        <v>1</v>
      </c>
    </row>
    <row r="474" spans="1:15" x14ac:dyDescent="0.2">
      <c r="A474">
        <v>0</v>
      </c>
      <c r="B474">
        <v>0</v>
      </c>
      <c r="C474">
        <v>98.8</v>
      </c>
      <c r="D474">
        <v>0</v>
      </c>
      <c r="E474">
        <v>0</v>
      </c>
      <c r="F474">
        <v>0</v>
      </c>
      <c r="G474">
        <v>44</v>
      </c>
      <c r="H474" t="s">
        <v>1</v>
      </c>
      <c r="I474" t="s">
        <v>13</v>
      </c>
      <c r="J474">
        <v>0</v>
      </c>
      <c r="K474" t="s">
        <v>14</v>
      </c>
      <c r="L474" s="2">
        <v>44522</v>
      </c>
      <c r="M474" t="s">
        <v>37</v>
      </c>
      <c r="O474">
        <v>2</v>
      </c>
    </row>
    <row r="475" spans="1:15" x14ac:dyDescent="0.2">
      <c r="A475">
        <v>0</v>
      </c>
      <c r="B475">
        <v>0</v>
      </c>
      <c r="C475">
        <v>98.7</v>
      </c>
      <c r="D475">
        <v>0</v>
      </c>
      <c r="E475">
        <v>0</v>
      </c>
      <c r="F475">
        <v>0</v>
      </c>
      <c r="G475">
        <v>44</v>
      </c>
      <c r="I475" t="s">
        <v>13</v>
      </c>
      <c r="J475">
        <v>0</v>
      </c>
      <c r="K475" t="s">
        <v>14</v>
      </c>
      <c r="L475" s="2">
        <v>44527</v>
      </c>
      <c r="M475" t="s">
        <v>28</v>
      </c>
      <c r="N475" t="s">
        <v>22</v>
      </c>
      <c r="O475">
        <v>1</v>
      </c>
    </row>
    <row r="476" spans="1:15" x14ac:dyDescent="0.2">
      <c r="A476">
        <v>0</v>
      </c>
      <c r="B476">
        <v>0</v>
      </c>
      <c r="C476">
        <v>98.6</v>
      </c>
      <c r="D476">
        <v>0</v>
      </c>
      <c r="E476">
        <v>0</v>
      </c>
      <c r="F476">
        <v>0</v>
      </c>
      <c r="G476">
        <v>44</v>
      </c>
      <c r="H476" t="s">
        <v>0</v>
      </c>
      <c r="I476" t="s">
        <v>15</v>
      </c>
      <c r="J476">
        <v>0</v>
      </c>
      <c r="K476" t="s">
        <v>14</v>
      </c>
      <c r="L476" s="2">
        <v>44527</v>
      </c>
      <c r="M476" t="s">
        <v>46</v>
      </c>
    </row>
    <row r="477" spans="1:15" x14ac:dyDescent="0.2">
      <c r="A477">
        <v>0</v>
      </c>
      <c r="B477">
        <v>0</v>
      </c>
      <c r="C477">
        <v>98.6</v>
      </c>
      <c r="D477">
        <v>0</v>
      </c>
      <c r="E477">
        <v>0</v>
      </c>
      <c r="F477">
        <v>0</v>
      </c>
      <c r="G477">
        <v>44</v>
      </c>
      <c r="I477" t="s">
        <v>15</v>
      </c>
      <c r="J477">
        <v>0</v>
      </c>
      <c r="K477" t="s">
        <v>16</v>
      </c>
      <c r="L477" s="2">
        <v>44527</v>
      </c>
      <c r="M477" t="s">
        <v>47</v>
      </c>
      <c r="N477" t="s">
        <v>22</v>
      </c>
      <c r="O477">
        <v>1</v>
      </c>
    </row>
    <row r="478" spans="1:15" x14ac:dyDescent="0.2">
      <c r="A478">
        <v>0</v>
      </c>
      <c r="B478">
        <v>0</v>
      </c>
      <c r="C478">
        <v>98.6</v>
      </c>
      <c r="D478">
        <v>0</v>
      </c>
      <c r="E478">
        <v>0</v>
      </c>
      <c r="F478">
        <v>0</v>
      </c>
      <c r="G478">
        <v>45</v>
      </c>
      <c r="H478" t="s">
        <v>1</v>
      </c>
      <c r="I478" t="s">
        <v>13</v>
      </c>
      <c r="J478">
        <v>0</v>
      </c>
      <c r="K478" t="s">
        <v>14</v>
      </c>
      <c r="L478" s="2">
        <v>44526</v>
      </c>
      <c r="M478" t="s">
        <v>27</v>
      </c>
      <c r="N478" t="s">
        <v>21</v>
      </c>
      <c r="O478">
        <v>2</v>
      </c>
    </row>
    <row r="479" spans="1:15" x14ac:dyDescent="0.2">
      <c r="A479">
        <v>1</v>
      </c>
      <c r="B479">
        <v>0</v>
      </c>
      <c r="C479">
        <v>98.6</v>
      </c>
      <c r="D479">
        <v>1</v>
      </c>
      <c r="E479">
        <v>0</v>
      </c>
      <c r="F479">
        <v>1</v>
      </c>
      <c r="G479">
        <v>45</v>
      </c>
      <c r="H479" t="s">
        <v>1</v>
      </c>
      <c r="I479" t="s">
        <v>13</v>
      </c>
      <c r="J479">
        <v>1</v>
      </c>
      <c r="K479" t="s">
        <v>16</v>
      </c>
      <c r="L479" s="2">
        <v>44526</v>
      </c>
      <c r="M479" t="s">
        <v>27</v>
      </c>
      <c r="N479" t="s">
        <v>22</v>
      </c>
      <c r="O479">
        <v>2</v>
      </c>
    </row>
    <row r="480" spans="1:15" x14ac:dyDescent="0.2">
      <c r="A480">
        <v>0</v>
      </c>
      <c r="B480">
        <v>0</v>
      </c>
      <c r="C480">
        <v>98.6</v>
      </c>
      <c r="D480">
        <v>0</v>
      </c>
      <c r="E480">
        <v>0</v>
      </c>
      <c r="F480">
        <v>0</v>
      </c>
      <c r="G480">
        <v>45</v>
      </c>
      <c r="H480" t="s">
        <v>1</v>
      </c>
      <c r="I480" t="s">
        <v>13</v>
      </c>
      <c r="J480">
        <v>0</v>
      </c>
      <c r="K480" t="s">
        <v>14</v>
      </c>
      <c r="L480" s="2">
        <v>44526</v>
      </c>
      <c r="M480" t="s">
        <v>27</v>
      </c>
      <c r="N480" t="s">
        <v>25</v>
      </c>
      <c r="O480">
        <v>1</v>
      </c>
    </row>
    <row r="481" spans="1:15" x14ac:dyDescent="0.2">
      <c r="A481">
        <v>0</v>
      </c>
      <c r="B481">
        <v>0</v>
      </c>
      <c r="C481">
        <v>98.6</v>
      </c>
      <c r="D481">
        <v>0</v>
      </c>
      <c r="E481">
        <v>0</v>
      </c>
      <c r="F481">
        <v>0</v>
      </c>
      <c r="G481">
        <v>45</v>
      </c>
      <c r="H481" t="s">
        <v>1</v>
      </c>
      <c r="I481" t="s">
        <v>13</v>
      </c>
      <c r="J481">
        <v>0</v>
      </c>
      <c r="K481" t="s">
        <v>14</v>
      </c>
      <c r="L481" s="2">
        <v>44523</v>
      </c>
      <c r="M481" t="s">
        <v>28</v>
      </c>
      <c r="N481" t="s">
        <v>23</v>
      </c>
      <c r="O481">
        <v>2</v>
      </c>
    </row>
    <row r="482" spans="1:15" x14ac:dyDescent="0.2">
      <c r="A482">
        <v>0</v>
      </c>
      <c r="B482">
        <v>0</v>
      </c>
      <c r="C482">
        <v>98.6</v>
      </c>
      <c r="D482">
        <v>0</v>
      </c>
      <c r="E482">
        <v>0</v>
      </c>
      <c r="F482">
        <v>0</v>
      </c>
      <c r="G482">
        <v>45</v>
      </c>
      <c r="H482" t="s">
        <v>1</v>
      </c>
      <c r="I482" t="s">
        <v>13</v>
      </c>
      <c r="J482">
        <v>0</v>
      </c>
      <c r="K482" t="s">
        <v>14</v>
      </c>
      <c r="L482" s="2">
        <v>44523</v>
      </c>
      <c r="M482" t="s">
        <v>29</v>
      </c>
      <c r="N482" t="s">
        <v>21</v>
      </c>
      <c r="O482">
        <v>2</v>
      </c>
    </row>
    <row r="483" spans="1:15" x14ac:dyDescent="0.2">
      <c r="A483">
        <v>0</v>
      </c>
      <c r="B483">
        <v>0</v>
      </c>
      <c r="C483">
        <v>98.8</v>
      </c>
      <c r="D483">
        <v>0</v>
      </c>
      <c r="E483">
        <v>0</v>
      </c>
      <c r="F483">
        <v>0</v>
      </c>
      <c r="G483">
        <v>45</v>
      </c>
      <c r="H483" t="s">
        <v>1</v>
      </c>
      <c r="I483" t="s">
        <v>15</v>
      </c>
      <c r="J483">
        <v>0</v>
      </c>
      <c r="K483" t="s">
        <v>14</v>
      </c>
      <c r="L483" s="2">
        <v>44520</v>
      </c>
      <c r="M483" t="s">
        <v>29</v>
      </c>
      <c r="N483" t="s">
        <v>22</v>
      </c>
      <c r="O483">
        <v>2</v>
      </c>
    </row>
    <row r="484" spans="1:15" x14ac:dyDescent="0.2">
      <c r="A484">
        <v>0</v>
      </c>
      <c r="B484">
        <v>0</v>
      </c>
      <c r="C484">
        <v>98.6</v>
      </c>
      <c r="D484">
        <v>0</v>
      </c>
      <c r="E484">
        <v>0</v>
      </c>
      <c r="F484">
        <v>0</v>
      </c>
      <c r="G484">
        <v>45</v>
      </c>
      <c r="H484" t="s">
        <v>1</v>
      </c>
      <c r="I484" t="s">
        <v>15</v>
      </c>
      <c r="J484">
        <v>0</v>
      </c>
      <c r="K484" t="s">
        <v>14</v>
      </c>
      <c r="L484" s="2">
        <v>44524</v>
      </c>
      <c r="M484" t="s">
        <v>38</v>
      </c>
      <c r="N484" t="s">
        <v>21</v>
      </c>
      <c r="O484">
        <v>2</v>
      </c>
    </row>
    <row r="485" spans="1:15" x14ac:dyDescent="0.2">
      <c r="A485">
        <v>0</v>
      </c>
      <c r="B485">
        <v>0</v>
      </c>
      <c r="C485">
        <v>98.7</v>
      </c>
      <c r="D485">
        <v>0</v>
      </c>
      <c r="E485">
        <v>0</v>
      </c>
      <c r="F485">
        <v>0</v>
      </c>
      <c r="G485">
        <v>45</v>
      </c>
      <c r="H485" t="s">
        <v>1</v>
      </c>
      <c r="I485" t="s">
        <v>15</v>
      </c>
      <c r="J485">
        <v>0</v>
      </c>
      <c r="K485" t="s">
        <v>14</v>
      </c>
      <c r="L485" s="2">
        <v>44508</v>
      </c>
      <c r="M485" t="s">
        <v>34</v>
      </c>
      <c r="N485" t="s">
        <v>22</v>
      </c>
      <c r="O485">
        <v>1</v>
      </c>
    </row>
    <row r="486" spans="1:15" x14ac:dyDescent="0.2">
      <c r="A486">
        <v>0</v>
      </c>
      <c r="B486">
        <v>0</v>
      </c>
      <c r="C486">
        <v>98.7</v>
      </c>
      <c r="D486">
        <v>0</v>
      </c>
      <c r="E486">
        <v>0</v>
      </c>
      <c r="F486">
        <v>0</v>
      </c>
      <c r="G486">
        <v>45</v>
      </c>
      <c r="H486" t="s">
        <v>1</v>
      </c>
      <c r="I486" t="s">
        <v>15</v>
      </c>
      <c r="J486">
        <v>0</v>
      </c>
      <c r="K486" t="s">
        <v>14</v>
      </c>
      <c r="L486" s="2">
        <v>44509</v>
      </c>
      <c r="M486" t="s">
        <v>34</v>
      </c>
      <c r="N486" t="s">
        <v>25</v>
      </c>
      <c r="O486">
        <v>1</v>
      </c>
    </row>
    <row r="487" spans="1:15" x14ac:dyDescent="0.2">
      <c r="A487">
        <v>0</v>
      </c>
      <c r="B487">
        <v>0</v>
      </c>
      <c r="C487">
        <v>98.7</v>
      </c>
      <c r="D487">
        <v>0</v>
      </c>
      <c r="E487">
        <v>0</v>
      </c>
      <c r="F487">
        <v>0</v>
      </c>
      <c r="G487">
        <v>45</v>
      </c>
      <c r="H487" t="s">
        <v>1</v>
      </c>
      <c r="I487" t="s">
        <v>13</v>
      </c>
      <c r="J487">
        <v>0</v>
      </c>
      <c r="K487" t="s">
        <v>14</v>
      </c>
      <c r="L487" s="2">
        <v>44510</v>
      </c>
      <c r="M487" t="s">
        <v>35</v>
      </c>
      <c r="N487" t="s">
        <v>23</v>
      </c>
      <c r="O487">
        <v>1</v>
      </c>
    </row>
    <row r="488" spans="1:15" x14ac:dyDescent="0.2">
      <c r="A488">
        <v>0</v>
      </c>
      <c r="B488">
        <v>0</v>
      </c>
      <c r="C488">
        <v>98.8</v>
      </c>
      <c r="D488">
        <v>0</v>
      </c>
      <c r="E488">
        <v>0</v>
      </c>
      <c r="F488">
        <v>0</v>
      </c>
      <c r="G488">
        <v>45</v>
      </c>
      <c r="H488" t="s">
        <v>1</v>
      </c>
      <c r="I488" t="s">
        <v>15</v>
      </c>
      <c r="J488">
        <v>0</v>
      </c>
      <c r="K488" t="s">
        <v>14</v>
      </c>
      <c r="L488" s="2">
        <v>44522</v>
      </c>
      <c r="M488" t="s">
        <v>37</v>
      </c>
      <c r="N488" t="s">
        <v>21</v>
      </c>
      <c r="O488">
        <v>2</v>
      </c>
    </row>
    <row r="489" spans="1:15" x14ac:dyDescent="0.2">
      <c r="A489">
        <v>0</v>
      </c>
      <c r="B489">
        <v>0</v>
      </c>
      <c r="C489">
        <v>98.6</v>
      </c>
      <c r="D489">
        <v>0</v>
      </c>
      <c r="E489">
        <v>0</v>
      </c>
      <c r="F489">
        <v>0</v>
      </c>
      <c r="G489">
        <v>46</v>
      </c>
      <c r="H489" t="s">
        <v>1</v>
      </c>
      <c r="I489" t="s">
        <v>13</v>
      </c>
      <c r="J489">
        <v>0</v>
      </c>
      <c r="K489" t="s">
        <v>14</v>
      </c>
      <c r="L489" s="2">
        <v>44526</v>
      </c>
      <c r="M489" t="s">
        <v>27</v>
      </c>
      <c r="N489" t="s">
        <v>25</v>
      </c>
      <c r="O489">
        <v>2</v>
      </c>
    </row>
    <row r="490" spans="1:15" x14ac:dyDescent="0.2">
      <c r="A490">
        <v>0</v>
      </c>
      <c r="B490">
        <v>0</v>
      </c>
      <c r="C490">
        <v>98.6</v>
      </c>
      <c r="D490">
        <v>0</v>
      </c>
      <c r="E490">
        <v>0</v>
      </c>
      <c r="F490">
        <v>0</v>
      </c>
      <c r="G490">
        <v>46</v>
      </c>
      <c r="H490" t="s">
        <v>1</v>
      </c>
      <c r="I490" t="s">
        <v>13</v>
      </c>
      <c r="J490">
        <v>0</v>
      </c>
      <c r="K490" t="s">
        <v>14</v>
      </c>
      <c r="L490" s="2">
        <v>44526</v>
      </c>
      <c r="M490" t="s">
        <v>27</v>
      </c>
      <c r="N490" t="s">
        <v>21</v>
      </c>
      <c r="O490">
        <v>2</v>
      </c>
    </row>
    <row r="491" spans="1:15" x14ac:dyDescent="0.2">
      <c r="A491">
        <v>0</v>
      </c>
      <c r="B491">
        <v>0</v>
      </c>
      <c r="C491">
        <v>98.6</v>
      </c>
      <c r="D491">
        <v>1</v>
      </c>
      <c r="E491">
        <v>0</v>
      </c>
      <c r="F491">
        <v>0</v>
      </c>
      <c r="G491">
        <v>46</v>
      </c>
      <c r="H491" t="s">
        <v>1</v>
      </c>
      <c r="I491" t="s">
        <v>15</v>
      </c>
      <c r="J491">
        <v>0</v>
      </c>
      <c r="K491" t="s">
        <v>16</v>
      </c>
      <c r="L491" s="2">
        <v>44526</v>
      </c>
      <c r="M491" t="s">
        <v>28</v>
      </c>
      <c r="N491" t="s">
        <v>21</v>
      </c>
      <c r="O491">
        <v>1</v>
      </c>
    </row>
    <row r="492" spans="1:15" x14ac:dyDescent="0.2">
      <c r="A492">
        <v>0</v>
      </c>
      <c r="B492">
        <v>0</v>
      </c>
      <c r="C492">
        <v>98.8</v>
      </c>
      <c r="D492">
        <v>0</v>
      </c>
      <c r="E492">
        <v>0</v>
      </c>
      <c r="F492">
        <v>0</v>
      </c>
      <c r="G492">
        <v>46</v>
      </c>
      <c r="H492" t="s">
        <v>1</v>
      </c>
      <c r="I492" t="s">
        <v>13</v>
      </c>
      <c r="J492">
        <v>0</v>
      </c>
      <c r="K492" t="s">
        <v>14</v>
      </c>
      <c r="L492" s="2">
        <v>44520</v>
      </c>
      <c r="M492" t="s">
        <v>29</v>
      </c>
      <c r="N492" t="s">
        <v>21</v>
      </c>
      <c r="O492">
        <v>2</v>
      </c>
    </row>
    <row r="493" spans="1:15" x14ac:dyDescent="0.2">
      <c r="A493">
        <v>0</v>
      </c>
      <c r="B493">
        <v>0</v>
      </c>
      <c r="C493">
        <v>98.6</v>
      </c>
      <c r="D493">
        <v>0</v>
      </c>
      <c r="E493">
        <v>0</v>
      </c>
      <c r="F493">
        <v>0</v>
      </c>
      <c r="G493">
        <v>46</v>
      </c>
      <c r="H493" t="s">
        <v>1</v>
      </c>
      <c r="I493" t="s">
        <v>15</v>
      </c>
      <c r="J493">
        <v>0</v>
      </c>
      <c r="K493" t="s">
        <v>14</v>
      </c>
      <c r="L493" s="2">
        <v>44524</v>
      </c>
      <c r="M493" t="s">
        <v>38</v>
      </c>
      <c r="N493" t="s">
        <v>21</v>
      </c>
      <c r="O493">
        <v>2</v>
      </c>
    </row>
    <row r="494" spans="1:15" x14ac:dyDescent="0.2">
      <c r="A494">
        <v>0</v>
      </c>
      <c r="B494">
        <v>0</v>
      </c>
      <c r="C494">
        <v>98.7</v>
      </c>
      <c r="D494">
        <v>0</v>
      </c>
      <c r="E494">
        <v>0</v>
      </c>
      <c r="F494">
        <v>0</v>
      </c>
      <c r="G494">
        <v>46</v>
      </c>
      <c r="H494" t="s">
        <v>1</v>
      </c>
      <c r="I494" t="s">
        <v>13</v>
      </c>
      <c r="J494">
        <v>0</v>
      </c>
      <c r="K494" t="s">
        <v>14</v>
      </c>
      <c r="L494" s="2">
        <v>44508</v>
      </c>
      <c r="M494" t="s">
        <v>34</v>
      </c>
      <c r="N494" t="s">
        <v>23</v>
      </c>
      <c r="O494">
        <v>1</v>
      </c>
    </row>
    <row r="495" spans="1:15" x14ac:dyDescent="0.2">
      <c r="A495">
        <v>0</v>
      </c>
      <c r="B495">
        <v>0</v>
      </c>
      <c r="C495">
        <v>98.7</v>
      </c>
      <c r="D495">
        <v>0</v>
      </c>
      <c r="E495">
        <v>0</v>
      </c>
      <c r="F495">
        <v>0</v>
      </c>
      <c r="G495">
        <v>46</v>
      </c>
      <c r="H495" t="s">
        <v>1</v>
      </c>
      <c r="I495" t="s">
        <v>13</v>
      </c>
      <c r="J495">
        <v>0</v>
      </c>
      <c r="K495" t="s">
        <v>14</v>
      </c>
      <c r="L495" s="2">
        <v>44510</v>
      </c>
      <c r="M495" t="s">
        <v>35</v>
      </c>
      <c r="N495" t="s">
        <v>21</v>
      </c>
      <c r="O495">
        <v>1</v>
      </c>
    </row>
    <row r="496" spans="1:15" x14ac:dyDescent="0.2">
      <c r="A496">
        <v>0</v>
      </c>
      <c r="B496">
        <v>0</v>
      </c>
      <c r="C496">
        <v>98.6</v>
      </c>
      <c r="D496">
        <v>0</v>
      </c>
      <c r="E496">
        <v>0</v>
      </c>
      <c r="F496">
        <v>0</v>
      </c>
      <c r="G496">
        <v>46</v>
      </c>
      <c r="H496" t="s">
        <v>0</v>
      </c>
      <c r="I496" t="s">
        <v>13</v>
      </c>
      <c r="J496">
        <v>0</v>
      </c>
      <c r="K496" t="s">
        <v>16</v>
      </c>
      <c r="L496" s="2">
        <v>44527</v>
      </c>
      <c r="M496" t="s">
        <v>45</v>
      </c>
      <c r="N496" t="s">
        <v>23</v>
      </c>
      <c r="O496">
        <v>1</v>
      </c>
    </row>
    <row r="497" spans="1:15" x14ac:dyDescent="0.2">
      <c r="A497">
        <v>0</v>
      </c>
      <c r="B497">
        <v>0</v>
      </c>
      <c r="C497">
        <v>98.6</v>
      </c>
      <c r="D497">
        <v>0</v>
      </c>
      <c r="E497">
        <v>0</v>
      </c>
      <c r="F497">
        <v>0</v>
      </c>
      <c r="G497">
        <v>46</v>
      </c>
      <c r="H497" t="s">
        <v>0</v>
      </c>
      <c r="I497" t="s">
        <v>13</v>
      </c>
      <c r="J497">
        <v>0</v>
      </c>
      <c r="K497" t="s">
        <v>14</v>
      </c>
      <c r="L497" s="2">
        <v>44527</v>
      </c>
      <c r="M497" t="s">
        <v>45</v>
      </c>
      <c r="O497">
        <v>1</v>
      </c>
    </row>
    <row r="498" spans="1:15" x14ac:dyDescent="0.2">
      <c r="A498">
        <v>0</v>
      </c>
      <c r="B498">
        <v>0</v>
      </c>
      <c r="C498">
        <v>98.8</v>
      </c>
      <c r="D498">
        <v>0</v>
      </c>
      <c r="E498">
        <v>0</v>
      </c>
      <c r="F498">
        <v>0</v>
      </c>
      <c r="G498">
        <v>46</v>
      </c>
      <c r="I498" t="s">
        <v>15</v>
      </c>
      <c r="J498">
        <v>0</v>
      </c>
      <c r="K498" t="s">
        <v>14</v>
      </c>
      <c r="L498" s="2">
        <v>44527</v>
      </c>
      <c r="M498" t="s">
        <v>46</v>
      </c>
      <c r="N498" t="s">
        <v>22</v>
      </c>
      <c r="O498">
        <v>1</v>
      </c>
    </row>
    <row r="499" spans="1:15" x14ac:dyDescent="0.2">
      <c r="A499">
        <v>0</v>
      </c>
      <c r="B499">
        <v>0</v>
      </c>
      <c r="C499">
        <v>98.6</v>
      </c>
      <c r="D499">
        <v>0</v>
      </c>
      <c r="E499">
        <v>0</v>
      </c>
      <c r="F499">
        <v>0</v>
      </c>
      <c r="G499">
        <v>47</v>
      </c>
      <c r="H499" t="s">
        <v>1</v>
      </c>
      <c r="I499" t="s">
        <v>15</v>
      </c>
      <c r="J499">
        <v>0</v>
      </c>
      <c r="K499" t="s">
        <v>14</v>
      </c>
      <c r="L499" s="2">
        <v>44526</v>
      </c>
      <c r="M499" t="s">
        <v>27</v>
      </c>
      <c r="N499" t="s">
        <v>21</v>
      </c>
      <c r="O499">
        <v>2</v>
      </c>
    </row>
    <row r="500" spans="1:15" x14ac:dyDescent="0.2">
      <c r="A500">
        <v>0</v>
      </c>
      <c r="B500">
        <v>0</v>
      </c>
      <c r="C500">
        <v>98.6</v>
      </c>
      <c r="D500">
        <v>0</v>
      </c>
      <c r="E500">
        <v>0</v>
      </c>
      <c r="F500">
        <v>0</v>
      </c>
      <c r="G500">
        <v>47</v>
      </c>
      <c r="H500" t="s">
        <v>1</v>
      </c>
      <c r="I500" t="s">
        <v>15</v>
      </c>
      <c r="J500">
        <v>0</v>
      </c>
      <c r="K500" t="s">
        <v>14</v>
      </c>
      <c r="L500" s="2">
        <v>44526</v>
      </c>
      <c r="M500" t="s">
        <v>27</v>
      </c>
      <c r="N500" t="s">
        <v>22</v>
      </c>
      <c r="O500">
        <v>2</v>
      </c>
    </row>
    <row r="501" spans="1:15" x14ac:dyDescent="0.2">
      <c r="A501">
        <v>0</v>
      </c>
      <c r="B501">
        <v>0</v>
      </c>
      <c r="C501">
        <v>98.6</v>
      </c>
      <c r="D501">
        <v>0</v>
      </c>
      <c r="E501">
        <v>0</v>
      </c>
      <c r="F501">
        <v>0</v>
      </c>
      <c r="G501">
        <v>47</v>
      </c>
      <c r="H501" t="s">
        <v>1</v>
      </c>
      <c r="I501" t="s">
        <v>13</v>
      </c>
      <c r="J501">
        <v>0</v>
      </c>
      <c r="K501" t="s">
        <v>14</v>
      </c>
      <c r="L501" s="2">
        <v>44523</v>
      </c>
      <c r="M501" t="s">
        <v>28</v>
      </c>
      <c r="N501" t="s">
        <v>25</v>
      </c>
      <c r="O501">
        <v>2</v>
      </c>
    </row>
    <row r="502" spans="1:15" x14ac:dyDescent="0.2">
      <c r="A502">
        <v>0</v>
      </c>
      <c r="B502">
        <v>0</v>
      </c>
      <c r="C502">
        <v>98.6</v>
      </c>
      <c r="D502">
        <v>0</v>
      </c>
      <c r="E502">
        <v>0</v>
      </c>
      <c r="F502">
        <v>0</v>
      </c>
      <c r="G502">
        <v>47</v>
      </c>
      <c r="H502" t="s">
        <v>1</v>
      </c>
      <c r="I502" t="s">
        <v>15</v>
      </c>
      <c r="J502">
        <v>0</v>
      </c>
      <c r="K502" t="s">
        <v>16</v>
      </c>
      <c r="L502" s="2">
        <v>44526</v>
      </c>
      <c r="M502" t="s">
        <v>28</v>
      </c>
      <c r="N502" t="s">
        <v>23</v>
      </c>
      <c r="O502">
        <v>1</v>
      </c>
    </row>
    <row r="503" spans="1:15" x14ac:dyDescent="0.2">
      <c r="A503">
        <v>0</v>
      </c>
      <c r="B503">
        <v>0</v>
      </c>
      <c r="C503">
        <v>98.8</v>
      </c>
      <c r="D503">
        <v>0</v>
      </c>
      <c r="E503">
        <v>0</v>
      </c>
      <c r="F503">
        <v>0</v>
      </c>
      <c r="G503">
        <v>47</v>
      </c>
      <c r="H503" t="s">
        <v>1</v>
      </c>
      <c r="I503" t="s">
        <v>13</v>
      </c>
      <c r="J503">
        <v>0</v>
      </c>
      <c r="K503" t="s">
        <v>14</v>
      </c>
      <c r="L503" s="2">
        <v>44520</v>
      </c>
      <c r="M503" t="s">
        <v>29</v>
      </c>
      <c r="N503" t="s">
        <v>21</v>
      </c>
      <c r="O503">
        <v>2</v>
      </c>
    </row>
    <row r="504" spans="1:15" x14ac:dyDescent="0.2">
      <c r="A504">
        <v>0</v>
      </c>
      <c r="B504">
        <v>0</v>
      </c>
      <c r="C504">
        <v>98.6</v>
      </c>
      <c r="D504">
        <v>0</v>
      </c>
      <c r="E504">
        <v>0</v>
      </c>
      <c r="F504">
        <v>0</v>
      </c>
      <c r="G504">
        <v>47</v>
      </c>
      <c r="H504" t="s">
        <v>1</v>
      </c>
      <c r="I504" t="s">
        <v>15</v>
      </c>
      <c r="J504">
        <v>0</v>
      </c>
      <c r="K504" t="s">
        <v>14</v>
      </c>
      <c r="L504" s="2">
        <v>44523</v>
      </c>
      <c r="M504" t="s">
        <v>29</v>
      </c>
      <c r="N504" t="s">
        <v>22</v>
      </c>
      <c r="O504">
        <v>2</v>
      </c>
    </row>
    <row r="505" spans="1:15" x14ac:dyDescent="0.2">
      <c r="A505">
        <v>0</v>
      </c>
      <c r="B505">
        <v>0</v>
      </c>
      <c r="C505">
        <v>98.6</v>
      </c>
      <c r="D505">
        <v>0</v>
      </c>
      <c r="E505">
        <v>0</v>
      </c>
      <c r="F505">
        <v>0</v>
      </c>
      <c r="G505">
        <v>47</v>
      </c>
      <c r="H505" t="s">
        <v>1</v>
      </c>
      <c r="I505" t="s">
        <v>15</v>
      </c>
      <c r="J505">
        <v>0</v>
      </c>
      <c r="K505" t="s">
        <v>14</v>
      </c>
      <c r="L505" s="2">
        <v>44524</v>
      </c>
      <c r="M505" t="s">
        <v>38</v>
      </c>
      <c r="N505" t="s">
        <v>21</v>
      </c>
      <c r="O505">
        <v>2</v>
      </c>
    </row>
    <row r="506" spans="1:15" x14ac:dyDescent="0.2">
      <c r="A506">
        <v>0</v>
      </c>
      <c r="B506">
        <v>0</v>
      </c>
      <c r="C506">
        <v>98.7</v>
      </c>
      <c r="D506">
        <v>0</v>
      </c>
      <c r="E506">
        <v>0</v>
      </c>
      <c r="F506">
        <v>0</v>
      </c>
      <c r="G506">
        <v>47</v>
      </c>
      <c r="H506" t="s">
        <v>1</v>
      </c>
      <c r="I506" t="s">
        <v>15</v>
      </c>
      <c r="J506">
        <v>0</v>
      </c>
      <c r="K506" t="s">
        <v>16</v>
      </c>
      <c r="L506" s="2">
        <v>44511</v>
      </c>
      <c r="M506" t="s">
        <v>36</v>
      </c>
      <c r="N506" t="s">
        <v>22</v>
      </c>
      <c r="O506">
        <v>1</v>
      </c>
    </row>
    <row r="507" spans="1:15" x14ac:dyDescent="0.2">
      <c r="A507">
        <v>0</v>
      </c>
      <c r="B507">
        <v>0</v>
      </c>
      <c r="C507">
        <v>98.7</v>
      </c>
      <c r="D507">
        <v>0</v>
      </c>
      <c r="E507">
        <v>0</v>
      </c>
      <c r="F507">
        <v>0</v>
      </c>
      <c r="G507">
        <v>47</v>
      </c>
      <c r="H507" t="s">
        <v>1</v>
      </c>
      <c r="I507" t="s">
        <v>13</v>
      </c>
      <c r="J507">
        <v>0</v>
      </c>
      <c r="K507" t="s">
        <v>14</v>
      </c>
      <c r="L507" s="2">
        <v>44508</v>
      </c>
      <c r="M507" t="s">
        <v>34</v>
      </c>
      <c r="N507" t="s">
        <v>25</v>
      </c>
      <c r="O507">
        <v>1</v>
      </c>
    </row>
    <row r="508" spans="1:15" x14ac:dyDescent="0.2">
      <c r="A508">
        <v>0</v>
      </c>
      <c r="B508">
        <v>0</v>
      </c>
      <c r="C508">
        <v>98.8</v>
      </c>
      <c r="D508">
        <v>0</v>
      </c>
      <c r="E508">
        <v>0</v>
      </c>
      <c r="F508">
        <v>0</v>
      </c>
      <c r="G508">
        <v>47</v>
      </c>
      <c r="H508" t="s">
        <v>1</v>
      </c>
      <c r="I508" t="s">
        <v>13</v>
      </c>
      <c r="J508">
        <v>0</v>
      </c>
      <c r="K508" t="s">
        <v>14</v>
      </c>
      <c r="L508" s="2">
        <v>44522</v>
      </c>
      <c r="M508" t="s">
        <v>37</v>
      </c>
      <c r="N508" t="s">
        <v>23</v>
      </c>
      <c r="O508">
        <v>2</v>
      </c>
    </row>
    <row r="509" spans="1:15" x14ac:dyDescent="0.2">
      <c r="A509">
        <v>1</v>
      </c>
      <c r="B509">
        <v>0</v>
      </c>
      <c r="C509">
        <v>98.6</v>
      </c>
      <c r="D509">
        <v>1</v>
      </c>
      <c r="E509">
        <v>0</v>
      </c>
      <c r="F509">
        <v>0</v>
      </c>
      <c r="G509">
        <v>48</v>
      </c>
      <c r="H509" t="s">
        <v>1</v>
      </c>
      <c r="I509" t="s">
        <v>13</v>
      </c>
      <c r="J509">
        <v>0</v>
      </c>
      <c r="K509" t="s">
        <v>16</v>
      </c>
      <c r="L509" s="2">
        <v>44526</v>
      </c>
      <c r="M509" t="s">
        <v>27</v>
      </c>
      <c r="N509" t="s">
        <v>21</v>
      </c>
      <c r="O509">
        <v>2</v>
      </c>
    </row>
    <row r="510" spans="1:15" x14ac:dyDescent="0.2">
      <c r="A510">
        <v>0</v>
      </c>
      <c r="B510">
        <v>0</v>
      </c>
      <c r="C510">
        <v>98.6</v>
      </c>
      <c r="D510">
        <v>0</v>
      </c>
      <c r="E510">
        <v>0</v>
      </c>
      <c r="F510">
        <v>0</v>
      </c>
      <c r="G510">
        <v>48</v>
      </c>
      <c r="H510" t="s">
        <v>1</v>
      </c>
      <c r="I510" t="s">
        <v>13</v>
      </c>
      <c r="J510">
        <v>0</v>
      </c>
      <c r="K510" t="s">
        <v>14</v>
      </c>
      <c r="L510" s="2">
        <v>44523</v>
      </c>
      <c r="M510" t="s">
        <v>28</v>
      </c>
      <c r="N510" t="s">
        <v>25</v>
      </c>
      <c r="O510">
        <v>2</v>
      </c>
    </row>
    <row r="511" spans="1:15" x14ac:dyDescent="0.2">
      <c r="A511">
        <v>0</v>
      </c>
      <c r="B511">
        <v>0</v>
      </c>
      <c r="C511">
        <v>98.6</v>
      </c>
      <c r="D511">
        <v>0</v>
      </c>
      <c r="E511">
        <v>0</v>
      </c>
      <c r="F511">
        <v>0</v>
      </c>
      <c r="G511">
        <v>48</v>
      </c>
      <c r="H511" t="s">
        <v>1</v>
      </c>
      <c r="I511" t="s">
        <v>13</v>
      </c>
      <c r="J511">
        <v>0</v>
      </c>
      <c r="K511" t="s">
        <v>14</v>
      </c>
      <c r="L511" s="2">
        <v>44526</v>
      </c>
      <c r="M511" t="s">
        <v>28</v>
      </c>
      <c r="N511" t="s">
        <v>21</v>
      </c>
      <c r="O511">
        <v>1</v>
      </c>
    </row>
    <row r="512" spans="1:15" x14ac:dyDescent="0.2">
      <c r="A512">
        <v>0</v>
      </c>
      <c r="B512">
        <v>0</v>
      </c>
      <c r="C512">
        <v>98.6</v>
      </c>
      <c r="D512">
        <v>0</v>
      </c>
      <c r="E512">
        <v>0</v>
      </c>
      <c r="F512">
        <v>0</v>
      </c>
      <c r="G512">
        <v>48</v>
      </c>
      <c r="H512" t="s">
        <v>1</v>
      </c>
      <c r="I512" t="s">
        <v>15</v>
      </c>
      <c r="J512">
        <v>0</v>
      </c>
      <c r="K512" t="s">
        <v>14</v>
      </c>
      <c r="L512" s="2">
        <v>44523</v>
      </c>
      <c r="M512" t="s">
        <v>29</v>
      </c>
      <c r="N512" t="s">
        <v>21</v>
      </c>
      <c r="O512">
        <v>2</v>
      </c>
    </row>
    <row r="513" spans="1:15" x14ac:dyDescent="0.2">
      <c r="A513">
        <v>0</v>
      </c>
      <c r="B513">
        <v>0</v>
      </c>
      <c r="C513">
        <v>98.8</v>
      </c>
      <c r="D513">
        <v>0</v>
      </c>
      <c r="E513">
        <v>0</v>
      </c>
      <c r="F513">
        <v>0</v>
      </c>
      <c r="G513">
        <v>48</v>
      </c>
      <c r="H513" t="s">
        <v>1</v>
      </c>
      <c r="I513" t="s">
        <v>13</v>
      </c>
      <c r="J513">
        <v>0</v>
      </c>
      <c r="K513" t="s">
        <v>14</v>
      </c>
      <c r="L513" s="2">
        <v>44520</v>
      </c>
      <c r="M513" t="s">
        <v>38</v>
      </c>
      <c r="N513" t="s">
        <v>21</v>
      </c>
      <c r="O513">
        <v>2</v>
      </c>
    </row>
    <row r="514" spans="1:15" x14ac:dyDescent="0.2">
      <c r="A514">
        <v>0</v>
      </c>
      <c r="B514">
        <v>0</v>
      </c>
      <c r="C514">
        <v>98.6</v>
      </c>
      <c r="D514">
        <v>0</v>
      </c>
      <c r="E514">
        <v>0</v>
      </c>
      <c r="F514">
        <v>0</v>
      </c>
      <c r="G514">
        <v>48</v>
      </c>
      <c r="H514" t="s">
        <v>1</v>
      </c>
      <c r="I514" t="s">
        <v>13</v>
      </c>
      <c r="J514">
        <v>0</v>
      </c>
      <c r="K514" t="s">
        <v>14</v>
      </c>
      <c r="L514" s="2">
        <v>44524</v>
      </c>
      <c r="M514" t="s">
        <v>38</v>
      </c>
      <c r="N514" t="s">
        <v>21</v>
      </c>
      <c r="O514">
        <v>2</v>
      </c>
    </row>
    <row r="515" spans="1:15" x14ac:dyDescent="0.2">
      <c r="A515">
        <v>0</v>
      </c>
      <c r="B515">
        <v>0</v>
      </c>
      <c r="C515">
        <v>98.7</v>
      </c>
      <c r="D515">
        <v>0</v>
      </c>
      <c r="E515">
        <v>0</v>
      </c>
      <c r="F515">
        <v>0</v>
      </c>
      <c r="G515">
        <v>48</v>
      </c>
      <c r="H515" t="s">
        <v>1</v>
      </c>
      <c r="I515" t="s">
        <v>15</v>
      </c>
      <c r="J515">
        <v>0</v>
      </c>
      <c r="K515" t="s">
        <v>14</v>
      </c>
      <c r="L515" s="2">
        <v>44511</v>
      </c>
      <c r="M515" t="s">
        <v>36</v>
      </c>
      <c r="N515" t="s">
        <v>23</v>
      </c>
      <c r="O515">
        <v>1</v>
      </c>
    </row>
    <row r="516" spans="1:15" x14ac:dyDescent="0.2">
      <c r="A516">
        <v>0</v>
      </c>
      <c r="B516">
        <v>0</v>
      </c>
      <c r="C516">
        <v>98.7</v>
      </c>
      <c r="D516">
        <v>0</v>
      </c>
      <c r="E516">
        <v>0</v>
      </c>
      <c r="F516">
        <v>0</v>
      </c>
      <c r="G516">
        <v>48</v>
      </c>
      <c r="H516" t="s">
        <v>1</v>
      </c>
      <c r="I516" t="s">
        <v>13</v>
      </c>
      <c r="J516">
        <v>0</v>
      </c>
      <c r="K516" t="s">
        <v>14</v>
      </c>
      <c r="L516" s="2">
        <v>44508</v>
      </c>
      <c r="M516" t="s">
        <v>34</v>
      </c>
      <c r="N516" t="s">
        <v>21</v>
      </c>
      <c r="O516">
        <v>1</v>
      </c>
    </row>
    <row r="517" spans="1:15" x14ac:dyDescent="0.2">
      <c r="A517">
        <v>0</v>
      </c>
      <c r="B517">
        <v>0</v>
      </c>
      <c r="C517">
        <v>98.8</v>
      </c>
      <c r="D517">
        <v>0</v>
      </c>
      <c r="E517">
        <v>0</v>
      </c>
      <c r="F517">
        <v>0</v>
      </c>
      <c r="G517">
        <v>48</v>
      </c>
      <c r="H517" t="s">
        <v>1</v>
      </c>
      <c r="I517" t="s">
        <v>13</v>
      </c>
      <c r="J517">
        <v>0</v>
      </c>
      <c r="K517" t="s">
        <v>14</v>
      </c>
      <c r="L517" s="2">
        <v>44522</v>
      </c>
      <c r="M517" t="s">
        <v>37</v>
      </c>
      <c r="N517" t="s">
        <v>23</v>
      </c>
      <c r="O517">
        <v>2</v>
      </c>
    </row>
    <row r="518" spans="1:15" x14ac:dyDescent="0.2">
      <c r="A518">
        <v>0</v>
      </c>
      <c r="B518">
        <v>0</v>
      </c>
      <c r="C518">
        <v>98.6</v>
      </c>
      <c r="D518">
        <v>0</v>
      </c>
      <c r="E518">
        <v>0</v>
      </c>
      <c r="F518">
        <v>0</v>
      </c>
      <c r="G518">
        <v>48</v>
      </c>
      <c r="H518" t="s">
        <v>0</v>
      </c>
      <c r="I518" t="s">
        <v>13</v>
      </c>
      <c r="J518">
        <v>0</v>
      </c>
      <c r="K518" t="s">
        <v>16</v>
      </c>
      <c r="L518" s="2">
        <v>44527</v>
      </c>
      <c r="M518" t="s">
        <v>45</v>
      </c>
      <c r="N518" t="s">
        <v>22</v>
      </c>
      <c r="O518">
        <v>1</v>
      </c>
    </row>
    <row r="519" spans="1:15" x14ac:dyDescent="0.2">
      <c r="A519">
        <v>0</v>
      </c>
      <c r="B519">
        <v>0</v>
      </c>
      <c r="C519">
        <v>98.6</v>
      </c>
      <c r="D519">
        <v>0</v>
      </c>
      <c r="E519">
        <v>0</v>
      </c>
      <c r="F519">
        <v>0</v>
      </c>
      <c r="G519">
        <v>49</v>
      </c>
      <c r="H519" t="s">
        <v>1</v>
      </c>
      <c r="I519" t="s">
        <v>15</v>
      </c>
      <c r="J519">
        <v>0</v>
      </c>
      <c r="K519" t="s">
        <v>14</v>
      </c>
      <c r="L519" s="2">
        <v>44526</v>
      </c>
      <c r="M519" t="s">
        <v>27</v>
      </c>
      <c r="N519" t="s">
        <v>21</v>
      </c>
      <c r="O519">
        <v>2</v>
      </c>
    </row>
    <row r="520" spans="1:15" x14ac:dyDescent="0.2">
      <c r="A520">
        <v>0</v>
      </c>
      <c r="B520">
        <v>0</v>
      </c>
      <c r="C520">
        <v>98.6</v>
      </c>
      <c r="D520">
        <v>0</v>
      </c>
      <c r="E520">
        <v>0</v>
      </c>
      <c r="F520">
        <v>0</v>
      </c>
      <c r="G520">
        <v>49</v>
      </c>
      <c r="H520" t="s">
        <v>1</v>
      </c>
      <c r="I520" t="s">
        <v>15</v>
      </c>
      <c r="J520">
        <v>0</v>
      </c>
      <c r="K520" t="s">
        <v>14</v>
      </c>
      <c r="L520" s="2">
        <v>44523</v>
      </c>
      <c r="M520" t="s">
        <v>28</v>
      </c>
      <c r="N520" t="s">
        <v>22</v>
      </c>
      <c r="O520">
        <v>2</v>
      </c>
    </row>
    <row r="521" spans="1:15" x14ac:dyDescent="0.2">
      <c r="A521">
        <v>0</v>
      </c>
      <c r="B521">
        <v>0</v>
      </c>
      <c r="C521">
        <v>98.6</v>
      </c>
      <c r="D521">
        <v>0</v>
      </c>
      <c r="E521">
        <v>0</v>
      </c>
      <c r="F521">
        <v>0</v>
      </c>
      <c r="G521">
        <v>49</v>
      </c>
      <c r="H521" t="s">
        <v>1</v>
      </c>
      <c r="I521" t="s">
        <v>15</v>
      </c>
      <c r="J521">
        <v>0</v>
      </c>
      <c r="K521" t="s">
        <v>14</v>
      </c>
      <c r="L521" s="2">
        <v>44527</v>
      </c>
      <c r="M521" t="s">
        <v>28</v>
      </c>
      <c r="N521" t="s">
        <v>25</v>
      </c>
      <c r="O521">
        <v>1</v>
      </c>
    </row>
    <row r="522" spans="1:15" x14ac:dyDescent="0.2">
      <c r="A522">
        <v>0</v>
      </c>
      <c r="B522">
        <v>0</v>
      </c>
      <c r="C522">
        <v>98.6</v>
      </c>
      <c r="D522">
        <v>0</v>
      </c>
      <c r="E522">
        <v>0</v>
      </c>
      <c r="F522">
        <v>0</v>
      </c>
      <c r="G522">
        <v>49</v>
      </c>
      <c r="H522" t="s">
        <v>1</v>
      </c>
      <c r="I522" t="s">
        <v>15</v>
      </c>
      <c r="J522">
        <v>0</v>
      </c>
      <c r="K522" t="s">
        <v>14</v>
      </c>
      <c r="L522" s="2">
        <v>44524</v>
      </c>
      <c r="M522" t="s">
        <v>29</v>
      </c>
      <c r="N522" t="s">
        <v>23</v>
      </c>
      <c r="O522">
        <v>2</v>
      </c>
    </row>
    <row r="523" spans="1:15" x14ac:dyDescent="0.2">
      <c r="A523">
        <v>0</v>
      </c>
      <c r="B523">
        <v>0</v>
      </c>
      <c r="C523">
        <v>98.6</v>
      </c>
      <c r="D523">
        <v>0</v>
      </c>
      <c r="E523">
        <v>0</v>
      </c>
      <c r="F523">
        <v>0</v>
      </c>
      <c r="G523">
        <v>49</v>
      </c>
      <c r="H523" t="s">
        <v>1</v>
      </c>
      <c r="I523" t="s">
        <v>13</v>
      </c>
      <c r="J523">
        <v>0</v>
      </c>
      <c r="K523" t="s">
        <v>14</v>
      </c>
      <c r="L523" s="2">
        <v>44524</v>
      </c>
      <c r="M523" t="s">
        <v>38</v>
      </c>
      <c r="N523" t="s">
        <v>21</v>
      </c>
      <c r="O523">
        <v>2</v>
      </c>
    </row>
    <row r="524" spans="1:15" x14ac:dyDescent="0.2">
      <c r="A524">
        <v>0</v>
      </c>
      <c r="B524">
        <v>0</v>
      </c>
      <c r="C524">
        <v>98.7</v>
      </c>
      <c r="D524">
        <v>0</v>
      </c>
      <c r="E524">
        <v>0</v>
      </c>
      <c r="F524">
        <v>0</v>
      </c>
      <c r="G524">
        <v>49</v>
      </c>
      <c r="H524" t="s">
        <v>1</v>
      </c>
      <c r="I524" t="s">
        <v>13</v>
      </c>
      <c r="J524">
        <v>1</v>
      </c>
      <c r="K524" t="s">
        <v>16</v>
      </c>
      <c r="L524" s="2">
        <v>44511</v>
      </c>
      <c r="M524" t="s">
        <v>36</v>
      </c>
      <c r="N524" t="s">
        <v>22</v>
      </c>
      <c r="O524">
        <v>1</v>
      </c>
    </row>
    <row r="525" spans="1:15" x14ac:dyDescent="0.2">
      <c r="A525">
        <v>1</v>
      </c>
      <c r="B525">
        <v>1</v>
      </c>
      <c r="C525">
        <v>103.2</v>
      </c>
      <c r="D525">
        <v>1</v>
      </c>
      <c r="E525">
        <v>0</v>
      </c>
      <c r="F525">
        <v>0</v>
      </c>
      <c r="G525">
        <v>49</v>
      </c>
      <c r="H525" t="s">
        <v>1</v>
      </c>
      <c r="I525" t="s">
        <v>15</v>
      </c>
      <c r="J525">
        <v>1</v>
      </c>
      <c r="K525" t="s">
        <v>16</v>
      </c>
      <c r="L525" s="2">
        <v>44508</v>
      </c>
      <c r="M525" t="s">
        <v>34</v>
      </c>
      <c r="N525" t="s">
        <v>21</v>
      </c>
      <c r="O525">
        <v>1</v>
      </c>
    </row>
    <row r="526" spans="1:15" x14ac:dyDescent="0.2">
      <c r="A526">
        <v>0</v>
      </c>
      <c r="B526">
        <v>0</v>
      </c>
      <c r="C526">
        <v>98.8</v>
      </c>
      <c r="D526">
        <v>0</v>
      </c>
      <c r="E526">
        <v>0</v>
      </c>
      <c r="F526">
        <v>0</v>
      </c>
      <c r="G526">
        <v>49</v>
      </c>
      <c r="H526" t="s">
        <v>1</v>
      </c>
      <c r="I526" t="s">
        <v>13</v>
      </c>
      <c r="J526">
        <v>0</v>
      </c>
      <c r="K526" t="s">
        <v>14</v>
      </c>
      <c r="L526" s="2">
        <v>44522</v>
      </c>
      <c r="M526" t="s">
        <v>37</v>
      </c>
      <c r="N526" t="s">
        <v>22</v>
      </c>
      <c r="O526">
        <v>2</v>
      </c>
    </row>
    <row r="527" spans="1:15" x14ac:dyDescent="0.2">
      <c r="A527">
        <v>0</v>
      </c>
      <c r="B527">
        <v>0</v>
      </c>
      <c r="C527">
        <v>98.6</v>
      </c>
      <c r="D527">
        <v>0</v>
      </c>
      <c r="E527">
        <v>0</v>
      </c>
      <c r="F527">
        <v>0</v>
      </c>
      <c r="G527">
        <v>49</v>
      </c>
      <c r="H527" t="s">
        <v>0</v>
      </c>
      <c r="I527" t="s">
        <v>13</v>
      </c>
      <c r="J527">
        <v>0</v>
      </c>
      <c r="K527" t="s">
        <v>14</v>
      </c>
      <c r="L527" s="2">
        <v>44527</v>
      </c>
      <c r="M527" t="s">
        <v>45</v>
      </c>
      <c r="N527" t="s">
        <v>25</v>
      </c>
      <c r="O527">
        <v>1</v>
      </c>
    </row>
    <row r="528" spans="1:15" x14ac:dyDescent="0.2">
      <c r="A528">
        <v>0</v>
      </c>
      <c r="B528">
        <v>0</v>
      </c>
      <c r="C528">
        <v>98.8</v>
      </c>
      <c r="D528">
        <v>0</v>
      </c>
      <c r="E528">
        <v>0</v>
      </c>
      <c r="F528">
        <v>0</v>
      </c>
      <c r="G528">
        <v>49</v>
      </c>
      <c r="I528" t="s">
        <v>15</v>
      </c>
      <c r="J528">
        <v>0</v>
      </c>
      <c r="K528" t="s">
        <v>14</v>
      </c>
      <c r="L528" s="2">
        <v>44527</v>
      </c>
      <c r="M528" t="s">
        <v>46</v>
      </c>
      <c r="N528" t="s">
        <v>23</v>
      </c>
      <c r="O528">
        <v>1</v>
      </c>
    </row>
    <row r="529" spans="1:15" x14ac:dyDescent="0.2">
      <c r="A529">
        <v>0</v>
      </c>
      <c r="B529">
        <v>0</v>
      </c>
      <c r="C529">
        <v>98.6</v>
      </c>
      <c r="D529">
        <v>0</v>
      </c>
      <c r="E529">
        <v>0</v>
      </c>
      <c r="F529">
        <v>0</v>
      </c>
      <c r="G529">
        <v>50</v>
      </c>
      <c r="H529" t="s">
        <v>1</v>
      </c>
      <c r="I529" t="s">
        <v>13</v>
      </c>
      <c r="J529">
        <v>0</v>
      </c>
      <c r="K529" t="s">
        <v>14</v>
      </c>
      <c r="L529" s="2">
        <v>44526</v>
      </c>
      <c r="M529" t="s">
        <v>27</v>
      </c>
      <c r="N529" t="s">
        <v>21</v>
      </c>
      <c r="O529">
        <v>2</v>
      </c>
    </row>
    <row r="530" spans="1:15" x14ac:dyDescent="0.2">
      <c r="A530">
        <v>0</v>
      </c>
      <c r="B530">
        <v>0</v>
      </c>
      <c r="C530">
        <v>98.6</v>
      </c>
      <c r="D530">
        <v>0</v>
      </c>
      <c r="E530">
        <v>0</v>
      </c>
      <c r="F530">
        <v>0</v>
      </c>
      <c r="G530">
        <v>50</v>
      </c>
      <c r="H530" t="s">
        <v>1</v>
      </c>
      <c r="I530" t="s">
        <v>13</v>
      </c>
      <c r="J530">
        <v>0</v>
      </c>
      <c r="K530" t="s">
        <v>14</v>
      </c>
      <c r="L530" s="2">
        <v>44526</v>
      </c>
      <c r="M530" t="s">
        <v>27</v>
      </c>
      <c r="N530" t="s">
        <v>25</v>
      </c>
      <c r="O530">
        <v>2</v>
      </c>
    </row>
    <row r="531" spans="1:15" x14ac:dyDescent="0.2">
      <c r="A531">
        <v>0</v>
      </c>
      <c r="B531">
        <v>0</v>
      </c>
      <c r="C531">
        <v>98.6</v>
      </c>
      <c r="D531">
        <v>0</v>
      </c>
      <c r="E531">
        <v>0</v>
      </c>
      <c r="F531">
        <v>0</v>
      </c>
      <c r="G531">
        <v>50</v>
      </c>
      <c r="H531" t="s">
        <v>1</v>
      </c>
      <c r="I531" t="s">
        <v>13</v>
      </c>
      <c r="J531">
        <v>0</v>
      </c>
      <c r="K531" t="s">
        <v>14</v>
      </c>
      <c r="L531" s="2">
        <v>44523</v>
      </c>
      <c r="M531" t="s">
        <v>28</v>
      </c>
      <c r="N531" t="s">
        <v>21</v>
      </c>
      <c r="O531">
        <v>2</v>
      </c>
    </row>
    <row r="532" spans="1:15" x14ac:dyDescent="0.2">
      <c r="A532">
        <v>0</v>
      </c>
      <c r="B532">
        <v>0</v>
      </c>
      <c r="C532">
        <v>98.6</v>
      </c>
      <c r="D532">
        <v>0</v>
      </c>
      <c r="E532">
        <v>0</v>
      </c>
      <c r="F532">
        <v>0</v>
      </c>
      <c r="G532">
        <v>50</v>
      </c>
      <c r="H532" t="s">
        <v>1</v>
      </c>
      <c r="I532" t="s">
        <v>15</v>
      </c>
      <c r="J532">
        <v>0</v>
      </c>
      <c r="K532" t="s">
        <v>14</v>
      </c>
      <c r="L532" s="2">
        <v>44524</v>
      </c>
      <c r="M532" t="s">
        <v>29</v>
      </c>
      <c r="N532" t="s">
        <v>21</v>
      </c>
      <c r="O532">
        <v>2</v>
      </c>
    </row>
    <row r="533" spans="1:15" x14ac:dyDescent="0.2">
      <c r="A533">
        <v>0</v>
      </c>
      <c r="B533">
        <v>0</v>
      </c>
      <c r="C533">
        <v>98.8</v>
      </c>
      <c r="D533">
        <v>0</v>
      </c>
      <c r="E533">
        <v>0</v>
      </c>
      <c r="F533">
        <v>0</v>
      </c>
      <c r="G533">
        <v>50</v>
      </c>
      <c r="H533" t="s">
        <v>1</v>
      </c>
      <c r="I533" t="s">
        <v>15</v>
      </c>
      <c r="J533">
        <v>0</v>
      </c>
      <c r="K533" t="s">
        <v>14</v>
      </c>
      <c r="L533" s="2">
        <v>44520</v>
      </c>
      <c r="M533" t="s">
        <v>38</v>
      </c>
      <c r="N533" t="s">
        <v>21</v>
      </c>
      <c r="O533">
        <v>2</v>
      </c>
    </row>
    <row r="534" spans="1:15" x14ac:dyDescent="0.2">
      <c r="A534">
        <v>0</v>
      </c>
      <c r="B534">
        <v>0</v>
      </c>
      <c r="C534">
        <v>98.7</v>
      </c>
      <c r="D534">
        <v>0</v>
      </c>
      <c r="E534">
        <v>0</v>
      </c>
      <c r="F534">
        <v>0</v>
      </c>
      <c r="G534">
        <v>50</v>
      </c>
      <c r="H534" t="s">
        <v>1</v>
      </c>
      <c r="I534" t="s">
        <v>15</v>
      </c>
      <c r="J534">
        <v>0</v>
      </c>
      <c r="K534" t="s">
        <v>14</v>
      </c>
      <c r="L534" s="2">
        <v>44511</v>
      </c>
      <c r="M534" t="s">
        <v>36</v>
      </c>
      <c r="N534" t="s">
        <v>21</v>
      </c>
      <c r="O534">
        <v>1</v>
      </c>
    </row>
    <row r="535" spans="1:15" x14ac:dyDescent="0.2">
      <c r="A535">
        <v>0</v>
      </c>
      <c r="B535">
        <v>0</v>
      </c>
      <c r="C535">
        <v>98.6</v>
      </c>
      <c r="D535">
        <v>0</v>
      </c>
      <c r="E535">
        <v>0</v>
      </c>
      <c r="F535">
        <v>0</v>
      </c>
      <c r="G535">
        <v>50</v>
      </c>
      <c r="H535" t="s">
        <v>1</v>
      </c>
      <c r="I535" t="s">
        <v>13</v>
      </c>
      <c r="J535">
        <v>0</v>
      </c>
      <c r="K535" t="s">
        <v>14</v>
      </c>
      <c r="L535" s="2">
        <v>44522</v>
      </c>
      <c r="M535" t="s">
        <v>37</v>
      </c>
      <c r="N535" t="s">
        <v>23</v>
      </c>
      <c r="O535">
        <v>2</v>
      </c>
    </row>
    <row r="536" spans="1:15" x14ac:dyDescent="0.2">
      <c r="A536">
        <v>0</v>
      </c>
      <c r="B536">
        <v>0</v>
      </c>
      <c r="C536">
        <v>98.6</v>
      </c>
      <c r="D536">
        <v>0</v>
      </c>
      <c r="E536">
        <v>0</v>
      </c>
      <c r="F536">
        <v>0</v>
      </c>
      <c r="G536">
        <v>50</v>
      </c>
      <c r="H536" t="s">
        <v>0</v>
      </c>
      <c r="I536" t="s">
        <v>13</v>
      </c>
      <c r="J536">
        <v>0</v>
      </c>
      <c r="K536" t="s">
        <v>14</v>
      </c>
      <c r="L536" s="2">
        <v>44527</v>
      </c>
      <c r="M536" t="s">
        <v>45</v>
      </c>
      <c r="N536" t="s">
        <v>21</v>
      </c>
      <c r="O536">
        <v>1</v>
      </c>
    </row>
    <row r="537" spans="1:15" x14ac:dyDescent="0.2">
      <c r="A537">
        <v>0</v>
      </c>
      <c r="B537">
        <v>0</v>
      </c>
      <c r="C537">
        <v>98.6</v>
      </c>
      <c r="D537">
        <v>0</v>
      </c>
      <c r="E537">
        <v>0</v>
      </c>
      <c r="F537">
        <v>0</v>
      </c>
      <c r="G537">
        <v>50</v>
      </c>
      <c r="H537" t="s">
        <v>0</v>
      </c>
      <c r="I537" t="s">
        <v>15</v>
      </c>
      <c r="J537">
        <v>0</v>
      </c>
      <c r="K537" t="s">
        <v>14</v>
      </c>
      <c r="L537" s="2">
        <v>44527</v>
      </c>
      <c r="M537" t="s">
        <v>47</v>
      </c>
      <c r="N537" t="s">
        <v>23</v>
      </c>
      <c r="O537">
        <v>1</v>
      </c>
    </row>
    <row r="538" spans="1:15" x14ac:dyDescent="0.2">
      <c r="A538">
        <v>1</v>
      </c>
      <c r="B538">
        <v>0</v>
      </c>
      <c r="C538">
        <v>98.6</v>
      </c>
      <c r="D538">
        <v>1</v>
      </c>
      <c r="E538">
        <v>0</v>
      </c>
      <c r="F538">
        <v>0</v>
      </c>
      <c r="G538">
        <v>51</v>
      </c>
      <c r="H538" t="s">
        <v>1</v>
      </c>
      <c r="I538" t="s">
        <v>13</v>
      </c>
      <c r="J538">
        <v>0</v>
      </c>
      <c r="K538" t="s">
        <v>16</v>
      </c>
      <c r="L538" s="2">
        <v>44526</v>
      </c>
      <c r="M538" t="s">
        <v>27</v>
      </c>
      <c r="N538" t="s">
        <v>22</v>
      </c>
      <c r="O538">
        <v>2</v>
      </c>
    </row>
    <row r="539" spans="1:15" x14ac:dyDescent="0.2">
      <c r="A539">
        <v>0</v>
      </c>
      <c r="B539">
        <v>0</v>
      </c>
      <c r="C539">
        <v>98.6</v>
      </c>
      <c r="D539">
        <v>0</v>
      </c>
      <c r="E539">
        <v>0</v>
      </c>
      <c r="F539">
        <v>0</v>
      </c>
      <c r="G539">
        <v>51</v>
      </c>
      <c r="H539" t="s">
        <v>1</v>
      </c>
      <c r="I539" t="s">
        <v>15</v>
      </c>
      <c r="J539">
        <v>0</v>
      </c>
      <c r="K539" t="s">
        <v>14</v>
      </c>
      <c r="L539" s="2">
        <v>44526</v>
      </c>
      <c r="M539" t="s">
        <v>27</v>
      </c>
      <c r="N539" t="s">
        <v>21</v>
      </c>
      <c r="O539">
        <v>2</v>
      </c>
    </row>
    <row r="540" spans="1:15" x14ac:dyDescent="0.2">
      <c r="A540">
        <v>0</v>
      </c>
      <c r="B540">
        <v>0</v>
      </c>
      <c r="C540">
        <v>98.6</v>
      </c>
      <c r="D540">
        <v>0</v>
      </c>
      <c r="E540">
        <v>0</v>
      </c>
      <c r="F540">
        <v>0</v>
      </c>
      <c r="G540">
        <v>51</v>
      </c>
      <c r="H540" t="s">
        <v>1</v>
      </c>
      <c r="I540" t="s">
        <v>15</v>
      </c>
      <c r="J540">
        <v>0</v>
      </c>
      <c r="K540" t="s">
        <v>14</v>
      </c>
      <c r="L540" s="2">
        <v>44526</v>
      </c>
      <c r="M540" t="s">
        <v>27</v>
      </c>
      <c r="N540" t="s">
        <v>22</v>
      </c>
      <c r="O540">
        <v>2</v>
      </c>
    </row>
    <row r="541" spans="1:15" x14ac:dyDescent="0.2">
      <c r="A541">
        <v>0</v>
      </c>
      <c r="B541">
        <v>0</v>
      </c>
      <c r="C541">
        <v>98.6</v>
      </c>
      <c r="D541">
        <v>0</v>
      </c>
      <c r="E541">
        <v>0</v>
      </c>
      <c r="F541">
        <v>0</v>
      </c>
      <c r="G541">
        <v>51</v>
      </c>
      <c r="H541" t="s">
        <v>1</v>
      </c>
      <c r="I541" t="s">
        <v>13</v>
      </c>
      <c r="J541">
        <v>0</v>
      </c>
      <c r="K541" t="s">
        <v>14</v>
      </c>
      <c r="L541" s="2">
        <v>44523</v>
      </c>
      <c r="M541" t="s">
        <v>28</v>
      </c>
      <c r="N541" t="s">
        <v>25</v>
      </c>
      <c r="O541">
        <v>2</v>
      </c>
    </row>
    <row r="542" spans="1:15" x14ac:dyDescent="0.2">
      <c r="A542">
        <v>0</v>
      </c>
      <c r="B542">
        <v>0</v>
      </c>
      <c r="C542">
        <v>98.6</v>
      </c>
      <c r="D542">
        <v>0</v>
      </c>
      <c r="E542">
        <v>0</v>
      </c>
      <c r="F542">
        <v>0</v>
      </c>
      <c r="G542">
        <v>51</v>
      </c>
      <c r="H542" t="s">
        <v>1</v>
      </c>
      <c r="I542" t="s">
        <v>13</v>
      </c>
      <c r="J542">
        <v>0</v>
      </c>
      <c r="K542" t="s">
        <v>14</v>
      </c>
      <c r="L542" s="2">
        <v>44527</v>
      </c>
      <c r="M542" t="s">
        <v>28</v>
      </c>
      <c r="N542" t="s">
        <v>23</v>
      </c>
      <c r="O542">
        <v>1</v>
      </c>
    </row>
    <row r="543" spans="1:15" x14ac:dyDescent="0.2">
      <c r="A543">
        <v>0</v>
      </c>
      <c r="B543">
        <v>1</v>
      </c>
      <c r="C543">
        <v>101.1</v>
      </c>
      <c r="D543">
        <v>0</v>
      </c>
      <c r="E543">
        <v>0</v>
      </c>
      <c r="F543">
        <v>0</v>
      </c>
      <c r="G543">
        <v>51</v>
      </c>
      <c r="H543" t="s">
        <v>1</v>
      </c>
      <c r="I543" t="s">
        <v>15</v>
      </c>
      <c r="J543">
        <v>0</v>
      </c>
      <c r="K543" t="s">
        <v>16</v>
      </c>
      <c r="L543" s="2">
        <v>44524</v>
      </c>
      <c r="M543" t="s">
        <v>29</v>
      </c>
      <c r="N543" t="s">
        <v>21</v>
      </c>
      <c r="O543">
        <v>2</v>
      </c>
    </row>
    <row r="544" spans="1:15" x14ac:dyDescent="0.2">
      <c r="A544">
        <v>0</v>
      </c>
      <c r="B544">
        <v>0</v>
      </c>
      <c r="C544">
        <v>98.8</v>
      </c>
      <c r="D544">
        <v>0</v>
      </c>
      <c r="E544">
        <v>0</v>
      </c>
      <c r="F544">
        <v>0</v>
      </c>
      <c r="G544">
        <v>51</v>
      </c>
      <c r="H544" t="s">
        <v>1</v>
      </c>
      <c r="I544" t="s">
        <v>15</v>
      </c>
      <c r="J544">
        <v>0</v>
      </c>
      <c r="K544" t="s">
        <v>14</v>
      </c>
      <c r="L544" s="2">
        <v>44520</v>
      </c>
      <c r="M544" t="s">
        <v>38</v>
      </c>
      <c r="N544" t="s">
        <v>22</v>
      </c>
      <c r="O544">
        <v>2</v>
      </c>
    </row>
    <row r="545" spans="1:15" x14ac:dyDescent="0.2">
      <c r="A545">
        <v>0</v>
      </c>
      <c r="B545">
        <v>0</v>
      </c>
      <c r="C545">
        <v>98.7</v>
      </c>
      <c r="D545">
        <v>0</v>
      </c>
      <c r="E545">
        <v>0</v>
      </c>
      <c r="F545">
        <v>0</v>
      </c>
      <c r="G545">
        <v>51</v>
      </c>
      <c r="H545" t="s">
        <v>1</v>
      </c>
      <c r="I545" t="s">
        <v>13</v>
      </c>
      <c r="J545">
        <v>0</v>
      </c>
      <c r="K545" t="s">
        <v>14</v>
      </c>
      <c r="L545" s="2">
        <v>44511</v>
      </c>
      <c r="M545" t="s">
        <v>36</v>
      </c>
      <c r="N545" t="s">
        <v>21</v>
      </c>
      <c r="O545">
        <v>1</v>
      </c>
    </row>
    <row r="546" spans="1:15" x14ac:dyDescent="0.2">
      <c r="A546">
        <v>0</v>
      </c>
      <c r="B546">
        <v>0</v>
      </c>
      <c r="C546">
        <v>98.7</v>
      </c>
      <c r="D546">
        <v>0</v>
      </c>
      <c r="E546">
        <v>0</v>
      </c>
      <c r="F546">
        <v>0</v>
      </c>
      <c r="G546">
        <v>51</v>
      </c>
      <c r="H546" t="s">
        <v>1</v>
      </c>
      <c r="I546" t="s">
        <v>13</v>
      </c>
      <c r="J546">
        <v>0</v>
      </c>
      <c r="K546" t="s">
        <v>14</v>
      </c>
      <c r="L546" s="2">
        <v>44508</v>
      </c>
      <c r="M546" t="s">
        <v>34</v>
      </c>
      <c r="N546" t="s">
        <v>22</v>
      </c>
      <c r="O546">
        <v>1</v>
      </c>
    </row>
    <row r="547" spans="1:15" x14ac:dyDescent="0.2">
      <c r="A547">
        <v>1</v>
      </c>
      <c r="B547">
        <v>1</v>
      </c>
      <c r="C547">
        <v>101.1</v>
      </c>
      <c r="D547">
        <v>1</v>
      </c>
      <c r="E547">
        <v>0</v>
      </c>
      <c r="F547">
        <v>0</v>
      </c>
      <c r="G547">
        <v>51</v>
      </c>
      <c r="H547" t="s">
        <v>1</v>
      </c>
      <c r="I547" t="s">
        <v>13</v>
      </c>
      <c r="J547">
        <v>1</v>
      </c>
      <c r="K547" t="s">
        <v>16</v>
      </c>
      <c r="L547" s="2">
        <v>44522</v>
      </c>
      <c r="M547" t="s">
        <v>37</v>
      </c>
      <c r="N547" t="s">
        <v>25</v>
      </c>
      <c r="O547">
        <v>2</v>
      </c>
    </row>
    <row r="548" spans="1:15" x14ac:dyDescent="0.2">
      <c r="A548">
        <v>0</v>
      </c>
      <c r="B548">
        <v>0</v>
      </c>
      <c r="C548">
        <v>98.6</v>
      </c>
      <c r="D548">
        <v>0</v>
      </c>
      <c r="E548">
        <v>0</v>
      </c>
      <c r="F548">
        <v>0</v>
      </c>
      <c r="G548">
        <v>52</v>
      </c>
      <c r="H548" t="s">
        <v>1</v>
      </c>
      <c r="I548" t="s">
        <v>13</v>
      </c>
      <c r="J548">
        <v>0</v>
      </c>
      <c r="K548" t="s">
        <v>14</v>
      </c>
      <c r="L548" s="2">
        <v>44526</v>
      </c>
      <c r="M548" t="s">
        <v>27</v>
      </c>
      <c r="N548" t="s">
        <v>23</v>
      </c>
      <c r="O548">
        <v>2</v>
      </c>
    </row>
    <row r="549" spans="1:15" x14ac:dyDescent="0.2">
      <c r="A549">
        <v>0</v>
      </c>
      <c r="B549">
        <v>0</v>
      </c>
      <c r="C549">
        <v>98.6</v>
      </c>
      <c r="D549">
        <v>0</v>
      </c>
      <c r="E549">
        <v>0</v>
      </c>
      <c r="F549">
        <v>0</v>
      </c>
      <c r="G549">
        <v>52</v>
      </c>
      <c r="H549" t="s">
        <v>1</v>
      </c>
      <c r="I549" t="s">
        <v>13</v>
      </c>
      <c r="J549">
        <v>0</v>
      </c>
      <c r="K549" t="s">
        <v>14</v>
      </c>
      <c r="L549" s="2">
        <v>44526</v>
      </c>
      <c r="M549" t="s">
        <v>27</v>
      </c>
      <c r="N549" t="s">
        <v>21</v>
      </c>
      <c r="O549">
        <v>1</v>
      </c>
    </row>
    <row r="550" spans="1:15" x14ac:dyDescent="0.2">
      <c r="A550">
        <v>0</v>
      </c>
      <c r="B550">
        <v>0</v>
      </c>
      <c r="C550">
        <v>98.6</v>
      </c>
      <c r="D550">
        <v>0</v>
      </c>
      <c r="E550">
        <v>0</v>
      </c>
      <c r="F550">
        <v>0</v>
      </c>
      <c r="G550">
        <v>52</v>
      </c>
      <c r="H550" t="s">
        <v>1</v>
      </c>
      <c r="I550" t="s">
        <v>15</v>
      </c>
      <c r="J550">
        <v>0</v>
      </c>
      <c r="K550" t="s">
        <v>14</v>
      </c>
      <c r="L550" s="2">
        <v>44526</v>
      </c>
      <c r="M550" t="s">
        <v>27</v>
      </c>
      <c r="N550" t="s">
        <v>25</v>
      </c>
      <c r="O550">
        <v>2</v>
      </c>
    </row>
    <row r="551" spans="1:15" x14ac:dyDescent="0.2">
      <c r="A551">
        <v>0</v>
      </c>
      <c r="B551">
        <v>0</v>
      </c>
      <c r="C551">
        <v>98.6</v>
      </c>
      <c r="D551">
        <v>0</v>
      </c>
      <c r="E551">
        <v>0</v>
      </c>
      <c r="F551">
        <v>0</v>
      </c>
      <c r="G551">
        <v>52</v>
      </c>
      <c r="H551" t="s">
        <v>1</v>
      </c>
      <c r="I551" t="s">
        <v>13</v>
      </c>
      <c r="J551">
        <v>0</v>
      </c>
      <c r="K551" t="s">
        <v>14</v>
      </c>
      <c r="L551" s="2">
        <v>44527</v>
      </c>
      <c r="M551" t="s">
        <v>28</v>
      </c>
      <c r="N551" t="s">
        <v>21</v>
      </c>
      <c r="O551">
        <v>1</v>
      </c>
    </row>
    <row r="552" spans="1:15" x14ac:dyDescent="0.2">
      <c r="A552">
        <v>0</v>
      </c>
      <c r="B552">
        <v>0</v>
      </c>
      <c r="C552">
        <v>98.6</v>
      </c>
      <c r="D552">
        <v>0</v>
      </c>
      <c r="E552">
        <v>0</v>
      </c>
      <c r="F552">
        <v>0</v>
      </c>
      <c r="G552">
        <v>52</v>
      </c>
      <c r="H552" t="s">
        <v>1</v>
      </c>
      <c r="I552" t="s">
        <v>15</v>
      </c>
      <c r="J552">
        <v>0</v>
      </c>
      <c r="K552" t="s">
        <v>14</v>
      </c>
      <c r="L552" s="2">
        <v>44523</v>
      </c>
      <c r="M552" t="s">
        <v>28</v>
      </c>
      <c r="N552" t="s">
        <v>21</v>
      </c>
      <c r="O552">
        <v>2</v>
      </c>
    </row>
    <row r="553" spans="1:15" x14ac:dyDescent="0.2">
      <c r="A553">
        <v>0</v>
      </c>
      <c r="B553">
        <v>0</v>
      </c>
      <c r="C553">
        <v>98.6</v>
      </c>
      <c r="D553">
        <v>0</v>
      </c>
      <c r="E553">
        <v>0</v>
      </c>
      <c r="F553">
        <v>0</v>
      </c>
      <c r="G553">
        <v>52</v>
      </c>
      <c r="H553" t="s">
        <v>1</v>
      </c>
      <c r="I553" t="s">
        <v>15</v>
      </c>
      <c r="J553">
        <v>0</v>
      </c>
      <c r="K553" t="s">
        <v>14</v>
      </c>
      <c r="L553" s="2">
        <v>44524</v>
      </c>
      <c r="M553" t="s">
        <v>29</v>
      </c>
      <c r="N553" t="s">
        <v>21</v>
      </c>
      <c r="O553">
        <v>2</v>
      </c>
    </row>
    <row r="554" spans="1:15" x14ac:dyDescent="0.2">
      <c r="A554">
        <v>0</v>
      </c>
      <c r="B554">
        <v>0</v>
      </c>
      <c r="C554">
        <v>98.8</v>
      </c>
      <c r="D554">
        <v>0</v>
      </c>
      <c r="E554">
        <v>0</v>
      </c>
      <c r="F554">
        <v>0</v>
      </c>
      <c r="G554">
        <v>52</v>
      </c>
      <c r="H554" t="s">
        <v>1</v>
      </c>
      <c r="I554" t="s">
        <v>15</v>
      </c>
      <c r="J554">
        <v>0</v>
      </c>
      <c r="K554" t="s">
        <v>14</v>
      </c>
      <c r="L554" s="2">
        <v>44520</v>
      </c>
      <c r="M554" t="s">
        <v>38</v>
      </c>
      <c r="N554" t="s">
        <v>21</v>
      </c>
      <c r="O554">
        <v>2</v>
      </c>
    </row>
    <row r="555" spans="1:15" x14ac:dyDescent="0.2">
      <c r="A555">
        <v>0</v>
      </c>
      <c r="B555">
        <v>0</v>
      </c>
      <c r="C555">
        <v>98.7</v>
      </c>
      <c r="D555">
        <v>0</v>
      </c>
      <c r="E555">
        <v>0</v>
      </c>
      <c r="F555">
        <v>0</v>
      </c>
      <c r="G555">
        <v>52</v>
      </c>
      <c r="H555" t="s">
        <v>1</v>
      </c>
      <c r="I555" t="s">
        <v>15</v>
      </c>
      <c r="J555">
        <v>0</v>
      </c>
      <c r="K555" t="s">
        <v>14</v>
      </c>
      <c r="L555" s="2">
        <v>44511</v>
      </c>
      <c r="M555" t="s">
        <v>36</v>
      </c>
      <c r="N555" t="s">
        <v>23</v>
      </c>
      <c r="O555">
        <v>1</v>
      </c>
    </row>
    <row r="556" spans="1:15" x14ac:dyDescent="0.2">
      <c r="A556">
        <v>0</v>
      </c>
      <c r="B556">
        <v>0</v>
      </c>
      <c r="C556">
        <v>98.7</v>
      </c>
      <c r="D556">
        <v>0</v>
      </c>
      <c r="E556">
        <v>0</v>
      </c>
      <c r="F556">
        <v>0</v>
      </c>
      <c r="G556">
        <v>52</v>
      </c>
      <c r="H556" t="s">
        <v>1</v>
      </c>
      <c r="I556" t="s">
        <v>15</v>
      </c>
      <c r="J556">
        <v>1</v>
      </c>
      <c r="K556" t="s">
        <v>16</v>
      </c>
      <c r="L556" s="2">
        <v>44508</v>
      </c>
      <c r="M556" t="s">
        <v>34</v>
      </c>
      <c r="N556" t="s">
        <v>21</v>
      </c>
      <c r="O556">
        <v>1</v>
      </c>
    </row>
    <row r="557" spans="1:15" x14ac:dyDescent="0.2">
      <c r="A557">
        <v>0</v>
      </c>
      <c r="B557">
        <v>0</v>
      </c>
      <c r="C557">
        <v>98.6</v>
      </c>
      <c r="D557">
        <v>0</v>
      </c>
      <c r="E557">
        <v>0</v>
      </c>
      <c r="F557">
        <v>0</v>
      </c>
      <c r="G557">
        <v>52</v>
      </c>
      <c r="H557" t="s">
        <v>1</v>
      </c>
      <c r="I557" t="s">
        <v>15</v>
      </c>
      <c r="J557">
        <v>0</v>
      </c>
      <c r="K557" t="s">
        <v>14</v>
      </c>
      <c r="L557" s="2">
        <v>44522</v>
      </c>
      <c r="M557" t="s">
        <v>37</v>
      </c>
      <c r="N557" t="s">
        <v>23</v>
      </c>
      <c r="O557">
        <v>2</v>
      </c>
    </row>
    <row r="558" spans="1:15" x14ac:dyDescent="0.2">
      <c r="A558">
        <v>0</v>
      </c>
      <c r="B558">
        <v>0</v>
      </c>
      <c r="C558">
        <v>98.6</v>
      </c>
      <c r="D558">
        <v>0</v>
      </c>
      <c r="E558">
        <v>0</v>
      </c>
      <c r="F558">
        <v>0</v>
      </c>
      <c r="G558">
        <v>53</v>
      </c>
      <c r="H558" t="s">
        <v>1</v>
      </c>
      <c r="I558" t="s">
        <v>13</v>
      </c>
      <c r="J558">
        <v>0</v>
      </c>
      <c r="K558" t="s">
        <v>14</v>
      </c>
      <c r="L558" s="2">
        <v>44526</v>
      </c>
      <c r="M558" t="s">
        <v>27</v>
      </c>
      <c r="O558">
        <v>2</v>
      </c>
    </row>
    <row r="559" spans="1:15" x14ac:dyDescent="0.2">
      <c r="A559">
        <v>0</v>
      </c>
      <c r="B559">
        <v>0</v>
      </c>
      <c r="C559">
        <v>98.6</v>
      </c>
      <c r="D559">
        <v>0</v>
      </c>
      <c r="E559">
        <v>0</v>
      </c>
      <c r="F559">
        <v>0</v>
      </c>
      <c r="G559">
        <v>53</v>
      </c>
      <c r="H559" t="s">
        <v>1</v>
      </c>
      <c r="I559" t="s">
        <v>13</v>
      </c>
      <c r="J559">
        <v>0</v>
      </c>
      <c r="K559" t="s">
        <v>14</v>
      </c>
      <c r="L559" s="2">
        <v>44526</v>
      </c>
      <c r="M559" t="s">
        <v>27</v>
      </c>
      <c r="N559" t="s">
        <v>22</v>
      </c>
      <c r="O559">
        <v>1</v>
      </c>
    </row>
    <row r="560" spans="1:15" x14ac:dyDescent="0.2">
      <c r="A560">
        <v>0</v>
      </c>
      <c r="B560">
        <v>0</v>
      </c>
      <c r="C560">
        <v>98.6</v>
      </c>
      <c r="D560">
        <v>0</v>
      </c>
      <c r="E560">
        <v>0</v>
      </c>
      <c r="F560">
        <v>0</v>
      </c>
      <c r="G560">
        <v>53</v>
      </c>
      <c r="H560" t="s">
        <v>1</v>
      </c>
      <c r="I560" t="s">
        <v>15</v>
      </c>
      <c r="J560">
        <v>0</v>
      </c>
      <c r="K560" t="s">
        <v>14</v>
      </c>
      <c r="L560" s="2">
        <v>44526</v>
      </c>
      <c r="M560" t="s">
        <v>27</v>
      </c>
      <c r="N560" t="s">
        <v>21</v>
      </c>
      <c r="O560">
        <v>2</v>
      </c>
    </row>
    <row r="561" spans="1:15" x14ac:dyDescent="0.2">
      <c r="A561">
        <v>0</v>
      </c>
      <c r="B561">
        <v>0</v>
      </c>
      <c r="C561">
        <v>98.6</v>
      </c>
      <c r="D561">
        <v>0</v>
      </c>
      <c r="E561">
        <v>0</v>
      </c>
      <c r="F561">
        <v>0</v>
      </c>
      <c r="G561">
        <v>53</v>
      </c>
      <c r="H561" t="s">
        <v>1</v>
      </c>
      <c r="I561" t="s">
        <v>13</v>
      </c>
      <c r="J561">
        <v>0</v>
      </c>
      <c r="K561" t="s">
        <v>16</v>
      </c>
      <c r="L561" s="2">
        <v>44523</v>
      </c>
      <c r="M561" t="s">
        <v>28</v>
      </c>
      <c r="N561" t="s">
        <v>22</v>
      </c>
      <c r="O561">
        <v>2</v>
      </c>
    </row>
    <row r="562" spans="1:15" x14ac:dyDescent="0.2">
      <c r="A562">
        <v>0</v>
      </c>
      <c r="B562">
        <v>0</v>
      </c>
      <c r="C562">
        <v>98.6</v>
      </c>
      <c r="D562">
        <v>0</v>
      </c>
      <c r="E562">
        <v>0</v>
      </c>
      <c r="F562">
        <v>0</v>
      </c>
      <c r="G562">
        <v>53</v>
      </c>
      <c r="H562" t="s">
        <v>1</v>
      </c>
      <c r="I562" t="s">
        <v>13</v>
      </c>
      <c r="J562">
        <v>1</v>
      </c>
      <c r="K562" t="s">
        <v>14</v>
      </c>
      <c r="L562" s="2">
        <v>44527</v>
      </c>
      <c r="M562" t="s">
        <v>28</v>
      </c>
      <c r="N562" t="s">
        <v>25</v>
      </c>
      <c r="O562">
        <v>1</v>
      </c>
    </row>
    <row r="563" spans="1:15" x14ac:dyDescent="0.2">
      <c r="A563">
        <v>0</v>
      </c>
      <c r="B563">
        <v>0</v>
      </c>
      <c r="C563">
        <v>98.6</v>
      </c>
      <c r="D563">
        <v>0</v>
      </c>
      <c r="E563">
        <v>0</v>
      </c>
      <c r="F563">
        <v>0</v>
      </c>
      <c r="G563">
        <v>53</v>
      </c>
      <c r="H563" t="s">
        <v>1</v>
      </c>
      <c r="I563" t="s">
        <v>15</v>
      </c>
      <c r="J563">
        <v>0</v>
      </c>
      <c r="K563" t="s">
        <v>14</v>
      </c>
      <c r="L563" s="2">
        <v>44524</v>
      </c>
      <c r="M563" t="s">
        <v>29</v>
      </c>
      <c r="N563" t="s">
        <v>23</v>
      </c>
      <c r="O563">
        <v>2</v>
      </c>
    </row>
    <row r="564" spans="1:15" x14ac:dyDescent="0.2">
      <c r="A564">
        <v>0</v>
      </c>
      <c r="B564">
        <v>0</v>
      </c>
      <c r="C564">
        <v>98.8</v>
      </c>
      <c r="D564">
        <v>0</v>
      </c>
      <c r="E564">
        <v>0</v>
      </c>
      <c r="F564">
        <v>0</v>
      </c>
      <c r="G564">
        <v>53</v>
      </c>
      <c r="H564" t="s">
        <v>1</v>
      </c>
      <c r="I564" t="s">
        <v>15</v>
      </c>
      <c r="J564">
        <v>1</v>
      </c>
      <c r="K564" t="s">
        <v>16</v>
      </c>
      <c r="L564" s="2">
        <v>44520</v>
      </c>
      <c r="M564" t="s">
        <v>38</v>
      </c>
      <c r="N564" t="s">
        <v>21</v>
      </c>
      <c r="O564">
        <v>2</v>
      </c>
    </row>
    <row r="565" spans="1:15" x14ac:dyDescent="0.2">
      <c r="A565">
        <v>0</v>
      </c>
      <c r="B565">
        <v>0</v>
      </c>
      <c r="C565">
        <v>98.7</v>
      </c>
      <c r="D565">
        <v>0</v>
      </c>
      <c r="E565">
        <v>0</v>
      </c>
      <c r="F565">
        <v>0</v>
      </c>
      <c r="G565">
        <v>53</v>
      </c>
      <c r="H565" t="s">
        <v>1</v>
      </c>
      <c r="I565" t="s">
        <v>13</v>
      </c>
      <c r="J565">
        <v>0</v>
      </c>
      <c r="K565" t="s">
        <v>14</v>
      </c>
      <c r="L565" s="2">
        <v>44511</v>
      </c>
      <c r="M565" t="s">
        <v>36</v>
      </c>
      <c r="N565" t="s">
        <v>22</v>
      </c>
      <c r="O565">
        <v>1</v>
      </c>
    </row>
    <row r="566" spans="1:15" x14ac:dyDescent="0.2">
      <c r="A566">
        <v>0</v>
      </c>
      <c r="B566">
        <v>0</v>
      </c>
      <c r="C566">
        <v>98.7</v>
      </c>
      <c r="D566">
        <v>0</v>
      </c>
      <c r="E566">
        <v>0</v>
      </c>
      <c r="F566">
        <v>0</v>
      </c>
      <c r="G566">
        <v>53</v>
      </c>
      <c r="H566" t="s">
        <v>1</v>
      </c>
      <c r="I566" t="s">
        <v>15</v>
      </c>
      <c r="J566">
        <v>0</v>
      </c>
      <c r="K566" t="s">
        <v>14</v>
      </c>
      <c r="L566" s="2">
        <v>44508</v>
      </c>
      <c r="M566" t="s">
        <v>34</v>
      </c>
      <c r="N566" t="s">
        <v>21</v>
      </c>
      <c r="O566">
        <v>1</v>
      </c>
    </row>
    <row r="567" spans="1:15" x14ac:dyDescent="0.2">
      <c r="A567">
        <v>0</v>
      </c>
      <c r="B567">
        <v>0</v>
      </c>
      <c r="C567">
        <v>98.6</v>
      </c>
      <c r="D567">
        <v>0</v>
      </c>
      <c r="E567">
        <v>0</v>
      </c>
      <c r="F567">
        <v>0</v>
      </c>
      <c r="G567">
        <v>53</v>
      </c>
      <c r="H567" t="s">
        <v>1</v>
      </c>
      <c r="I567" t="s">
        <v>15</v>
      </c>
      <c r="J567">
        <v>0</v>
      </c>
      <c r="K567" t="s">
        <v>14</v>
      </c>
      <c r="L567" s="2">
        <v>44522</v>
      </c>
      <c r="M567" t="s">
        <v>42</v>
      </c>
      <c r="N567" t="s">
        <v>22</v>
      </c>
      <c r="O567">
        <v>2</v>
      </c>
    </row>
    <row r="568" spans="1:15" x14ac:dyDescent="0.2">
      <c r="A568">
        <v>0</v>
      </c>
      <c r="B568">
        <v>0</v>
      </c>
      <c r="C568">
        <v>98.6</v>
      </c>
      <c r="D568">
        <v>0</v>
      </c>
      <c r="E568">
        <v>0</v>
      </c>
      <c r="F568">
        <v>0</v>
      </c>
      <c r="G568">
        <v>54</v>
      </c>
      <c r="H568" t="s">
        <v>1</v>
      </c>
      <c r="I568" t="s">
        <v>13</v>
      </c>
      <c r="J568">
        <v>0</v>
      </c>
      <c r="K568" t="s">
        <v>14</v>
      </c>
      <c r="L568" s="2">
        <v>44526</v>
      </c>
      <c r="M568" t="s">
        <v>27</v>
      </c>
      <c r="N568" t="s">
        <v>25</v>
      </c>
      <c r="O568">
        <v>2</v>
      </c>
    </row>
    <row r="569" spans="1:15" x14ac:dyDescent="0.2">
      <c r="A569">
        <v>0</v>
      </c>
      <c r="B569">
        <v>0</v>
      </c>
      <c r="C569">
        <v>98.6</v>
      </c>
      <c r="D569">
        <v>0</v>
      </c>
      <c r="E569">
        <v>0</v>
      </c>
      <c r="F569">
        <v>0</v>
      </c>
      <c r="G569">
        <v>54</v>
      </c>
      <c r="H569" t="s">
        <v>1</v>
      </c>
      <c r="I569" t="s">
        <v>13</v>
      </c>
      <c r="J569">
        <v>0</v>
      </c>
      <c r="K569" t="s">
        <v>14</v>
      </c>
      <c r="L569" s="2">
        <v>44526</v>
      </c>
      <c r="M569" t="s">
        <v>27</v>
      </c>
      <c r="N569" t="s">
        <v>23</v>
      </c>
      <c r="O569">
        <v>1</v>
      </c>
    </row>
    <row r="570" spans="1:15" x14ac:dyDescent="0.2">
      <c r="A570">
        <v>0</v>
      </c>
      <c r="B570">
        <v>0</v>
      </c>
      <c r="C570">
        <v>98.6</v>
      </c>
      <c r="D570">
        <v>0</v>
      </c>
      <c r="E570">
        <v>0</v>
      </c>
      <c r="F570">
        <v>0</v>
      </c>
      <c r="G570">
        <v>54</v>
      </c>
      <c r="H570" t="s">
        <v>1</v>
      </c>
      <c r="I570" t="s">
        <v>15</v>
      </c>
      <c r="J570">
        <v>0</v>
      </c>
      <c r="K570" t="s">
        <v>14</v>
      </c>
      <c r="L570" s="2">
        <v>44526</v>
      </c>
      <c r="M570" t="s">
        <v>27</v>
      </c>
      <c r="N570" t="s">
        <v>21</v>
      </c>
      <c r="O570">
        <v>2</v>
      </c>
    </row>
    <row r="571" spans="1:15" x14ac:dyDescent="0.2">
      <c r="A571">
        <v>0</v>
      </c>
      <c r="B571">
        <v>0</v>
      </c>
      <c r="C571">
        <v>98.6</v>
      </c>
      <c r="D571">
        <v>0</v>
      </c>
      <c r="E571">
        <v>0</v>
      </c>
      <c r="F571">
        <v>0</v>
      </c>
      <c r="G571">
        <v>54</v>
      </c>
      <c r="H571" t="s">
        <v>1</v>
      </c>
      <c r="I571" t="s">
        <v>13</v>
      </c>
      <c r="J571">
        <v>0</v>
      </c>
      <c r="K571" t="s">
        <v>14</v>
      </c>
      <c r="L571" s="2">
        <v>44527</v>
      </c>
      <c r="M571" t="s">
        <v>28</v>
      </c>
      <c r="N571" t="s">
        <v>25</v>
      </c>
      <c r="O571">
        <v>1</v>
      </c>
    </row>
    <row r="572" spans="1:15" x14ac:dyDescent="0.2">
      <c r="A572">
        <v>0</v>
      </c>
      <c r="B572">
        <v>0</v>
      </c>
      <c r="C572">
        <v>98.6</v>
      </c>
      <c r="D572">
        <v>0</v>
      </c>
      <c r="E572">
        <v>0</v>
      </c>
      <c r="F572">
        <v>0</v>
      </c>
      <c r="G572">
        <v>54</v>
      </c>
      <c r="H572" t="s">
        <v>1</v>
      </c>
      <c r="I572" t="s">
        <v>15</v>
      </c>
      <c r="J572">
        <v>0</v>
      </c>
      <c r="K572" t="s">
        <v>14</v>
      </c>
      <c r="L572" s="2">
        <v>44523</v>
      </c>
      <c r="M572" t="s">
        <v>28</v>
      </c>
      <c r="N572" t="s">
        <v>21</v>
      </c>
      <c r="O572">
        <v>2</v>
      </c>
    </row>
    <row r="573" spans="1:15" x14ac:dyDescent="0.2">
      <c r="A573">
        <v>0</v>
      </c>
      <c r="B573">
        <v>0</v>
      </c>
      <c r="C573">
        <v>98.6</v>
      </c>
      <c r="D573">
        <v>0</v>
      </c>
      <c r="E573">
        <v>0</v>
      </c>
      <c r="F573">
        <v>0</v>
      </c>
      <c r="G573">
        <v>54</v>
      </c>
      <c r="H573" t="s">
        <v>1</v>
      </c>
      <c r="I573" t="s">
        <v>15</v>
      </c>
      <c r="J573">
        <v>0</v>
      </c>
      <c r="K573" t="s">
        <v>14</v>
      </c>
      <c r="L573" s="2">
        <v>44524</v>
      </c>
      <c r="M573" t="s">
        <v>29</v>
      </c>
      <c r="N573" t="s">
        <v>21</v>
      </c>
      <c r="O573">
        <v>2</v>
      </c>
    </row>
    <row r="574" spans="1:15" x14ac:dyDescent="0.2">
      <c r="A574">
        <v>0</v>
      </c>
      <c r="B574">
        <v>0</v>
      </c>
      <c r="C574">
        <v>98.8</v>
      </c>
      <c r="D574">
        <v>0</v>
      </c>
      <c r="E574">
        <v>0</v>
      </c>
      <c r="F574">
        <v>0</v>
      </c>
      <c r="G574">
        <v>54</v>
      </c>
      <c r="H574" t="s">
        <v>1</v>
      </c>
      <c r="I574" t="s">
        <v>13</v>
      </c>
      <c r="J574">
        <v>0</v>
      </c>
      <c r="K574" t="s">
        <v>14</v>
      </c>
      <c r="L574" s="2">
        <v>44520</v>
      </c>
      <c r="M574" t="s">
        <v>38</v>
      </c>
      <c r="N574" t="s">
        <v>21</v>
      </c>
      <c r="O574">
        <v>2</v>
      </c>
    </row>
    <row r="575" spans="1:15" x14ac:dyDescent="0.2">
      <c r="A575">
        <v>0</v>
      </c>
      <c r="B575">
        <v>0</v>
      </c>
      <c r="C575">
        <v>98.7</v>
      </c>
      <c r="D575">
        <v>0</v>
      </c>
      <c r="E575">
        <v>0</v>
      </c>
      <c r="F575">
        <v>0</v>
      </c>
      <c r="G575">
        <v>54</v>
      </c>
      <c r="H575" t="s">
        <v>1</v>
      </c>
      <c r="I575" t="s">
        <v>15</v>
      </c>
      <c r="J575">
        <v>0</v>
      </c>
      <c r="K575" t="s">
        <v>14</v>
      </c>
      <c r="L575" s="2">
        <v>44511</v>
      </c>
      <c r="M575" t="s">
        <v>36</v>
      </c>
      <c r="N575" t="s">
        <v>21</v>
      </c>
      <c r="O575">
        <v>1</v>
      </c>
    </row>
    <row r="576" spans="1:15" x14ac:dyDescent="0.2">
      <c r="A576">
        <v>0</v>
      </c>
      <c r="B576">
        <v>0</v>
      </c>
      <c r="C576">
        <v>98.7</v>
      </c>
      <c r="D576">
        <v>0</v>
      </c>
      <c r="E576">
        <v>0</v>
      </c>
      <c r="F576">
        <v>0</v>
      </c>
      <c r="G576">
        <v>54</v>
      </c>
      <c r="H576" t="s">
        <v>1</v>
      </c>
      <c r="I576" t="s">
        <v>15</v>
      </c>
      <c r="J576">
        <v>0</v>
      </c>
      <c r="K576" t="s">
        <v>14</v>
      </c>
      <c r="L576" s="2">
        <v>44508</v>
      </c>
      <c r="M576" t="s">
        <v>34</v>
      </c>
      <c r="N576" t="s">
        <v>23</v>
      </c>
      <c r="O576">
        <v>1</v>
      </c>
    </row>
    <row r="577" spans="1:15" x14ac:dyDescent="0.2">
      <c r="A577">
        <v>0</v>
      </c>
      <c r="B577">
        <v>0</v>
      </c>
      <c r="C577">
        <v>98.7</v>
      </c>
      <c r="D577">
        <v>0</v>
      </c>
      <c r="E577">
        <v>0</v>
      </c>
      <c r="F577">
        <v>0</v>
      </c>
      <c r="G577">
        <v>54</v>
      </c>
      <c r="H577" t="s">
        <v>1</v>
      </c>
      <c r="I577" t="s">
        <v>15</v>
      </c>
      <c r="J577">
        <v>0</v>
      </c>
      <c r="K577" t="s">
        <v>14</v>
      </c>
      <c r="L577" s="2">
        <v>44508</v>
      </c>
      <c r="M577" t="s">
        <v>34</v>
      </c>
      <c r="N577" t="s">
        <v>21</v>
      </c>
      <c r="O577">
        <v>1</v>
      </c>
    </row>
    <row r="578" spans="1:15" x14ac:dyDescent="0.2">
      <c r="A578">
        <v>0</v>
      </c>
      <c r="B578">
        <v>0</v>
      </c>
      <c r="C578">
        <v>98.6</v>
      </c>
      <c r="D578">
        <v>0</v>
      </c>
      <c r="E578">
        <v>0</v>
      </c>
      <c r="F578">
        <v>0</v>
      </c>
      <c r="G578">
        <v>54</v>
      </c>
      <c r="H578" t="s">
        <v>1</v>
      </c>
      <c r="I578" t="s">
        <v>15</v>
      </c>
      <c r="J578">
        <v>0</v>
      </c>
      <c r="K578" t="s">
        <v>14</v>
      </c>
      <c r="L578" s="2">
        <v>44522</v>
      </c>
      <c r="M578" t="s">
        <v>42</v>
      </c>
      <c r="N578" t="s">
        <v>23</v>
      </c>
      <c r="O578">
        <v>2</v>
      </c>
    </row>
    <row r="579" spans="1:15" x14ac:dyDescent="0.2">
      <c r="A579">
        <v>0</v>
      </c>
      <c r="B579">
        <v>0</v>
      </c>
      <c r="C579">
        <v>98.6</v>
      </c>
      <c r="D579">
        <v>0</v>
      </c>
      <c r="E579">
        <v>0</v>
      </c>
      <c r="F579">
        <v>0</v>
      </c>
      <c r="G579">
        <v>55</v>
      </c>
      <c r="H579" t="s">
        <v>1</v>
      </c>
      <c r="I579" t="s">
        <v>13</v>
      </c>
      <c r="J579">
        <v>1</v>
      </c>
      <c r="K579" t="s">
        <v>16</v>
      </c>
      <c r="L579" s="2">
        <v>44526</v>
      </c>
      <c r="M579" t="s">
        <v>27</v>
      </c>
      <c r="O579">
        <v>2</v>
      </c>
    </row>
    <row r="580" spans="1:15" x14ac:dyDescent="0.2">
      <c r="A580">
        <v>0</v>
      </c>
      <c r="B580">
        <v>0</v>
      </c>
      <c r="C580">
        <v>98.6</v>
      </c>
      <c r="D580">
        <v>0</v>
      </c>
      <c r="E580">
        <v>0</v>
      </c>
      <c r="F580">
        <v>0</v>
      </c>
      <c r="G580">
        <v>55</v>
      </c>
      <c r="H580" t="s">
        <v>1</v>
      </c>
      <c r="I580" t="s">
        <v>13</v>
      </c>
      <c r="J580">
        <v>0</v>
      </c>
      <c r="K580" t="s">
        <v>14</v>
      </c>
      <c r="L580" s="2">
        <v>44526</v>
      </c>
      <c r="M580" t="s">
        <v>27</v>
      </c>
      <c r="O580">
        <v>2</v>
      </c>
    </row>
    <row r="581" spans="1:15" x14ac:dyDescent="0.2">
      <c r="A581">
        <v>0</v>
      </c>
      <c r="B581">
        <v>0</v>
      </c>
      <c r="C581">
        <v>98.6</v>
      </c>
      <c r="D581">
        <v>0</v>
      </c>
      <c r="E581">
        <v>0</v>
      </c>
      <c r="F581">
        <v>0</v>
      </c>
      <c r="G581">
        <v>55</v>
      </c>
      <c r="H581" t="s">
        <v>1</v>
      </c>
      <c r="I581" t="s">
        <v>13</v>
      </c>
      <c r="J581">
        <v>0</v>
      </c>
      <c r="K581" t="s">
        <v>14</v>
      </c>
      <c r="L581" s="2">
        <v>44526</v>
      </c>
      <c r="M581" t="s">
        <v>27</v>
      </c>
      <c r="O581">
        <v>1</v>
      </c>
    </row>
    <row r="582" spans="1:15" x14ac:dyDescent="0.2">
      <c r="A582">
        <v>0</v>
      </c>
      <c r="B582">
        <v>0</v>
      </c>
      <c r="C582">
        <v>98.6</v>
      </c>
      <c r="D582">
        <v>0</v>
      </c>
      <c r="E582">
        <v>0</v>
      </c>
      <c r="F582">
        <v>0</v>
      </c>
      <c r="G582">
        <v>55</v>
      </c>
      <c r="H582" t="s">
        <v>1</v>
      </c>
      <c r="I582" t="s">
        <v>13</v>
      </c>
      <c r="J582">
        <v>0</v>
      </c>
      <c r="K582" t="s">
        <v>14</v>
      </c>
      <c r="L582" s="2">
        <v>44527</v>
      </c>
      <c r="M582" t="s">
        <v>28</v>
      </c>
      <c r="O582">
        <v>1</v>
      </c>
    </row>
    <row r="583" spans="1:15" x14ac:dyDescent="0.2">
      <c r="A583">
        <v>0</v>
      </c>
      <c r="B583">
        <v>0</v>
      </c>
      <c r="C583">
        <v>98.6</v>
      </c>
      <c r="D583">
        <v>0</v>
      </c>
      <c r="E583">
        <v>0</v>
      </c>
      <c r="F583">
        <v>0</v>
      </c>
      <c r="G583">
        <v>55</v>
      </c>
      <c r="H583" t="s">
        <v>1</v>
      </c>
      <c r="I583" t="s">
        <v>15</v>
      </c>
      <c r="J583">
        <v>0</v>
      </c>
      <c r="K583" t="s">
        <v>14</v>
      </c>
      <c r="L583" s="2">
        <v>44523</v>
      </c>
      <c r="M583" t="s">
        <v>28</v>
      </c>
      <c r="N583" t="s">
        <v>22</v>
      </c>
      <c r="O583">
        <v>2</v>
      </c>
    </row>
    <row r="584" spans="1:15" x14ac:dyDescent="0.2">
      <c r="A584">
        <v>0</v>
      </c>
      <c r="B584">
        <v>0</v>
      </c>
      <c r="C584">
        <v>98.6</v>
      </c>
      <c r="D584">
        <v>0</v>
      </c>
      <c r="E584">
        <v>0</v>
      </c>
      <c r="F584">
        <v>0</v>
      </c>
      <c r="G584">
        <v>55</v>
      </c>
      <c r="H584" t="s">
        <v>1</v>
      </c>
      <c r="I584" t="s">
        <v>13</v>
      </c>
      <c r="J584">
        <v>0</v>
      </c>
      <c r="K584" t="s">
        <v>14</v>
      </c>
      <c r="L584" s="2">
        <v>44524</v>
      </c>
      <c r="M584" t="s">
        <v>29</v>
      </c>
      <c r="N584" t="s">
        <v>21</v>
      </c>
      <c r="O584">
        <v>2</v>
      </c>
    </row>
    <row r="585" spans="1:15" x14ac:dyDescent="0.2">
      <c r="A585">
        <v>0</v>
      </c>
      <c r="B585">
        <v>1</v>
      </c>
      <c r="C585">
        <v>100.8</v>
      </c>
      <c r="D585">
        <v>0</v>
      </c>
      <c r="E585">
        <v>0</v>
      </c>
      <c r="F585">
        <v>0</v>
      </c>
      <c r="G585">
        <v>55</v>
      </c>
      <c r="H585" t="s">
        <v>1</v>
      </c>
      <c r="I585" t="s">
        <v>15</v>
      </c>
      <c r="J585">
        <v>1</v>
      </c>
      <c r="K585" t="s">
        <v>16</v>
      </c>
      <c r="L585" s="2">
        <v>44520</v>
      </c>
      <c r="M585" t="s">
        <v>38</v>
      </c>
      <c r="N585" t="s">
        <v>22</v>
      </c>
      <c r="O585">
        <v>2</v>
      </c>
    </row>
    <row r="586" spans="1:15" x14ac:dyDescent="0.2">
      <c r="A586">
        <v>0</v>
      </c>
      <c r="B586">
        <v>0</v>
      </c>
      <c r="C586">
        <v>98.7</v>
      </c>
      <c r="D586">
        <v>0</v>
      </c>
      <c r="E586">
        <v>0</v>
      </c>
      <c r="F586">
        <v>0</v>
      </c>
      <c r="G586">
        <v>55</v>
      </c>
      <c r="H586" t="s">
        <v>1</v>
      </c>
      <c r="I586" t="s">
        <v>15</v>
      </c>
      <c r="J586">
        <v>0</v>
      </c>
      <c r="K586" t="s">
        <v>14</v>
      </c>
      <c r="L586" s="2">
        <v>44508</v>
      </c>
      <c r="M586" t="s">
        <v>34</v>
      </c>
      <c r="N586" t="s">
        <v>25</v>
      </c>
      <c r="O586">
        <v>1</v>
      </c>
    </row>
    <row r="587" spans="1:15" x14ac:dyDescent="0.2">
      <c r="A587">
        <v>0</v>
      </c>
      <c r="B587">
        <v>0</v>
      </c>
      <c r="C587">
        <v>98.6</v>
      </c>
      <c r="D587">
        <v>0</v>
      </c>
      <c r="E587">
        <v>0</v>
      </c>
      <c r="F587">
        <v>0</v>
      </c>
      <c r="G587">
        <v>55</v>
      </c>
      <c r="H587" t="s">
        <v>1</v>
      </c>
      <c r="I587" t="s">
        <v>15</v>
      </c>
      <c r="J587">
        <v>0</v>
      </c>
      <c r="K587" t="s">
        <v>14</v>
      </c>
      <c r="L587" s="2">
        <v>44522</v>
      </c>
      <c r="M587" t="s">
        <v>42</v>
      </c>
      <c r="N587" t="s">
        <v>23</v>
      </c>
      <c r="O587">
        <v>2</v>
      </c>
    </row>
    <row r="588" spans="1:15" x14ac:dyDescent="0.2">
      <c r="A588">
        <v>0</v>
      </c>
      <c r="B588">
        <v>0</v>
      </c>
      <c r="C588">
        <v>98.7</v>
      </c>
      <c r="D588">
        <v>0</v>
      </c>
      <c r="E588">
        <v>0</v>
      </c>
      <c r="F588">
        <v>0</v>
      </c>
      <c r="G588">
        <v>55</v>
      </c>
      <c r="H588" t="s">
        <v>1</v>
      </c>
      <c r="I588" t="s">
        <v>15</v>
      </c>
      <c r="J588">
        <v>0</v>
      </c>
      <c r="K588" t="s">
        <v>14</v>
      </c>
      <c r="L588" s="2">
        <v>44511</v>
      </c>
      <c r="M588" t="s">
        <v>26</v>
      </c>
      <c r="N588" t="s">
        <v>21</v>
      </c>
      <c r="O588">
        <v>1</v>
      </c>
    </row>
    <row r="589" spans="1:15" x14ac:dyDescent="0.2">
      <c r="A589">
        <v>0</v>
      </c>
      <c r="B589">
        <v>0</v>
      </c>
      <c r="C589">
        <v>98.6</v>
      </c>
      <c r="D589">
        <v>0</v>
      </c>
      <c r="E589">
        <v>0</v>
      </c>
      <c r="F589">
        <v>0</v>
      </c>
      <c r="G589">
        <v>56</v>
      </c>
      <c r="H589" t="s">
        <v>1</v>
      </c>
      <c r="I589" t="s">
        <v>13</v>
      </c>
      <c r="J589">
        <v>0</v>
      </c>
      <c r="K589" t="s">
        <v>14</v>
      </c>
      <c r="L589" s="2">
        <v>44526</v>
      </c>
      <c r="M589" t="s">
        <v>27</v>
      </c>
      <c r="N589" t="s">
        <v>22</v>
      </c>
      <c r="O589">
        <v>2</v>
      </c>
    </row>
    <row r="590" spans="1:15" x14ac:dyDescent="0.2">
      <c r="A590">
        <v>0</v>
      </c>
      <c r="B590">
        <v>0</v>
      </c>
      <c r="C590">
        <v>98.6</v>
      </c>
      <c r="D590">
        <v>0</v>
      </c>
      <c r="E590">
        <v>0</v>
      </c>
      <c r="F590">
        <v>0</v>
      </c>
      <c r="G590">
        <v>56</v>
      </c>
      <c r="H590" t="s">
        <v>1</v>
      </c>
      <c r="I590" t="s">
        <v>13</v>
      </c>
      <c r="J590">
        <v>0</v>
      </c>
      <c r="K590" t="s">
        <v>14</v>
      </c>
      <c r="L590" s="2">
        <v>44526</v>
      </c>
      <c r="M590" t="s">
        <v>27</v>
      </c>
      <c r="N590" t="s">
        <v>21</v>
      </c>
      <c r="O590">
        <v>1</v>
      </c>
    </row>
    <row r="591" spans="1:15" x14ac:dyDescent="0.2">
      <c r="A591">
        <v>0</v>
      </c>
      <c r="B591">
        <v>0</v>
      </c>
      <c r="C591">
        <v>98.6</v>
      </c>
      <c r="D591">
        <v>0</v>
      </c>
      <c r="E591">
        <v>0</v>
      </c>
      <c r="F591">
        <v>0</v>
      </c>
      <c r="G591">
        <v>56</v>
      </c>
      <c r="H591" t="s">
        <v>1</v>
      </c>
      <c r="I591" t="s">
        <v>15</v>
      </c>
      <c r="J591">
        <v>0</v>
      </c>
      <c r="K591" t="s">
        <v>14</v>
      </c>
      <c r="L591" s="2">
        <v>44523</v>
      </c>
      <c r="M591" t="s">
        <v>28</v>
      </c>
      <c r="N591" t="s">
        <v>22</v>
      </c>
      <c r="O591">
        <v>2</v>
      </c>
    </row>
    <row r="592" spans="1:15" x14ac:dyDescent="0.2">
      <c r="A592">
        <v>0</v>
      </c>
      <c r="B592">
        <v>0</v>
      </c>
      <c r="C592">
        <v>98.6</v>
      </c>
      <c r="D592">
        <v>0</v>
      </c>
      <c r="E592">
        <v>0</v>
      </c>
      <c r="F592">
        <v>0</v>
      </c>
      <c r="G592">
        <v>56</v>
      </c>
      <c r="H592" t="s">
        <v>1</v>
      </c>
      <c r="I592" t="s">
        <v>13</v>
      </c>
      <c r="J592">
        <v>0</v>
      </c>
      <c r="K592" t="s">
        <v>14</v>
      </c>
      <c r="L592" s="2">
        <v>44524</v>
      </c>
      <c r="M592" t="s">
        <v>29</v>
      </c>
      <c r="N592" t="s">
        <v>25</v>
      </c>
      <c r="O592">
        <v>2</v>
      </c>
    </row>
    <row r="593" spans="1:15" x14ac:dyDescent="0.2">
      <c r="A593">
        <v>0</v>
      </c>
      <c r="B593">
        <v>0</v>
      </c>
      <c r="C593">
        <v>98.8</v>
      </c>
      <c r="D593">
        <v>0</v>
      </c>
      <c r="E593">
        <v>0</v>
      </c>
      <c r="F593">
        <v>0</v>
      </c>
      <c r="G593">
        <v>56</v>
      </c>
      <c r="H593" t="s">
        <v>1</v>
      </c>
      <c r="I593" t="s">
        <v>15</v>
      </c>
      <c r="J593">
        <v>0</v>
      </c>
      <c r="K593" t="s">
        <v>14</v>
      </c>
      <c r="L593" s="2">
        <v>44520</v>
      </c>
      <c r="M593" t="s">
        <v>38</v>
      </c>
      <c r="N593" t="s">
        <v>23</v>
      </c>
      <c r="O593">
        <v>2</v>
      </c>
    </row>
    <row r="594" spans="1:15" x14ac:dyDescent="0.2">
      <c r="A594">
        <v>1</v>
      </c>
      <c r="B594">
        <v>1</v>
      </c>
      <c r="C594">
        <v>102.1</v>
      </c>
      <c r="D594">
        <v>0</v>
      </c>
      <c r="E594">
        <v>0</v>
      </c>
      <c r="F594">
        <v>0</v>
      </c>
      <c r="G594">
        <v>56</v>
      </c>
      <c r="H594" t="s">
        <v>1</v>
      </c>
      <c r="I594" t="s">
        <v>15</v>
      </c>
      <c r="J594">
        <v>0</v>
      </c>
      <c r="K594" t="s">
        <v>16</v>
      </c>
      <c r="L594" s="2">
        <v>44508</v>
      </c>
      <c r="M594" t="s">
        <v>34</v>
      </c>
      <c r="N594" t="s">
        <v>21</v>
      </c>
      <c r="O594">
        <v>1</v>
      </c>
    </row>
    <row r="595" spans="1:15" x14ac:dyDescent="0.2">
      <c r="A595">
        <v>0</v>
      </c>
      <c r="B595">
        <v>0</v>
      </c>
      <c r="C595">
        <v>98.6</v>
      </c>
      <c r="D595">
        <v>0</v>
      </c>
      <c r="E595">
        <v>0</v>
      </c>
      <c r="F595">
        <v>0</v>
      </c>
      <c r="G595">
        <v>56</v>
      </c>
      <c r="H595" t="s">
        <v>1</v>
      </c>
      <c r="I595" t="s">
        <v>15</v>
      </c>
      <c r="J595">
        <v>0</v>
      </c>
      <c r="K595" t="s">
        <v>14</v>
      </c>
      <c r="L595" s="2">
        <v>44522</v>
      </c>
      <c r="M595" t="s">
        <v>42</v>
      </c>
      <c r="N595" t="s">
        <v>25</v>
      </c>
      <c r="O595">
        <v>2</v>
      </c>
    </row>
    <row r="596" spans="1:15" x14ac:dyDescent="0.2">
      <c r="A596">
        <v>0</v>
      </c>
      <c r="B596">
        <v>0</v>
      </c>
      <c r="C596">
        <v>98.7</v>
      </c>
      <c r="D596">
        <v>0</v>
      </c>
      <c r="E596">
        <v>0</v>
      </c>
      <c r="F596">
        <v>0</v>
      </c>
      <c r="G596">
        <v>56</v>
      </c>
      <c r="H596" t="s">
        <v>1</v>
      </c>
      <c r="I596" t="s">
        <v>13</v>
      </c>
      <c r="J596">
        <v>0</v>
      </c>
      <c r="K596" t="s">
        <v>14</v>
      </c>
      <c r="L596" s="2">
        <v>44511</v>
      </c>
      <c r="M596" t="s">
        <v>26</v>
      </c>
      <c r="N596" t="s">
        <v>21</v>
      </c>
      <c r="O596">
        <v>1</v>
      </c>
    </row>
    <row r="597" spans="1:15" x14ac:dyDescent="0.2">
      <c r="A597">
        <v>0</v>
      </c>
      <c r="B597">
        <v>0</v>
      </c>
      <c r="C597">
        <v>98.6</v>
      </c>
      <c r="D597">
        <v>0</v>
      </c>
      <c r="E597">
        <v>0</v>
      </c>
      <c r="F597">
        <v>0</v>
      </c>
      <c r="G597">
        <v>56</v>
      </c>
      <c r="H597" t="s">
        <v>0</v>
      </c>
      <c r="I597" t="s">
        <v>13</v>
      </c>
      <c r="J597">
        <v>0</v>
      </c>
      <c r="K597" t="s">
        <v>14</v>
      </c>
      <c r="L597" s="2">
        <v>44527</v>
      </c>
      <c r="M597" t="s">
        <v>45</v>
      </c>
      <c r="N597" t="s">
        <v>21</v>
      </c>
      <c r="O597">
        <v>1</v>
      </c>
    </row>
    <row r="598" spans="1:15" x14ac:dyDescent="0.2">
      <c r="A598">
        <v>0</v>
      </c>
      <c r="B598">
        <v>0</v>
      </c>
      <c r="C598">
        <v>98.6</v>
      </c>
      <c r="D598">
        <v>0</v>
      </c>
      <c r="E598">
        <v>0</v>
      </c>
      <c r="F598">
        <v>0</v>
      </c>
      <c r="G598">
        <v>57</v>
      </c>
      <c r="H598" t="s">
        <v>1</v>
      </c>
      <c r="I598" t="s">
        <v>13</v>
      </c>
      <c r="J598">
        <v>0</v>
      </c>
      <c r="K598" t="s">
        <v>14</v>
      </c>
      <c r="L598" s="2">
        <v>44526</v>
      </c>
      <c r="M598" t="s">
        <v>27</v>
      </c>
      <c r="N598" t="s">
        <v>21</v>
      </c>
      <c r="O598">
        <v>2</v>
      </c>
    </row>
    <row r="599" spans="1:15" x14ac:dyDescent="0.2">
      <c r="A599">
        <v>0</v>
      </c>
      <c r="B599">
        <v>0</v>
      </c>
      <c r="C599">
        <v>98.6</v>
      </c>
      <c r="D599">
        <v>0</v>
      </c>
      <c r="E599">
        <v>0</v>
      </c>
      <c r="F599">
        <v>0</v>
      </c>
      <c r="G599">
        <v>57</v>
      </c>
      <c r="H599" t="s">
        <v>1</v>
      </c>
      <c r="I599" t="s">
        <v>13</v>
      </c>
      <c r="J599">
        <v>0</v>
      </c>
      <c r="K599" t="s">
        <v>14</v>
      </c>
      <c r="L599" s="2">
        <v>44526</v>
      </c>
      <c r="M599" t="s">
        <v>27</v>
      </c>
      <c r="N599" t="s">
        <v>21</v>
      </c>
      <c r="O599">
        <v>2</v>
      </c>
    </row>
    <row r="600" spans="1:15" x14ac:dyDescent="0.2">
      <c r="A600">
        <v>0</v>
      </c>
      <c r="B600">
        <v>0</v>
      </c>
      <c r="C600">
        <v>98.6</v>
      </c>
      <c r="D600">
        <v>0</v>
      </c>
      <c r="E600">
        <v>0</v>
      </c>
      <c r="F600">
        <v>0</v>
      </c>
      <c r="G600">
        <v>57</v>
      </c>
      <c r="H600" t="s">
        <v>1</v>
      </c>
      <c r="I600" t="s">
        <v>15</v>
      </c>
      <c r="J600">
        <v>0</v>
      </c>
      <c r="K600" t="s">
        <v>14</v>
      </c>
      <c r="L600" s="2">
        <v>44526</v>
      </c>
      <c r="M600" t="s">
        <v>27</v>
      </c>
      <c r="N600" t="s">
        <v>23</v>
      </c>
      <c r="O600">
        <v>1</v>
      </c>
    </row>
    <row r="601" spans="1:15" x14ac:dyDescent="0.2">
      <c r="A601">
        <v>0</v>
      </c>
      <c r="B601">
        <v>0</v>
      </c>
      <c r="C601">
        <v>98.6</v>
      </c>
      <c r="D601">
        <v>0</v>
      </c>
      <c r="E601">
        <v>0</v>
      </c>
      <c r="F601">
        <v>0</v>
      </c>
      <c r="G601">
        <v>57</v>
      </c>
      <c r="H601" t="s">
        <v>1</v>
      </c>
      <c r="I601" t="s">
        <v>13</v>
      </c>
      <c r="J601">
        <v>1</v>
      </c>
      <c r="K601" t="s">
        <v>16</v>
      </c>
      <c r="L601" s="2">
        <v>44523</v>
      </c>
      <c r="M601" t="s">
        <v>28</v>
      </c>
      <c r="N601" t="s">
        <v>21</v>
      </c>
      <c r="O601">
        <v>2</v>
      </c>
    </row>
    <row r="602" spans="1:15" x14ac:dyDescent="0.2">
      <c r="A602">
        <v>0</v>
      </c>
      <c r="B602">
        <v>0</v>
      </c>
      <c r="C602">
        <v>98.6</v>
      </c>
      <c r="D602">
        <v>0</v>
      </c>
      <c r="E602">
        <v>0</v>
      </c>
      <c r="F602">
        <v>0</v>
      </c>
      <c r="G602">
        <v>57</v>
      </c>
      <c r="H602" t="s">
        <v>1</v>
      </c>
      <c r="I602" t="s">
        <v>13</v>
      </c>
      <c r="J602">
        <v>0</v>
      </c>
      <c r="K602" t="s">
        <v>14</v>
      </c>
      <c r="L602" s="2">
        <v>44524</v>
      </c>
      <c r="M602" t="s">
        <v>29</v>
      </c>
      <c r="N602" t="s">
        <v>23</v>
      </c>
      <c r="O602">
        <v>2</v>
      </c>
    </row>
    <row r="603" spans="1:15" x14ac:dyDescent="0.2">
      <c r="A603">
        <v>0</v>
      </c>
      <c r="B603">
        <v>0</v>
      </c>
      <c r="C603">
        <v>98.8</v>
      </c>
      <c r="D603">
        <v>0</v>
      </c>
      <c r="E603">
        <v>0</v>
      </c>
      <c r="F603">
        <v>0</v>
      </c>
      <c r="G603">
        <v>57</v>
      </c>
      <c r="H603" t="s">
        <v>1</v>
      </c>
      <c r="I603" t="s">
        <v>13</v>
      </c>
      <c r="J603">
        <v>0</v>
      </c>
      <c r="K603" t="s">
        <v>14</v>
      </c>
      <c r="L603" s="2">
        <v>44520</v>
      </c>
      <c r="M603" t="s">
        <v>38</v>
      </c>
      <c r="O603">
        <v>2</v>
      </c>
    </row>
    <row r="604" spans="1:15" x14ac:dyDescent="0.2">
      <c r="A604">
        <v>0</v>
      </c>
      <c r="B604">
        <v>0</v>
      </c>
      <c r="C604">
        <v>98.7</v>
      </c>
      <c r="D604">
        <v>0</v>
      </c>
      <c r="E604">
        <v>0</v>
      </c>
      <c r="F604">
        <v>0</v>
      </c>
      <c r="G604">
        <v>57</v>
      </c>
      <c r="H604" t="s">
        <v>1</v>
      </c>
      <c r="I604" t="s">
        <v>15</v>
      </c>
      <c r="J604">
        <v>0</v>
      </c>
      <c r="K604" t="s">
        <v>14</v>
      </c>
      <c r="L604" s="2">
        <v>44508</v>
      </c>
      <c r="M604" t="s">
        <v>34</v>
      </c>
      <c r="O604">
        <v>1</v>
      </c>
    </row>
    <row r="605" spans="1:15" x14ac:dyDescent="0.2">
      <c r="A605">
        <v>0</v>
      </c>
      <c r="B605">
        <v>0</v>
      </c>
      <c r="C605">
        <v>98.6</v>
      </c>
      <c r="D605">
        <v>0</v>
      </c>
      <c r="E605">
        <v>0</v>
      </c>
      <c r="F605">
        <v>0</v>
      </c>
      <c r="G605">
        <v>57</v>
      </c>
      <c r="H605" t="s">
        <v>1</v>
      </c>
      <c r="I605" t="s">
        <v>15</v>
      </c>
      <c r="J605">
        <v>0</v>
      </c>
      <c r="K605" t="s">
        <v>14</v>
      </c>
      <c r="L605" s="2">
        <v>44522</v>
      </c>
      <c r="M605" t="s">
        <v>42</v>
      </c>
      <c r="O605">
        <v>2</v>
      </c>
    </row>
    <row r="606" spans="1:15" x14ac:dyDescent="0.2">
      <c r="A606">
        <v>0</v>
      </c>
      <c r="B606">
        <v>0</v>
      </c>
      <c r="C606">
        <v>98.7</v>
      </c>
      <c r="D606">
        <v>0</v>
      </c>
      <c r="E606">
        <v>0</v>
      </c>
      <c r="F606">
        <v>0</v>
      </c>
      <c r="G606">
        <v>57</v>
      </c>
      <c r="H606" t="s">
        <v>1</v>
      </c>
      <c r="I606" t="s">
        <v>15</v>
      </c>
      <c r="J606">
        <v>0</v>
      </c>
      <c r="K606" t="s">
        <v>14</v>
      </c>
      <c r="L606" s="2">
        <v>44511</v>
      </c>
      <c r="M606" t="s">
        <v>26</v>
      </c>
      <c r="O606">
        <v>1</v>
      </c>
    </row>
    <row r="607" spans="1:15" x14ac:dyDescent="0.2">
      <c r="A607">
        <v>0</v>
      </c>
      <c r="B607">
        <v>0</v>
      </c>
      <c r="C607">
        <v>98.6</v>
      </c>
      <c r="D607">
        <v>0</v>
      </c>
      <c r="E607">
        <v>0</v>
      </c>
      <c r="F607">
        <v>0</v>
      </c>
      <c r="G607">
        <v>58</v>
      </c>
      <c r="H607" t="s">
        <v>1</v>
      </c>
      <c r="I607" t="s">
        <v>13</v>
      </c>
      <c r="J607">
        <v>0</v>
      </c>
      <c r="K607" t="s">
        <v>14</v>
      </c>
      <c r="L607" s="2">
        <v>44526</v>
      </c>
      <c r="M607" t="s">
        <v>27</v>
      </c>
      <c r="O607">
        <v>1</v>
      </c>
    </row>
    <row r="608" spans="1:15" x14ac:dyDescent="0.2">
      <c r="A608">
        <v>0</v>
      </c>
      <c r="B608">
        <v>0</v>
      </c>
      <c r="C608">
        <v>98.6</v>
      </c>
      <c r="D608">
        <v>0</v>
      </c>
      <c r="E608">
        <v>0</v>
      </c>
      <c r="F608">
        <v>0</v>
      </c>
      <c r="G608">
        <v>58</v>
      </c>
      <c r="H608" t="s">
        <v>1</v>
      </c>
      <c r="I608" t="s">
        <v>15</v>
      </c>
      <c r="J608">
        <v>0</v>
      </c>
      <c r="K608" t="s">
        <v>14</v>
      </c>
      <c r="L608" s="2">
        <v>44523</v>
      </c>
      <c r="M608" t="s">
        <v>28</v>
      </c>
      <c r="O608">
        <v>2</v>
      </c>
    </row>
    <row r="609" spans="1:15" x14ac:dyDescent="0.2">
      <c r="A609">
        <v>0</v>
      </c>
      <c r="B609">
        <v>0</v>
      </c>
      <c r="C609">
        <v>98.6</v>
      </c>
      <c r="D609">
        <v>0</v>
      </c>
      <c r="E609">
        <v>0</v>
      </c>
      <c r="F609">
        <v>0</v>
      </c>
      <c r="G609">
        <v>58</v>
      </c>
      <c r="H609" t="s">
        <v>1</v>
      </c>
      <c r="I609" t="s">
        <v>15</v>
      </c>
      <c r="J609">
        <v>0</v>
      </c>
      <c r="K609" t="s">
        <v>14</v>
      </c>
      <c r="L609" s="2">
        <v>44524</v>
      </c>
      <c r="M609" t="s">
        <v>29</v>
      </c>
      <c r="O609">
        <v>2</v>
      </c>
    </row>
    <row r="610" spans="1:15" x14ac:dyDescent="0.2">
      <c r="A610">
        <v>0</v>
      </c>
      <c r="B610">
        <v>0</v>
      </c>
      <c r="C610">
        <v>98.8</v>
      </c>
      <c r="D610">
        <v>0</v>
      </c>
      <c r="E610">
        <v>0</v>
      </c>
      <c r="F610">
        <v>0</v>
      </c>
      <c r="G610">
        <v>58</v>
      </c>
      <c r="H610" t="s">
        <v>1</v>
      </c>
      <c r="I610" t="s">
        <v>15</v>
      </c>
      <c r="J610">
        <v>0</v>
      </c>
      <c r="K610" t="s">
        <v>14</v>
      </c>
      <c r="L610" s="2">
        <v>44520</v>
      </c>
      <c r="M610" t="s">
        <v>38</v>
      </c>
      <c r="O610">
        <v>2</v>
      </c>
    </row>
    <row r="611" spans="1:15" x14ac:dyDescent="0.2">
      <c r="A611">
        <v>0</v>
      </c>
      <c r="B611">
        <v>0</v>
      </c>
      <c r="C611">
        <v>98.7</v>
      </c>
      <c r="D611">
        <v>0</v>
      </c>
      <c r="E611">
        <v>0</v>
      </c>
      <c r="F611">
        <v>0</v>
      </c>
      <c r="G611">
        <v>58</v>
      </c>
      <c r="H611" t="s">
        <v>1</v>
      </c>
      <c r="I611" t="s">
        <v>15</v>
      </c>
      <c r="J611">
        <v>0</v>
      </c>
      <c r="K611" t="s">
        <v>14</v>
      </c>
      <c r="L611" s="2">
        <v>44508</v>
      </c>
      <c r="M611" t="s">
        <v>34</v>
      </c>
      <c r="O611">
        <v>1</v>
      </c>
    </row>
    <row r="612" spans="1:15" x14ac:dyDescent="0.2">
      <c r="A612">
        <v>1</v>
      </c>
      <c r="B612">
        <v>0</v>
      </c>
      <c r="C612">
        <v>98.6</v>
      </c>
      <c r="D612">
        <v>0</v>
      </c>
      <c r="E612">
        <v>0</v>
      </c>
      <c r="F612">
        <v>0</v>
      </c>
      <c r="G612">
        <v>58</v>
      </c>
      <c r="H612" t="s">
        <v>1</v>
      </c>
      <c r="I612" t="s">
        <v>15</v>
      </c>
      <c r="J612">
        <v>0</v>
      </c>
      <c r="K612" t="s">
        <v>14</v>
      </c>
      <c r="L612" s="2">
        <v>44522</v>
      </c>
      <c r="M612" t="s">
        <v>42</v>
      </c>
      <c r="O612">
        <v>2</v>
      </c>
    </row>
    <row r="613" spans="1:15" x14ac:dyDescent="0.2">
      <c r="A613">
        <v>0</v>
      </c>
      <c r="B613">
        <v>0</v>
      </c>
      <c r="C613">
        <v>98.7</v>
      </c>
      <c r="D613">
        <v>0</v>
      </c>
      <c r="E613">
        <v>0</v>
      </c>
      <c r="F613">
        <v>0</v>
      </c>
      <c r="G613">
        <v>58</v>
      </c>
      <c r="H613" t="s">
        <v>1</v>
      </c>
      <c r="I613" t="s">
        <v>15</v>
      </c>
      <c r="J613">
        <v>0</v>
      </c>
      <c r="K613" t="s">
        <v>14</v>
      </c>
      <c r="L613" s="2">
        <v>44511</v>
      </c>
      <c r="M613" t="s">
        <v>26</v>
      </c>
      <c r="O613">
        <v>1</v>
      </c>
    </row>
    <row r="614" spans="1:15" x14ac:dyDescent="0.2">
      <c r="A614">
        <v>0</v>
      </c>
      <c r="B614">
        <v>0</v>
      </c>
      <c r="C614">
        <v>98.6</v>
      </c>
      <c r="D614">
        <v>0</v>
      </c>
      <c r="E614">
        <v>0</v>
      </c>
      <c r="F614">
        <v>0</v>
      </c>
      <c r="G614">
        <v>58</v>
      </c>
      <c r="H614" t="s">
        <v>0</v>
      </c>
      <c r="I614" t="s">
        <v>13</v>
      </c>
      <c r="J614">
        <v>0</v>
      </c>
      <c r="K614" t="s">
        <v>14</v>
      </c>
      <c r="L614" s="2">
        <v>44527</v>
      </c>
      <c r="M614" t="s">
        <v>45</v>
      </c>
      <c r="O614">
        <v>1</v>
      </c>
    </row>
    <row r="615" spans="1:15" x14ac:dyDescent="0.2">
      <c r="A615">
        <v>0</v>
      </c>
      <c r="B615">
        <v>0</v>
      </c>
      <c r="C615">
        <v>98.6</v>
      </c>
      <c r="D615">
        <v>0</v>
      </c>
      <c r="E615">
        <v>0</v>
      </c>
      <c r="F615">
        <v>0</v>
      </c>
      <c r="G615">
        <v>58</v>
      </c>
      <c r="I615" t="s">
        <v>15</v>
      </c>
      <c r="J615">
        <v>0</v>
      </c>
      <c r="K615" t="s">
        <v>14</v>
      </c>
      <c r="L615" s="2">
        <v>44527</v>
      </c>
      <c r="M615" t="s">
        <v>47</v>
      </c>
      <c r="O615">
        <v>1</v>
      </c>
    </row>
    <row r="616" spans="1:15" x14ac:dyDescent="0.2">
      <c r="A616">
        <v>0</v>
      </c>
      <c r="B616">
        <v>0</v>
      </c>
      <c r="C616">
        <v>98.7</v>
      </c>
      <c r="D616">
        <v>0</v>
      </c>
      <c r="E616">
        <v>0</v>
      </c>
      <c r="F616">
        <v>0</v>
      </c>
      <c r="G616">
        <v>59</v>
      </c>
      <c r="H616" t="s">
        <v>1</v>
      </c>
      <c r="I616" t="s">
        <v>13</v>
      </c>
      <c r="J616">
        <v>0</v>
      </c>
      <c r="K616" t="s">
        <v>14</v>
      </c>
      <c r="L616" s="2">
        <v>44508</v>
      </c>
      <c r="M616" t="s">
        <v>34</v>
      </c>
      <c r="O616">
        <v>1</v>
      </c>
    </row>
    <row r="617" spans="1:15" x14ac:dyDescent="0.2">
      <c r="A617">
        <v>0</v>
      </c>
      <c r="B617">
        <v>0</v>
      </c>
      <c r="C617">
        <v>98.6</v>
      </c>
      <c r="D617">
        <v>0</v>
      </c>
      <c r="E617">
        <v>0</v>
      </c>
      <c r="F617">
        <v>0</v>
      </c>
      <c r="G617">
        <v>61</v>
      </c>
      <c r="H617" t="s">
        <v>0</v>
      </c>
      <c r="I617" t="s">
        <v>13</v>
      </c>
      <c r="J617">
        <v>0</v>
      </c>
      <c r="K617" t="s">
        <v>14</v>
      </c>
      <c r="L617" s="2">
        <v>44527</v>
      </c>
      <c r="M617" t="s">
        <v>44</v>
      </c>
      <c r="N617" t="s">
        <v>24</v>
      </c>
      <c r="O617">
        <v>1</v>
      </c>
    </row>
    <row r="618" spans="1:15" x14ac:dyDescent="0.2">
      <c r="A618">
        <v>0</v>
      </c>
      <c r="B618">
        <v>0</v>
      </c>
      <c r="C618">
        <v>98.6</v>
      </c>
      <c r="D618">
        <v>0</v>
      </c>
      <c r="E618">
        <v>0</v>
      </c>
      <c r="F618">
        <v>0</v>
      </c>
      <c r="G618">
        <v>63</v>
      </c>
      <c r="H618" t="s">
        <v>0</v>
      </c>
      <c r="I618" t="s">
        <v>13</v>
      </c>
      <c r="J618">
        <v>0</v>
      </c>
      <c r="K618" t="s">
        <v>16</v>
      </c>
      <c r="L618" s="2">
        <v>44527</v>
      </c>
      <c r="M618" t="s">
        <v>45</v>
      </c>
      <c r="O618">
        <v>1</v>
      </c>
    </row>
    <row r="619" spans="1:15" x14ac:dyDescent="0.2">
      <c r="A619">
        <v>0</v>
      </c>
      <c r="B619">
        <v>0</v>
      </c>
      <c r="C619">
        <v>101.1</v>
      </c>
      <c r="D619">
        <v>0</v>
      </c>
      <c r="E619">
        <v>0</v>
      </c>
      <c r="F619">
        <v>0</v>
      </c>
      <c r="G619">
        <v>64</v>
      </c>
      <c r="I619" t="s">
        <v>13</v>
      </c>
      <c r="J619">
        <v>0</v>
      </c>
      <c r="K619" t="s">
        <v>14</v>
      </c>
      <c r="L619" s="2">
        <v>44473</v>
      </c>
      <c r="M619" t="s">
        <v>26</v>
      </c>
      <c r="N619" t="s">
        <v>24</v>
      </c>
      <c r="O619">
        <v>1</v>
      </c>
    </row>
    <row r="620" spans="1:15" x14ac:dyDescent="0.2">
      <c r="A620">
        <v>0</v>
      </c>
      <c r="B620">
        <v>0</v>
      </c>
      <c r="C620">
        <v>98.6</v>
      </c>
      <c r="D620">
        <v>0</v>
      </c>
      <c r="E620">
        <v>0</v>
      </c>
      <c r="F620">
        <v>0</v>
      </c>
      <c r="G620">
        <v>64</v>
      </c>
      <c r="H620" t="s">
        <v>0</v>
      </c>
      <c r="I620" t="s">
        <v>13</v>
      </c>
      <c r="J620">
        <v>0</v>
      </c>
      <c r="K620" t="s">
        <v>14</v>
      </c>
      <c r="L620" s="2">
        <v>44527</v>
      </c>
      <c r="M620" t="s">
        <v>45</v>
      </c>
      <c r="N620" t="s">
        <v>22</v>
      </c>
      <c r="O620">
        <v>1</v>
      </c>
    </row>
    <row r="621" spans="1:15" x14ac:dyDescent="0.2">
      <c r="A621">
        <v>0</v>
      </c>
      <c r="B621">
        <v>0</v>
      </c>
      <c r="C621">
        <v>98.7</v>
      </c>
      <c r="D621">
        <v>0</v>
      </c>
      <c r="E621">
        <v>0</v>
      </c>
      <c r="F621">
        <v>0</v>
      </c>
      <c r="G621">
        <v>67</v>
      </c>
      <c r="H621" t="s">
        <v>1</v>
      </c>
      <c r="I621" t="s">
        <v>13</v>
      </c>
      <c r="J621">
        <v>0</v>
      </c>
      <c r="K621" t="s">
        <v>14</v>
      </c>
      <c r="L621" s="2">
        <v>44517</v>
      </c>
      <c r="M621" t="s">
        <v>27</v>
      </c>
      <c r="N621" t="s">
        <v>21</v>
      </c>
      <c r="O621">
        <v>2</v>
      </c>
    </row>
    <row r="622" spans="1:15" x14ac:dyDescent="0.2">
      <c r="A622">
        <v>0</v>
      </c>
      <c r="B622">
        <v>0</v>
      </c>
      <c r="C622">
        <v>98.8</v>
      </c>
      <c r="D622">
        <v>0</v>
      </c>
      <c r="E622">
        <v>0</v>
      </c>
      <c r="F622">
        <v>0</v>
      </c>
      <c r="G622">
        <v>67</v>
      </c>
      <c r="H622" t="s">
        <v>1</v>
      </c>
      <c r="I622" t="s">
        <v>13</v>
      </c>
      <c r="J622">
        <v>0</v>
      </c>
      <c r="K622" t="s">
        <v>14</v>
      </c>
      <c r="L622" s="2">
        <v>44520</v>
      </c>
      <c r="M622" t="s">
        <v>27</v>
      </c>
      <c r="N622" t="s">
        <v>22</v>
      </c>
      <c r="O622">
        <v>2</v>
      </c>
    </row>
    <row r="623" spans="1:15" x14ac:dyDescent="0.2">
      <c r="A623">
        <v>0</v>
      </c>
      <c r="B623">
        <v>0</v>
      </c>
      <c r="C623">
        <v>98.8</v>
      </c>
      <c r="D623">
        <v>0</v>
      </c>
      <c r="E623">
        <v>0</v>
      </c>
      <c r="F623">
        <v>0</v>
      </c>
      <c r="G623">
        <v>67</v>
      </c>
      <c r="H623" t="s">
        <v>1</v>
      </c>
      <c r="I623" t="s">
        <v>13</v>
      </c>
      <c r="J623">
        <v>0</v>
      </c>
      <c r="K623" t="s">
        <v>16</v>
      </c>
      <c r="L623" s="2">
        <v>44520</v>
      </c>
      <c r="M623" t="s">
        <v>27</v>
      </c>
      <c r="N623" t="s">
        <v>25</v>
      </c>
      <c r="O623">
        <v>2</v>
      </c>
    </row>
    <row r="624" spans="1:15" x14ac:dyDescent="0.2">
      <c r="A624">
        <v>0</v>
      </c>
      <c r="B624">
        <v>0</v>
      </c>
      <c r="C624">
        <v>98.8</v>
      </c>
      <c r="D624">
        <v>0</v>
      </c>
      <c r="E624">
        <v>0</v>
      </c>
      <c r="F624">
        <v>0</v>
      </c>
      <c r="G624">
        <v>67</v>
      </c>
      <c r="H624" t="s">
        <v>1</v>
      </c>
      <c r="I624" t="s">
        <v>13</v>
      </c>
      <c r="J624">
        <v>0</v>
      </c>
      <c r="K624" t="s">
        <v>14</v>
      </c>
      <c r="L624" s="2">
        <v>44520</v>
      </c>
      <c r="M624" t="s">
        <v>27</v>
      </c>
      <c r="N624" t="s">
        <v>23</v>
      </c>
      <c r="O624">
        <v>2</v>
      </c>
    </row>
    <row r="625" spans="1:15" x14ac:dyDescent="0.2">
      <c r="A625">
        <v>0</v>
      </c>
      <c r="B625">
        <v>0</v>
      </c>
      <c r="D625">
        <v>0</v>
      </c>
      <c r="E625">
        <v>0</v>
      </c>
      <c r="F625">
        <v>0</v>
      </c>
      <c r="G625">
        <v>67</v>
      </c>
      <c r="H625" t="s">
        <v>1</v>
      </c>
      <c r="I625" t="s">
        <v>13</v>
      </c>
      <c r="J625">
        <v>0</v>
      </c>
      <c r="K625" t="s">
        <v>14</v>
      </c>
      <c r="L625" s="2">
        <v>44520</v>
      </c>
      <c r="M625" t="s">
        <v>27</v>
      </c>
      <c r="N625" t="s">
        <v>21</v>
      </c>
      <c r="O625">
        <v>2</v>
      </c>
    </row>
    <row r="626" spans="1:15" x14ac:dyDescent="0.2">
      <c r="A626">
        <v>0</v>
      </c>
      <c r="B626">
        <v>0</v>
      </c>
      <c r="C626">
        <v>98.7</v>
      </c>
      <c r="D626">
        <v>0</v>
      </c>
      <c r="E626">
        <v>0</v>
      </c>
      <c r="F626">
        <v>0</v>
      </c>
      <c r="G626">
        <v>67</v>
      </c>
      <c r="H626" t="s">
        <v>1</v>
      </c>
      <c r="I626" t="s">
        <v>15</v>
      </c>
      <c r="J626">
        <v>0</v>
      </c>
      <c r="K626" t="s">
        <v>14</v>
      </c>
      <c r="L626" s="2">
        <v>44517</v>
      </c>
      <c r="M626" t="s">
        <v>27</v>
      </c>
      <c r="N626" t="s">
        <v>22</v>
      </c>
      <c r="O626">
        <v>2</v>
      </c>
    </row>
    <row r="627" spans="1:15" x14ac:dyDescent="0.2">
      <c r="A627">
        <v>0</v>
      </c>
      <c r="B627">
        <v>0</v>
      </c>
      <c r="C627">
        <v>98.7</v>
      </c>
      <c r="D627">
        <v>0</v>
      </c>
      <c r="E627">
        <v>0</v>
      </c>
      <c r="F627">
        <v>0</v>
      </c>
      <c r="G627">
        <v>67</v>
      </c>
      <c r="H627" t="s">
        <v>1</v>
      </c>
      <c r="I627" t="s">
        <v>15</v>
      </c>
      <c r="J627">
        <v>0</v>
      </c>
      <c r="K627" t="s">
        <v>14</v>
      </c>
      <c r="L627" s="2">
        <v>44517</v>
      </c>
      <c r="M627" t="s">
        <v>27</v>
      </c>
      <c r="N627" t="s">
        <v>21</v>
      </c>
      <c r="O627">
        <v>2</v>
      </c>
    </row>
    <row r="628" spans="1:15" x14ac:dyDescent="0.2">
      <c r="A628">
        <v>0</v>
      </c>
      <c r="B628">
        <v>0</v>
      </c>
      <c r="C628">
        <v>98.7</v>
      </c>
      <c r="D628">
        <v>0</v>
      </c>
      <c r="E628">
        <v>0</v>
      </c>
      <c r="F628">
        <v>0</v>
      </c>
      <c r="G628">
        <v>67</v>
      </c>
      <c r="H628" t="s">
        <v>1</v>
      </c>
      <c r="I628" t="s">
        <v>15</v>
      </c>
      <c r="J628">
        <v>0</v>
      </c>
      <c r="K628" t="s">
        <v>14</v>
      </c>
      <c r="L628" s="2">
        <v>44517</v>
      </c>
      <c r="M628" t="s">
        <v>27</v>
      </c>
      <c r="N628" t="s">
        <v>22</v>
      </c>
      <c r="O628">
        <v>2</v>
      </c>
    </row>
    <row r="629" spans="1:15" x14ac:dyDescent="0.2">
      <c r="A629">
        <v>0</v>
      </c>
      <c r="B629">
        <v>0</v>
      </c>
      <c r="C629">
        <v>98.7</v>
      </c>
      <c r="D629">
        <v>0</v>
      </c>
      <c r="E629">
        <v>0</v>
      </c>
      <c r="F629">
        <v>0</v>
      </c>
      <c r="G629">
        <v>67</v>
      </c>
      <c r="H629" t="s">
        <v>1</v>
      </c>
      <c r="I629" t="s">
        <v>15</v>
      </c>
      <c r="J629">
        <v>0</v>
      </c>
      <c r="K629" t="s">
        <v>14</v>
      </c>
      <c r="L629" s="2">
        <v>44520</v>
      </c>
      <c r="M629" t="s">
        <v>27</v>
      </c>
      <c r="N629" t="s">
        <v>25</v>
      </c>
      <c r="O629">
        <v>2</v>
      </c>
    </row>
    <row r="630" spans="1:15" x14ac:dyDescent="0.2">
      <c r="A630">
        <v>0</v>
      </c>
      <c r="B630">
        <v>0</v>
      </c>
      <c r="C630">
        <v>98.8</v>
      </c>
      <c r="D630">
        <v>0</v>
      </c>
      <c r="E630">
        <v>0</v>
      </c>
      <c r="F630">
        <v>0</v>
      </c>
      <c r="G630">
        <v>67</v>
      </c>
      <c r="H630" t="s">
        <v>1</v>
      </c>
      <c r="I630" t="s">
        <v>15</v>
      </c>
      <c r="J630">
        <v>0</v>
      </c>
      <c r="K630" t="s">
        <v>14</v>
      </c>
      <c r="L630" s="2">
        <v>44520</v>
      </c>
      <c r="M630" t="s">
        <v>27</v>
      </c>
      <c r="N630" t="s">
        <v>23</v>
      </c>
      <c r="O630">
        <v>2</v>
      </c>
    </row>
    <row r="631" spans="1:15" x14ac:dyDescent="0.2">
      <c r="A631">
        <v>0</v>
      </c>
      <c r="B631">
        <v>0</v>
      </c>
      <c r="C631">
        <v>98.8</v>
      </c>
      <c r="D631">
        <v>0</v>
      </c>
      <c r="E631">
        <v>0</v>
      </c>
      <c r="F631">
        <v>0</v>
      </c>
      <c r="G631">
        <v>67</v>
      </c>
      <c r="H631" t="s">
        <v>1</v>
      </c>
      <c r="I631" t="s">
        <v>15</v>
      </c>
      <c r="J631">
        <v>0</v>
      </c>
      <c r="K631" t="s">
        <v>14</v>
      </c>
      <c r="L631" s="2">
        <v>44520</v>
      </c>
      <c r="M631" t="s">
        <v>27</v>
      </c>
      <c r="N631" t="s">
        <v>21</v>
      </c>
      <c r="O631">
        <v>2</v>
      </c>
    </row>
    <row r="632" spans="1:15" x14ac:dyDescent="0.2">
      <c r="A632">
        <v>0</v>
      </c>
      <c r="B632">
        <v>0</v>
      </c>
      <c r="C632">
        <v>98.8</v>
      </c>
      <c r="D632">
        <v>0</v>
      </c>
      <c r="E632">
        <v>0</v>
      </c>
      <c r="F632">
        <v>0</v>
      </c>
      <c r="G632">
        <v>67</v>
      </c>
      <c r="H632" t="s">
        <v>1</v>
      </c>
      <c r="I632" t="s">
        <v>15</v>
      </c>
      <c r="J632">
        <v>0</v>
      </c>
      <c r="K632" t="s">
        <v>14</v>
      </c>
      <c r="L632" s="2">
        <v>44520</v>
      </c>
      <c r="M632" t="s">
        <v>27</v>
      </c>
      <c r="N632" t="s">
        <v>25</v>
      </c>
      <c r="O632">
        <v>2</v>
      </c>
    </row>
    <row r="633" spans="1:15" x14ac:dyDescent="0.2">
      <c r="A633">
        <v>0</v>
      </c>
      <c r="B633">
        <v>0</v>
      </c>
      <c r="C633">
        <v>98.8</v>
      </c>
      <c r="D633">
        <v>0</v>
      </c>
      <c r="E633">
        <v>0</v>
      </c>
      <c r="F633">
        <v>0</v>
      </c>
      <c r="G633">
        <v>67</v>
      </c>
      <c r="H633" t="s">
        <v>1</v>
      </c>
      <c r="I633" t="s">
        <v>13</v>
      </c>
      <c r="J633">
        <v>0</v>
      </c>
      <c r="K633" t="s">
        <v>14</v>
      </c>
      <c r="L633" s="2">
        <v>44520</v>
      </c>
      <c r="M633" t="s">
        <v>29</v>
      </c>
      <c r="N633" t="s">
        <v>21</v>
      </c>
      <c r="O633">
        <v>2</v>
      </c>
    </row>
    <row r="634" spans="1:15" x14ac:dyDescent="0.2">
      <c r="A634">
        <v>0</v>
      </c>
      <c r="B634">
        <v>0</v>
      </c>
      <c r="C634">
        <v>98.8</v>
      </c>
      <c r="D634">
        <v>0</v>
      </c>
      <c r="E634">
        <v>0</v>
      </c>
      <c r="F634">
        <v>0</v>
      </c>
      <c r="G634">
        <v>67</v>
      </c>
      <c r="H634" t="s">
        <v>1</v>
      </c>
      <c r="I634" t="s">
        <v>13</v>
      </c>
      <c r="J634">
        <v>0</v>
      </c>
      <c r="K634" t="s">
        <v>16</v>
      </c>
      <c r="L634" s="2">
        <v>44520</v>
      </c>
      <c r="M634" t="s">
        <v>29</v>
      </c>
      <c r="N634" t="s">
        <v>21</v>
      </c>
      <c r="O634">
        <v>2</v>
      </c>
    </row>
    <row r="635" spans="1:15" x14ac:dyDescent="0.2">
      <c r="A635">
        <v>0</v>
      </c>
      <c r="B635">
        <v>0</v>
      </c>
      <c r="C635">
        <v>98.8</v>
      </c>
      <c r="D635">
        <v>0</v>
      </c>
      <c r="E635">
        <v>0</v>
      </c>
      <c r="F635">
        <v>0</v>
      </c>
      <c r="G635">
        <v>67</v>
      </c>
      <c r="H635" t="s">
        <v>1</v>
      </c>
      <c r="I635" t="s">
        <v>13</v>
      </c>
      <c r="J635">
        <v>0</v>
      </c>
      <c r="K635" t="s">
        <v>14</v>
      </c>
      <c r="L635" s="2">
        <v>44520</v>
      </c>
      <c r="M635" t="s">
        <v>29</v>
      </c>
      <c r="N635" t="s">
        <v>21</v>
      </c>
      <c r="O635">
        <v>2</v>
      </c>
    </row>
    <row r="636" spans="1:15" x14ac:dyDescent="0.2">
      <c r="A636">
        <v>0</v>
      </c>
      <c r="B636">
        <v>0</v>
      </c>
      <c r="C636">
        <v>98.8</v>
      </c>
      <c r="D636">
        <v>0</v>
      </c>
      <c r="E636">
        <v>0</v>
      </c>
      <c r="F636">
        <v>0</v>
      </c>
      <c r="G636">
        <v>67</v>
      </c>
      <c r="H636" t="s">
        <v>1</v>
      </c>
      <c r="I636" t="s">
        <v>13</v>
      </c>
      <c r="J636">
        <v>0</v>
      </c>
      <c r="K636" t="s">
        <v>14</v>
      </c>
      <c r="L636" s="2">
        <v>44520</v>
      </c>
      <c r="M636" t="s">
        <v>29</v>
      </c>
      <c r="N636" t="s">
        <v>21</v>
      </c>
      <c r="O636">
        <v>2</v>
      </c>
    </row>
    <row r="637" spans="1:15" x14ac:dyDescent="0.2">
      <c r="A637">
        <v>0</v>
      </c>
      <c r="B637">
        <v>0</v>
      </c>
      <c r="C637">
        <v>98.8</v>
      </c>
      <c r="D637">
        <v>0</v>
      </c>
      <c r="E637">
        <v>0</v>
      </c>
      <c r="F637">
        <v>0</v>
      </c>
      <c r="G637">
        <v>67</v>
      </c>
      <c r="H637" t="s">
        <v>1</v>
      </c>
      <c r="I637" t="s">
        <v>13</v>
      </c>
      <c r="J637">
        <v>0</v>
      </c>
      <c r="K637" t="s">
        <v>14</v>
      </c>
      <c r="L637" s="2">
        <v>44520</v>
      </c>
      <c r="M637" t="s">
        <v>29</v>
      </c>
      <c r="N637" t="s">
        <v>23</v>
      </c>
      <c r="O637">
        <v>2</v>
      </c>
    </row>
    <row r="638" spans="1:15" x14ac:dyDescent="0.2">
      <c r="A638">
        <v>0</v>
      </c>
      <c r="B638">
        <v>0</v>
      </c>
      <c r="C638">
        <v>98.8</v>
      </c>
      <c r="D638">
        <v>0</v>
      </c>
      <c r="E638">
        <v>0</v>
      </c>
      <c r="F638">
        <v>0</v>
      </c>
      <c r="G638">
        <v>67</v>
      </c>
      <c r="H638" t="s">
        <v>1</v>
      </c>
      <c r="I638" t="s">
        <v>13</v>
      </c>
      <c r="J638">
        <v>0</v>
      </c>
      <c r="K638" t="s">
        <v>14</v>
      </c>
      <c r="L638" s="2">
        <v>44520</v>
      </c>
      <c r="M638" t="s">
        <v>29</v>
      </c>
      <c r="N638" t="s">
        <v>21</v>
      </c>
      <c r="O638">
        <v>2</v>
      </c>
    </row>
    <row r="639" spans="1:15" x14ac:dyDescent="0.2">
      <c r="A639">
        <v>0</v>
      </c>
      <c r="B639">
        <v>0</v>
      </c>
      <c r="C639">
        <v>98.8</v>
      </c>
      <c r="D639">
        <v>0</v>
      </c>
      <c r="E639">
        <v>0</v>
      </c>
      <c r="F639">
        <v>0</v>
      </c>
      <c r="G639">
        <v>67</v>
      </c>
      <c r="H639" t="s">
        <v>1</v>
      </c>
      <c r="I639" t="s">
        <v>13</v>
      </c>
      <c r="J639">
        <v>0</v>
      </c>
      <c r="K639" t="s">
        <v>14</v>
      </c>
      <c r="L639" s="2">
        <v>44520</v>
      </c>
      <c r="M639" t="s">
        <v>29</v>
      </c>
      <c r="N639" t="s">
        <v>23</v>
      </c>
      <c r="O639">
        <v>2</v>
      </c>
    </row>
    <row r="640" spans="1:15" x14ac:dyDescent="0.2">
      <c r="A640">
        <v>0</v>
      </c>
      <c r="B640">
        <v>0</v>
      </c>
      <c r="C640">
        <v>98.8</v>
      </c>
      <c r="D640">
        <v>0</v>
      </c>
      <c r="E640">
        <v>0</v>
      </c>
      <c r="F640">
        <v>0</v>
      </c>
      <c r="G640">
        <v>67</v>
      </c>
      <c r="H640" t="s">
        <v>1</v>
      </c>
      <c r="I640" t="s">
        <v>15</v>
      </c>
      <c r="J640">
        <v>0</v>
      </c>
      <c r="K640" t="s">
        <v>14</v>
      </c>
      <c r="L640" s="2">
        <v>44520</v>
      </c>
      <c r="M640" t="s">
        <v>29</v>
      </c>
      <c r="O640">
        <v>2</v>
      </c>
    </row>
    <row r="641" spans="1:15" x14ac:dyDescent="0.2">
      <c r="A641">
        <v>0</v>
      </c>
      <c r="B641">
        <v>0</v>
      </c>
      <c r="C641">
        <v>98.8</v>
      </c>
      <c r="D641">
        <v>0</v>
      </c>
      <c r="E641">
        <v>0</v>
      </c>
      <c r="F641">
        <v>0</v>
      </c>
      <c r="G641">
        <v>67</v>
      </c>
      <c r="H641" t="s">
        <v>1</v>
      </c>
      <c r="I641" t="s">
        <v>15</v>
      </c>
      <c r="J641">
        <v>0</v>
      </c>
      <c r="K641" t="s">
        <v>14</v>
      </c>
      <c r="L641" s="2">
        <v>44520</v>
      </c>
      <c r="M641" t="s">
        <v>29</v>
      </c>
      <c r="O641">
        <v>2</v>
      </c>
    </row>
    <row r="642" spans="1:15" x14ac:dyDescent="0.2">
      <c r="A642">
        <v>0</v>
      </c>
      <c r="B642">
        <v>0</v>
      </c>
      <c r="C642">
        <v>98.8</v>
      </c>
      <c r="D642">
        <v>0</v>
      </c>
      <c r="E642">
        <v>0</v>
      </c>
      <c r="F642">
        <v>0</v>
      </c>
      <c r="G642">
        <v>67</v>
      </c>
      <c r="H642" t="s">
        <v>1</v>
      </c>
      <c r="I642" t="s">
        <v>15</v>
      </c>
      <c r="J642">
        <v>0</v>
      </c>
      <c r="K642" t="s">
        <v>14</v>
      </c>
      <c r="L642" s="2">
        <v>44520</v>
      </c>
      <c r="M642" t="s">
        <v>29</v>
      </c>
      <c r="O642">
        <v>2</v>
      </c>
    </row>
    <row r="643" spans="1:15" x14ac:dyDescent="0.2">
      <c r="A643">
        <v>0</v>
      </c>
      <c r="B643">
        <v>0</v>
      </c>
      <c r="C643">
        <v>98.8</v>
      </c>
      <c r="D643">
        <v>0</v>
      </c>
      <c r="E643">
        <v>0</v>
      </c>
      <c r="F643">
        <v>0</v>
      </c>
      <c r="G643">
        <v>67</v>
      </c>
      <c r="H643" t="s">
        <v>1</v>
      </c>
      <c r="I643" t="s">
        <v>15</v>
      </c>
      <c r="J643">
        <v>0</v>
      </c>
      <c r="K643" t="s">
        <v>14</v>
      </c>
      <c r="L643" s="2">
        <v>44520</v>
      </c>
      <c r="M643" t="s">
        <v>29</v>
      </c>
      <c r="O643">
        <v>2</v>
      </c>
    </row>
    <row r="644" spans="1:15" x14ac:dyDescent="0.2">
      <c r="A644">
        <v>0</v>
      </c>
      <c r="B644">
        <v>0</v>
      </c>
      <c r="C644">
        <v>98.8</v>
      </c>
      <c r="D644">
        <v>0</v>
      </c>
      <c r="E644">
        <v>0</v>
      </c>
      <c r="F644">
        <v>0</v>
      </c>
      <c r="G644">
        <v>67</v>
      </c>
      <c r="H644" t="s">
        <v>1</v>
      </c>
      <c r="I644" t="s">
        <v>15</v>
      </c>
      <c r="J644">
        <v>0</v>
      </c>
      <c r="K644" t="s">
        <v>14</v>
      </c>
      <c r="L644" s="2">
        <v>44520</v>
      </c>
      <c r="M644" t="s">
        <v>29</v>
      </c>
      <c r="N644" t="s">
        <v>22</v>
      </c>
      <c r="O644">
        <v>2</v>
      </c>
    </row>
    <row r="645" spans="1:15" x14ac:dyDescent="0.2">
      <c r="A645">
        <v>0</v>
      </c>
      <c r="B645">
        <v>0</v>
      </c>
      <c r="C645">
        <v>98.8</v>
      </c>
      <c r="D645">
        <v>0</v>
      </c>
      <c r="E645">
        <v>0</v>
      </c>
      <c r="F645">
        <v>0</v>
      </c>
      <c r="G645">
        <v>67</v>
      </c>
      <c r="H645" t="s">
        <v>1</v>
      </c>
      <c r="I645" t="s">
        <v>15</v>
      </c>
      <c r="J645">
        <v>0</v>
      </c>
      <c r="K645" t="s">
        <v>14</v>
      </c>
      <c r="L645" s="2">
        <v>44520</v>
      </c>
      <c r="M645" t="s">
        <v>29</v>
      </c>
      <c r="N645" t="s">
        <v>21</v>
      </c>
      <c r="O645">
        <v>2</v>
      </c>
    </row>
    <row r="646" spans="1:15" x14ac:dyDescent="0.2">
      <c r="A646">
        <v>0</v>
      </c>
      <c r="B646">
        <v>0</v>
      </c>
      <c r="C646">
        <v>98.8</v>
      </c>
      <c r="D646">
        <v>0</v>
      </c>
      <c r="E646">
        <v>0</v>
      </c>
      <c r="F646">
        <v>0</v>
      </c>
      <c r="G646">
        <v>67</v>
      </c>
      <c r="H646" t="s">
        <v>1</v>
      </c>
      <c r="I646" t="s">
        <v>15</v>
      </c>
      <c r="J646">
        <v>0</v>
      </c>
      <c r="K646" t="s">
        <v>14</v>
      </c>
      <c r="L646" s="2">
        <v>44520</v>
      </c>
      <c r="M646" t="s">
        <v>29</v>
      </c>
      <c r="N646" t="s">
        <v>22</v>
      </c>
      <c r="O646">
        <v>2</v>
      </c>
    </row>
    <row r="647" spans="1:15" x14ac:dyDescent="0.2">
      <c r="A647">
        <v>0</v>
      </c>
      <c r="B647">
        <v>0</v>
      </c>
      <c r="C647">
        <v>98.7</v>
      </c>
      <c r="D647">
        <v>0</v>
      </c>
      <c r="E647">
        <v>0</v>
      </c>
      <c r="F647">
        <v>0</v>
      </c>
      <c r="G647">
        <v>67</v>
      </c>
      <c r="H647" t="s">
        <v>1</v>
      </c>
      <c r="I647" t="s">
        <v>13</v>
      </c>
      <c r="J647">
        <v>0</v>
      </c>
      <c r="K647" t="s">
        <v>14</v>
      </c>
      <c r="L647" s="2">
        <v>44513</v>
      </c>
      <c r="M647" t="s">
        <v>38</v>
      </c>
      <c r="N647" t="s">
        <v>25</v>
      </c>
      <c r="O647">
        <v>1</v>
      </c>
    </row>
    <row r="648" spans="1:15" x14ac:dyDescent="0.2">
      <c r="A648">
        <v>0</v>
      </c>
      <c r="B648">
        <v>0</v>
      </c>
      <c r="C648">
        <v>98.7</v>
      </c>
      <c r="D648">
        <v>0</v>
      </c>
      <c r="E648">
        <v>0</v>
      </c>
      <c r="F648">
        <v>0</v>
      </c>
      <c r="G648">
        <v>67</v>
      </c>
      <c r="H648" t="s">
        <v>1</v>
      </c>
      <c r="I648" t="s">
        <v>13</v>
      </c>
      <c r="J648">
        <v>0</v>
      </c>
      <c r="K648" t="s">
        <v>14</v>
      </c>
      <c r="L648" s="2">
        <v>44513</v>
      </c>
      <c r="M648" t="s">
        <v>38</v>
      </c>
      <c r="N648" t="s">
        <v>23</v>
      </c>
      <c r="O648">
        <v>1</v>
      </c>
    </row>
    <row r="649" spans="1:15" x14ac:dyDescent="0.2">
      <c r="A649">
        <v>0</v>
      </c>
      <c r="B649">
        <v>0</v>
      </c>
      <c r="C649">
        <v>98.7</v>
      </c>
      <c r="D649">
        <v>0</v>
      </c>
      <c r="E649">
        <v>0</v>
      </c>
      <c r="F649">
        <v>0</v>
      </c>
      <c r="G649">
        <v>67</v>
      </c>
      <c r="H649" t="s">
        <v>1</v>
      </c>
      <c r="I649" t="s">
        <v>13</v>
      </c>
      <c r="J649">
        <v>0</v>
      </c>
      <c r="K649" t="s">
        <v>16</v>
      </c>
      <c r="L649" s="2">
        <v>44513</v>
      </c>
      <c r="M649" t="s">
        <v>38</v>
      </c>
      <c r="N649" t="s">
        <v>21</v>
      </c>
      <c r="O649">
        <v>1</v>
      </c>
    </row>
    <row r="650" spans="1:15" x14ac:dyDescent="0.2">
      <c r="A650">
        <v>0</v>
      </c>
      <c r="B650">
        <v>0</v>
      </c>
      <c r="C650">
        <v>98.7</v>
      </c>
      <c r="D650">
        <v>0</v>
      </c>
      <c r="E650">
        <v>0</v>
      </c>
      <c r="F650">
        <v>0</v>
      </c>
      <c r="G650">
        <v>67</v>
      </c>
      <c r="H650" t="s">
        <v>1</v>
      </c>
      <c r="I650" t="s">
        <v>13</v>
      </c>
      <c r="J650">
        <v>0</v>
      </c>
      <c r="K650" t="s">
        <v>14</v>
      </c>
      <c r="L650" s="2">
        <v>44513</v>
      </c>
      <c r="M650" t="s">
        <v>38</v>
      </c>
      <c r="N650" t="s">
        <v>22</v>
      </c>
      <c r="O650">
        <v>1</v>
      </c>
    </row>
    <row r="651" spans="1:15" x14ac:dyDescent="0.2">
      <c r="A651">
        <v>0</v>
      </c>
      <c r="B651">
        <v>0</v>
      </c>
      <c r="C651">
        <v>98.7</v>
      </c>
      <c r="D651">
        <v>0</v>
      </c>
      <c r="E651">
        <v>0</v>
      </c>
      <c r="F651">
        <v>0</v>
      </c>
      <c r="G651">
        <v>67</v>
      </c>
      <c r="H651" t="s">
        <v>1</v>
      </c>
      <c r="I651" t="s">
        <v>13</v>
      </c>
      <c r="J651">
        <v>0</v>
      </c>
      <c r="K651" t="s">
        <v>14</v>
      </c>
      <c r="L651" s="2">
        <v>44513</v>
      </c>
      <c r="M651" t="s">
        <v>38</v>
      </c>
      <c r="N651" t="s">
        <v>21</v>
      </c>
      <c r="O651">
        <v>1</v>
      </c>
    </row>
    <row r="652" spans="1:15" x14ac:dyDescent="0.2">
      <c r="A652">
        <v>0</v>
      </c>
      <c r="B652">
        <v>0</v>
      </c>
      <c r="C652">
        <v>98.7</v>
      </c>
      <c r="D652">
        <v>0</v>
      </c>
      <c r="E652">
        <v>0</v>
      </c>
      <c r="F652">
        <v>0</v>
      </c>
      <c r="G652">
        <v>67</v>
      </c>
      <c r="H652" t="s">
        <v>1</v>
      </c>
      <c r="I652" t="s">
        <v>13</v>
      </c>
      <c r="J652">
        <v>0</v>
      </c>
      <c r="K652" t="s">
        <v>14</v>
      </c>
      <c r="L652" s="2">
        <v>44513</v>
      </c>
      <c r="M652" t="s">
        <v>38</v>
      </c>
      <c r="N652" t="s">
        <v>22</v>
      </c>
      <c r="O652">
        <v>1</v>
      </c>
    </row>
    <row r="653" spans="1:15" x14ac:dyDescent="0.2">
      <c r="A653">
        <v>0</v>
      </c>
      <c r="B653">
        <v>0</v>
      </c>
      <c r="C653">
        <v>98.7</v>
      </c>
      <c r="D653">
        <v>0</v>
      </c>
      <c r="E653">
        <v>0</v>
      </c>
      <c r="F653">
        <v>0</v>
      </c>
      <c r="G653">
        <v>67</v>
      </c>
      <c r="H653" t="s">
        <v>1</v>
      </c>
      <c r="I653" t="s">
        <v>13</v>
      </c>
      <c r="J653">
        <v>0</v>
      </c>
      <c r="K653" t="s">
        <v>14</v>
      </c>
      <c r="L653" s="2">
        <v>44513</v>
      </c>
      <c r="M653" t="s">
        <v>38</v>
      </c>
      <c r="N653" t="s">
        <v>25</v>
      </c>
      <c r="O653">
        <v>1</v>
      </c>
    </row>
    <row r="654" spans="1:15" x14ac:dyDescent="0.2">
      <c r="A654">
        <v>0</v>
      </c>
      <c r="B654">
        <v>0</v>
      </c>
      <c r="C654">
        <v>98.7</v>
      </c>
      <c r="D654">
        <v>0</v>
      </c>
      <c r="E654">
        <v>0</v>
      </c>
      <c r="F654">
        <v>0</v>
      </c>
      <c r="G654">
        <v>67</v>
      </c>
      <c r="H654" t="s">
        <v>1</v>
      </c>
      <c r="I654" t="s">
        <v>13</v>
      </c>
      <c r="J654">
        <v>0</v>
      </c>
      <c r="K654" t="s">
        <v>14</v>
      </c>
      <c r="L654" s="2">
        <v>44513</v>
      </c>
      <c r="M654" t="s">
        <v>38</v>
      </c>
      <c r="N654" t="s">
        <v>23</v>
      </c>
      <c r="O654">
        <v>1</v>
      </c>
    </row>
    <row r="655" spans="1:15" x14ac:dyDescent="0.2">
      <c r="A655">
        <v>0</v>
      </c>
      <c r="B655">
        <v>0</v>
      </c>
      <c r="C655">
        <v>98.8</v>
      </c>
      <c r="D655">
        <v>0</v>
      </c>
      <c r="E655">
        <v>0</v>
      </c>
      <c r="F655">
        <v>0</v>
      </c>
      <c r="G655">
        <v>67</v>
      </c>
      <c r="H655" t="s">
        <v>1</v>
      </c>
      <c r="I655" t="s">
        <v>13</v>
      </c>
      <c r="J655">
        <v>0</v>
      </c>
      <c r="K655" t="s">
        <v>14</v>
      </c>
      <c r="L655" s="2">
        <v>44520</v>
      </c>
      <c r="M655" t="s">
        <v>38</v>
      </c>
      <c r="N655" t="s">
        <v>21</v>
      </c>
      <c r="O655">
        <v>2</v>
      </c>
    </row>
    <row r="656" spans="1:15" x14ac:dyDescent="0.2">
      <c r="A656">
        <v>0</v>
      </c>
      <c r="B656">
        <v>0</v>
      </c>
      <c r="C656">
        <v>98.8</v>
      </c>
      <c r="D656">
        <v>0</v>
      </c>
      <c r="E656">
        <v>0</v>
      </c>
      <c r="F656">
        <v>0</v>
      </c>
      <c r="G656">
        <v>67</v>
      </c>
      <c r="H656" t="s">
        <v>1</v>
      </c>
      <c r="I656" t="s">
        <v>13</v>
      </c>
      <c r="J656">
        <v>0</v>
      </c>
      <c r="K656" t="s">
        <v>14</v>
      </c>
      <c r="L656" s="2">
        <v>44520</v>
      </c>
      <c r="M656" t="s">
        <v>38</v>
      </c>
      <c r="N656" t="s">
        <v>25</v>
      </c>
      <c r="O656">
        <v>2</v>
      </c>
    </row>
    <row r="657" spans="1:15" x14ac:dyDescent="0.2">
      <c r="A657">
        <v>0</v>
      </c>
      <c r="B657">
        <v>0</v>
      </c>
      <c r="C657">
        <v>98.8</v>
      </c>
      <c r="D657">
        <v>0</v>
      </c>
      <c r="E657">
        <v>0</v>
      </c>
      <c r="F657">
        <v>0</v>
      </c>
      <c r="G657">
        <v>67</v>
      </c>
      <c r="H657" t="s">
        <v>1</v>
      </c>
      <c r="I657" t="s">
        <v>13</v>
      </c>
      <c r="J657">
        <v>0</v>
      </c>
      <c r="K657" t="s">
        <v>14</v>
      </c>
      <c r="L657" s="2">
        <v>44520</v>
      </c>
      <c r="M657" t="s">
        <v>38</v>
      </c>
      <c r="N657" t="s">
        <v>21</v>
      </c>
      <c r="O657">
        <v>2</v>
      </c>
    </row>
    <row r="658" spans="1:15" x14ac:dyDescent="0.2">
      <c r="A658">
        <v>0</v>
      </c>
      <c r="B658">
        <v>0</v>
      </c>
      <c r="C658">
        <v>98.8</v>
      </c>
      <c r="D658">
        <v>0</v>
      </c>
      <c r="E658">
        <v>0</v>
      </c>
      <c r="F658">
        <v>0</v>
      </c>
      <c r="G658">
        <v>67</v>
      </c>
      <c r="H658" t="s">
        <v>1</v>
      </c>
      <c r="I658" t="s">
        <v>13</v>
      </c>
      <c r="J658">
        <v>0</v>
      </c>
      <c r="K658" t="s">
        <v>14</v>
      </c>
      <c r="L658" s="2">
        <v>44520</v>
      </c>
      <c r="M658" t="s">
        <v>38</v>
      </c>
      <c r="N658" t="s">
        <v>21</v>
      </c>
      <c r="O658">
        <v>2</v>
      </c>
    </row>
    <row r="659" spans="1:15" x14ac:dyDescent="0.2">
      <c r="A659">
        <v>0</v>
      </c>
      <c r="B659">
        <v>0</v>
      </c>
      <c r="C659">
        <v>98.8</v>
      </c>
      <c r="D659">
        <v>0</v>
      </c>
      <c r="E659">
        <v>0</v>
      </c>
      <c r="F659">
        <v>0</v>
      </c>
      <c r="G659">
        <v>67</v>
      </c>
      <c r="H659" t="s">
        <v>1</v>
      </c>
      <c r="I659" t="s">
        <v>13</v>
      </c>
      <c r="J659">
        <v>0</v>
      </c>
      <c r="K659" t="s">
        <v>14</v>
      </c>
      <c r="L659" s="2">
        <v>44520</v>
      </c>
      <c r="M659" t="s">
        <v>38</v>
      </c>
      <c r="N659" t="s">
        <v>21</v>
      </c>
      <c r="O659">
        <v>2</v>
      </c>
    </row>
    <row r="660" spans="1:15" x14ac:dyDescent="0.2">
      <c r="A660">
        <v>0</v>
      </c>
      <c r="B660">
        <v>0</v>
      </c>
      <c r="C660">
        <v>98.8</v>
      </c>
      <c r="D660">
        <v>0</v>
      </c>
      <c r="E660">
        <v>0</v>
      </c>
      <c r="F660">
        <v>0</v>
      </c>
      <c r="G660">
        <v>67</v>
      </c>
      <c r="H660" t="s">
        <v>1</v>
      </c>
      <c r="I660" t="s">
        <v>13</v>
      </c>
      <c r="J660">
        <v>0</v>
      </c>
      <c r="K660" t="s">
        <v>14</v>
      </c>
      <c r="L660" s="2">
        <v>44520</v>
      </c>
      <c r="M660" t="s">
        <v>38</v>
      </c>
      <c r="N660" t="s">
        <v>21</v>
      </c>
      <c r="O660">
        <v>2</v>
      </c>
    </row>
    <row r="661" spans="1:15" x14ac:dyDescent="0.2">
      <c r="A661">
        <v>0</v>
      </c>
      <c r="B661">
        <v>0</v>
      </c>
      <c r="C661">
        <v>98.8</v>
      </c>
      <c r="D661">
        <v>0</v>
      </c>
      <c r="E661">
        <v>0</v>
      </c>
      <c r="F661">
        <v>0</v>
      </c>
      <c r="G661">
        <v>67</v>
      </c>
      <c r="H661" t="s">
        <v>1</v>
      </c>
      <c r="I661" t="s">
        <v>13</v>
      </c>
      <c r="J661">
        <v>0</v>
      </c>
      <c r="K661" t="s">
        <v>14</v>
      </c>
      <c r="L661" s="2">
        <v>44520</v>
      </c>
      <c r="M661" t="s">
        <v>38</v>
      </c>
      <c r="N661" t="s">
        <v>23</v>
      </c>
      <c r="O661">
        <v>2</v>
      </c>
    </row>
    <row r="662" spans="1:15" x14ac:dyDescent="0.2">
      <c r="A662">
        <v>0</v>
      </c>
      <c r="B662">
        <v>0</v>
      </c>
      <c r="C662">
        <v>98.8</v>
      </c>
      <c r="D662">
        <v>0</v>
      </c>
      <c r="E662">
        <v>0</v>
      </c>
      <c r="F662">
        <v>0</v>
      </c>
      <c r="G662">
        <v>67</v>
      </c>
      <c r="H662" t="s">
        <v>1</v>
      </c>
      <c r="I662" t="s">
        <v>13</v>
      </c>
      <c r="J662">
        <v>0</v>
      </c>
      <c r="K662" t="s">
        <v>14</v>
      </c>
      <c r="L662" s="2">
        <v>44520</v>
      </c>
      <c r="M662" t="s">
        <v>38</v>
      </c>
      <c r="N662" t="s">
        <v>21</v>
      </c>
      <c r="O662">
        <v>2</v>
      </c>
    </row>
    <row r="663" spans="1:15" x14ac:dyDescent="0.2">
      <c r="A663">
        <v>0</v>
      </c>
      <c r="B663">
        <v>0</v>
      </c>
      <c r="C663">
        <v>98.8</v>
      </c>
      <c r="D663">
        <v>0</v>
      </c>
      <c r="E663">
        <v>0</v>
      </c>
      <c r="F663">
        <v>0</v>
      </c>
      <c r="G663">
        <v>67</v>
      </c>
      <c r="H663" t="s">
        <v>1</v>
      </c>
      <c r="I663" t="s">
        <v>13</v>
      </c>
      <c r="J663">
        <v>0</v>
      </c>
      <c r="K663" t="s">
        <v>14</v>
      </c>
      <c r="L663" s="2">
        <v>44520</v>
      </c>
      <c r="M663" t="s">
        <v>38</v>
      </c>
      <c r="N663" t="s">
        <v>23</v>
      </c>
      <c r="O663">
        <v>2</v>
      </c>
    </row>
    <row r="664" spans="1:15" x14ac:dyDescent="0.2">
      <c r="A664">
        <v>0</v>
      </c>
      <c r="B664">
        <v>0</v>
      </c>
      <c r="C664">
        <v>98.8</v>
      </c>
      <c r="D664">
        <v>0</v>
      </c>
      <c r="E664">
        <v>0</v>
      </c>
      <c r="F664">
        <v>0</v>
      </c>
      <c r="G664">
        <v>67</v>
      </c>
      <c r="H664" t="s">
        <v>1</v>
      </c>
      <c r="I664" t="s">
        <v>13</v>
      </c>
      <c r="J664">
        <v>0</v>
      </c>
      <c r="K664" t="s">
        <v>14</v>
      </c>
      <c r="L664" s="2">
        <v>44520</v>
      </c>
      <c r="M664" t="s">
        <v>38</v>
      </c>
      <c r="O664">
        <v>2</v>
      </c>
    </row>
    <row r="665" spans="1:15" x14ac:dyDescent="0.2">
      <c r="A665">
        <v>0</v>
      </c>
      <c r="B665">
        <v>0</v>
      </c>
      <c r="C665">
        <v>98.8</v>
      </c>
      <c r="D665">
        <v>0</v>
      </c>
      <c r="E665">
        <v>0</v>
      </c>
      <c r="F665">
        <v>0</v>
      </c>
      <c r="G665">
        <v>67</v>
      </c>
      <c r="H665" t="s">
        <v>1</v>
      </c>
      <c r="I665" t="s">
        <v>13</v>
      </c>
      <c r="J665">
        <v>0</v>
      </c>
      <c r="K665" t="s">
        <v>14</v>
      </c>
      <c r="L665" s="2">
        <v>44520</v>
      </c>
      <c r="M665" t="s">
        <v>38</v>
      </c>
      <c r="O665">
        <v>2</v>
      </c>
    </row>
    <row r="666" spans="1:15" x14ac:dyDescent="0.2">
      <c r="A666">
        <v>0</v>
      </c>
      <c r="B666">
        <v>0</v>
      </c>
      <c r="C666">
        <v>98.7</v>
      </c>
      <c r="D666">
        <v>0</v>
      </c>
      <c r="E666">
        <v>0</v>
      </c>
      <c r="F666">
        <v>0</v>
      </c>
      <c r="G666">
        <v>67</v>
      </c>
      <c r="H666" t="s">
        <v>1</v>
      </c>
      <c r="I666" t="s">
        <v>15</v>
      </c>
      <c r="J666">
        <v>0</v>
      </c>
      <c r="K666" t="s">
        <v>14</v>
      </c>
      <c r="L666" s="2">
        <v>44513</v>
      </c>
      <c r="M666" t="s">
        <v>38</v>
      </c>
      <c r="N666" t="s">
        <v>22</v>
      </c>
      <c r="O666">
        <v>1</v>
      </c>
    </row>
    <row r="667" spans="1:15" x14ac:dyDescent="0.2">
      <c r="A667">
        <v>0</v>
      </c>
      <c r="B667">
        <v>0</v>
      </c>
      <c r="C667">
        <v>98.7</v>
      </c>
      <c r="D667">
        <v>0</v>
      </c>
      <c r="E667">
        <v>0</v>
      </c>
      <c r="F667">
        <v>0</v>
      </c>
      <c r="G667">
        <v>67</v>
      </c>
      <c r="H667" t="s">
        <v>1</v>
      </c>
      <c r="I667" t="s">
        <v>15</v>
      </c>
      <c r="J667">
        <v>0</v>
      </c>
      <c r="K667" t="s">
        <v>14</v>
      </c>
      <c r="L667" s="2">
        <v>44513</v>
      </c>
      <c r="M667" t="s">
        <v>38</v>
      </c>
      <c r="N667" t="s">
        <v>21</v>
      </c>
      <c r="O667">
        <v>1</v>
      </c>
    </row>
    <row r="668" spans="1:15" x14ac:dyDescent="0.2">
      <c r="A668">
        <v>0</v>
      </c>
      <c r="B668">
        <v>0</v>
      </c>
      <c r="C668">
        <v>98.7</v>
      </c>
      <c r="D668">
        <v>0</v>
      </c>
      <c r="E668">
        <v>0</v>
      </c>
      <c r="F668">
        <v>0</v>
      </c>
      <c r="G668">
        <v>67</v>
      </c>
      <c r="H668" t="s">
        <v>1</v>
      </c>
      <c r="I668" t="s">
        <v>15</v>
      </c>
      <c r="J668">
        <v>0</v>
      </c>
      <c r="K668" t="s">
        <v>14</v>
      </c>
      <c r="L668" s="2">
        <v>44513</v>
      </c>
      <c r="M668" t="s">
        <v>38</v>
      </c>
      <c r="N668" t="s">
        <v>22</v>
      </c>
      <c r="O668">
        <v>1</v>
      </c>
    </row>
    <row r="669" spans="1:15" x14ac:dyDescent="0.2">
      <c r="A669">
        <v>0</v>
      </c>
      <c r="B669">
        <v>0</v>
      </c>
      <c r="C669">
        <v>98.7</v>
      </c>
      <c r="D669">
        <v>0</v>
      </c>
      <c r="E669">
        <v>0</v>
      </c>
      <c r="F669">
        <v>0</v>
      </c>
      <c r="G669">
        <v>67</v>
      </c>
      <c r="H669" t="s">
        <v>1</v>
      </c>
      <c r="I669" t="s">
        <v>15</v>
      </c>
      <c r="J669">
        <v>0</v>
      </c>
      <c r="K669" t="s">
        <v>14</v>
      </c>
      <c r="L669" s="2">
        <v>44513</v>
      </c>
      <c r="M669" t="s">
        <v>38</v>
      </c>
      <c r="N669" t="s">
        <v>25</v>
      </c>
      <c r="O669">
        <v>1</v>
      </c>
    </row>
    <row r="670" spans="1:15" x14ac:dyDescent="0.2">
      <c r="A670">
        <v>0</v>
      </c>
      <c r="B670">
        <v>0</v>
      </c>
      <c r="C670">
        <v>98.7</v>
      </c>
      <c r="D670">
        <v>0</v>
      </c>
      <c r="E670">
        <v>0</v>
      </c>
      <c r="F670">
        <v>0</v>
      </c>
      <c r="G670">
        <v>67</v>
      </c>
      <c r="H670" t="s">
        <v>1</v>
      </c>
      <c r="I670" t="s">
        <v>15</v>
      </c>
      <c r="J670">
        <v>0</v>
      </c>
      <c r="K670" t="s">
        <v>14</v>
      </c>
      <c r="L670" s="2">
        <v>44513</v>
      </c>
      <c r="M670" t="s">
        <v>38</v>
      </c>
      <c r="N670" t="s">
        <v>23</v>
      </c>
      <c r="O670">
        <v>1</v>
      </c>
    </row>
    <row r="671" spans="1:15" x14ac:dyDescent="0.2">
      <c r="A671">
        <v>0</v>
      </c>
      <c r="B671">
        <v>0</v>
      </c>
      <c r="C671">
        <v>98.7</v>
      </c>
      <c r="D671">
        <v>0</v>
      </c>
      <c r="E671">
        <v>0</v>
      </c>
      <c r="F671">
        <v>0</v>
      </c>
      <c r="G671">
        <v>67</v>
      </c>
      <c r="H671" t="s">
        <v>1</v>
      </c>
      <c r="I671" t="s">
        <v>15</v>
      </c>
      <c r="J671">
        <v>0</v>
      </c>
      <c r="K671" t="s">
        <v>14</v>
      </c>
      <c r="L671" s="2">
        <v>44513</v>
      </c>
      <c r="M671" t="s">
        <v>38</v>
      </c>
      <c r="N671" t="s">
        <v>21</v>
      </c>
      <c r="O671">
        <v>1</v>
      </c>
    </row>
    <row r="672" spans="1:15" x14ac:dyDescent="0.2">
      <c r="A672">
        <v>0</v>
      </c>
      <c r="B672">
        <v>0</v>
      </c>
      <c r="C672">
        <v>98.7</v>
      </c>
      <c r="D672">
        <v>0</v>
      </c>
      <c r="E672">
        <v>0</v>
      </c>
      <c r="F672">
        <v>0</v>
      </c>
      <c r="G672">
        <v>67</v>
      </c>
      <c r="H672" t="s">
        <v>1</v>
      </c>
      <c r="I672" t="s">
        <v>15</v>
      </c>
      <c r="J672">
        <v>0</v>
      </c>
      <c r="K672" t="s">
        <v>14</v>
      </c>
      <c r="L672" s="2">
        <v>44513</v>
      </c>
      <c r="M672" t="s">
        <v>38</v>
      </c>
      <c r="N672" t="s">
        <v>22</v>
      </c>
      <c r="O672">
        <v>1</v>
      </c>
    </row>
    <row r="673" spans="1:15" x14ac:dyDescent="0.2">
      <c r="A673">
        <v>0</v>
      </c>
      <c r="B673">
        <v>0</v>
      </c>
      <c r="C673">
        <v>98.7</v>
      </c>
      <c r="D673">
        <v>0</v>
      </c>
      <c r="E673">
        <v>0</v>
      </c>
      <c r="F673">
        <v>0</v>
      </c>
      <c r="G673">
        <v>67</v>
      </c>
      <c r="H673" t="s">
        <v>1</v>
      </c>
      <c r="I673" t="s">
        <v>15</v>
      </c>
      <c r="J673">
        <v>0</v>
      </c>
      <c r="K673" t="s">
        <v>14</v>
      </c>
      <c r="L673" s="2">
        <v>44513</v>
      </c>
      <c r="M673" t="s">
        <v>38</v>
      </c>
      <c r="N673" t="s">
        <v>21</v>
      </c>
      <c r="O673">
        <v>1</v>
      </c>
    </row>
    <row r="674" spans="1:15" x14ac:dyDescent="0.2">
      <c r="A674">
        <v>0</v>
      </c>
      <c r="B674">
        <v>0</v>
      </c>
      <c r="C674">
        <v>98.7</v>
      </c>
      <c r="D674">
        <v>0</v>
      </c>
      <c r="E674">
        <v>0</v>
      </c>
      <c r="F674">
        <v>0</v>
      </c>
      <c r="G674">
        <v>67</v>
      </c>
      <c r="H674" t="s">
        <v>1</v>
      </c>
      <c r="I674" t="s">
        <v>15</v>
      </c>
      <c r="J674">
        <v>0</v>
      </c>
      <c r="K674" t="s">
        <v>14</v>
      </c>
      <c r="L674" s="2">
        <v>44513</v>
      </c>
      <c r="M674" t="s">
        <v>38</v>
      </c>
      <c r="N674" t="s">
        <v>22</v>
      </c>
      <c r="O674">
        <v>1</v>
      </c>
    </row>
    <row r="675" spans="1:15" x14ac:dyDescent="0.2">
      <c r="A675">
        <v>0</v>
      </c>
      <c r="B675">
        <v>0</v>
      </c>
      <c r="C675">
        <v>98.7</v>
      </c>
      <c r="D675">
        <v>0</v>
      </c>
      <c r="E675">
        <v>0</v>
      </c>
      <c r="F675">
        <v>0</v>
      </c>
      <c r="G675">
        <v>67</v>
      </c>
      <c r="H675" t="s">
        <v>1</v>
      </c>
      <c r="I675" t="s">
        <v>15</v>
      </c>
      <c r="J675">
        <v>0</v>
      </c>
      <c r="K675" t="s">
        <v>16</v>
      </c>
      <c r="L675" s="2">
        <v>44513</v>
      </c>
      <c r="M675" t="s">
        <v>38</v>
      </c>
      <c r="N675" t="s">
        <v>25</v>
      </c>
      <c r="O675">
        <v>1</v>
      </c>
    </row>
    <row r="676" spans="1:15" x14ac:dyDescent="0.2">
      <c r="A676">
        <v>0</v>
      </c>
      <c r="B676">
        <v>0</v>
      </c>
      <c r="C676">
        <v>98.8</v>
      </c>
      <c r="D676">
        <v>0</v>
      </c>
      <c r="E676">
        <v>0</v>
      </c>
      <c r="F676">
        <v>0</v>
      </c>
      <c r="G676">
        <v>67</v>
      </c>
      <c r="H676" t="s">
        <v>1</v>
      </c>
      <c r="I676" t="s">
        <v>15</v>
      </c>
      <c r="J676">
        <v>0</v>
      </c>
      <c r="K676" t="s">
        <v>14</v>
      </c>
      <c r="L676" s="2">
        <v>44520</v>
      </c>
      <c r="M676" t="s">
        <v>38</v>
      </c>
      <c r="N676" t="s">
        <v>23</v>
      </c>
      <c r="O676">
        <v>2</v>
      </c>
    </row>
    <row r="677" spans="1:15" x14ac:dyDescent="0.2">
      <c r="A677">
        <v>0</v>
      </c>
      <c r="B677">
        <v>0</v>
      </c>
      <c r="C677">
        <v>98.8</v>
      </c>
      <c r="D677">
        <v>0</v>
      </c>
      <c r="E677">
        <v>0</v>
      </c>
      <c r="F677">
        <v>0</v>
      </c>
      <c r="G677">
        <v>67</v>
      </c>
      <c r="H677" t="s">
        <v>1</v>
      </c>
      <c r="I677" t="s">
        <v>15</v>
      </c>
      <c r="J677">
        <v>0</v>
      </c>
      <c r="K677" t="s">
        <v>14</v>
      </c>
      <c r="L677" s="2">
        <v>44520</v>
      </c>
      <c r="M677" t="s">
        <v>38</v>
      </c>
      <c r="N677" t="s">
        <v>21</v>
      </c>
      <c r="O677">
        <v>2</v>
      </c>
    </row>
    <row r="678" spans="1:15" x14ac:dyDescent="0.2">
      <c r="A678">
        <v>0</v>
      </c>
      <c r="B678">
        <v>0</v>
      </c>
      <c r="C678">
        <v>98.8</v>
      </c>
      <c r="D678">
        <v>0</v>
      </c>
      <c r="E678">
        <v>0</v>
      </c>
      <c r="F678">
        <v>0</v>
      </c>
      <c r="G678">
        <v>67</v>
      </c>
      <c r="H678" t="s">
        <v>1</v>
      </c>
      <c r="I678" t="s">
        <v>15</v>
      </c>
      <c r="J678">
        <v>0</v>
      </c>
      <c r="K678" t="s">
        <v>14</v>
      </c>
      <c r="L678" s="2">
        <v>44520</v>
      </c>
      <c r="M678" t="s">
        <v>38</v>
      </c>
      <c r="N678" t="s">
        <v>25</v>
      </c>
      <c r="O678">
        <v>2</v>
      </c>
    </row>
    <row r="679" spans="1:15" x14ac:dyDescent="0.2">
      <c r="A679">
        <v>0</v>
      </c>
      <c r="B679">
        <v>0</v>
      </c>
      <c r="C679">
        <v>98.8</v>
      </c>
      <c r="D679">
        <v>0</v>
      </c>
      <c r="E679">
        <v>0</v>
      </c>
      <c r="F679">
        <v>0</v>
      </c>
      <c r="G679">
        <v>67</v>
      </c>
      <c r="H679" t="s">
        <v>1</v>
      </c>
      <c r="I679" t="s">
        <v>15</v>
      </c>
      <c r="J679">
        <v>0</v>
      </c>
      <c r="K679" t="s">
        <v>14</v>
      </c>
      <c r="L679" s="2">
        <v>44520</v>
      </c>
      <c r="M679" t="s">
        <v>38</v>
      </c>
      <c r="N679" t="s">
        <v>21</v>
      </c>
      <c r="O679">
        <v>2</v>
      </c>
    </row>
    <row r="680" spans="1:15" x14ac:dyDescent="0.2">
      <c r="A680">
        <v>0</v>
      </c>
      <c r="B680">
        <v>0</v>
      </c>
      <c r="C680">
        <v>98.8</v>
      </c>
      <c r="D680">
        <v>0</v>
      </c>
      <c r="E680">
        <v>0</v>
      </c>
      <c r="F680">
        <v>0</v>
      </c>
      <c r="G680">
        <v>67</v>
      </c>
      <c r="H680" t="s">
        <v>1</v>
      </c>
      <c r="I680" t="s">
        <v>15</v>
      </c>
      <c r="J680">
        <v>0</v>
      </c>
      <c r="K680" t="s">
        <v>14</v>
      </c>
      <c r="L680" s="2">
        <v>44520</v>
      </c>
      <c r="M680" t="s">
        <v>38</v>
      </c>
      <c r="N680" t="s">
        <v>21</v>
      </c>
      <c r="O680">
        <v>2</v>
      </c>
    </row>
    <row r="681" spans="1:15" x14ac:dyDescent="0.2">
      <c r="A681">
        <v>0</v>
      </c>
      <c r="B681">
        <v>0</v>
      </c>
      <c r="C681">
        <v>98.8</v>
      </c>
      <c r="D681">
        <v>0</v>
      </c>
      <c r="E681">
        <v>0</v>
      </c>
      <c r="F681">
        <v>0</v>
      </c>
      <c r="G681">
        <v>67</v>
      </c>
      <c r="H681" t="s">
        <v>1</v>
      </c>
      <c r="I681" t="s">
        <v>15</v>
      </c>
      <c r="J681">
        <v>0</v>
      </c>
      <c r="K681" t="s">
        <v>14</v>
      </c>
      <c r="L681" s="2">
        <v>44520</v>
      </c>
      <c r="M681" t="s">
        <v>38</v>
      </c>
      <c r="N681" t="s">
        <v>21</v>
      </c>
      <c r="O681">
        <v>2</v>
      </c>
    </row>
    <row r="682" spans="1:15" x14ac:dyDescent="0.2">
      <c r="A682">
        <v>0</v>
      </c>
      <c r="B682">
        <v>0</v>
      </c>
      <c r="C682">
        <v>98.8</v>
      </c>
      <c r="D682">
        <v>0</v>
      </c>
      <c r="E682">
        <v>0</v>
      </c>
      <c r="F682">
        <v>0</v>
      </c>
      <c r="G682">
        <v>67</v>
      </c>
      <c r="H682" t="s">
        <v>1</v>
      </c>
      <c r="I682" t="s">
        <v>15</v>
      </c>
      <c r="J682">
        <v>0</v>
      </c>
      <c r="K682" t="s">
        <v>14</v>
      </c>
      <c r="L682" s="2">
        <v>44520</v>
      </c>
      <c r="M682" t="s">
        <v>38</v>
      </c>
      <c r="N682" t="s">
        <v>21</v>
      </c>
      <c r="O682">
        <v>2</v>
      </c>
    </row>
    <row r="683" spans="1:15" x14ac:dyDescent="0.2">
      <c r="A683">
        <v>0</v>
      </c>
      <c r="B683">
        <v>0</v>
      </c>
      <c r="C683">
        <v>98.8</v>
      </c>
      <c r="D683">
        <v>0</v>
      </c>
      <c r="E683">
        <v>0</v>
      </c>
      <c r="F683">
        <v>0</v>
      </c>
      <c r="G683">
        <v>67</v>
      </c>
      <c r="H683" t="s">
        <v>1</v>
      </c>
      <c r="I683" t="s">
        <v>15</v>
      </c>
      <c r="J683">
        <v>0</v>
      </c>
      <c r="K683" t="s">
        <v>14</v>
      </c>
      <c r="L683" s="2">
        <v>44520</v>
      </c>
      <c r="M683" t="s">
        <v>38</v>
      </c>
      <c r="N683" t="s">
        <v>23</v>
      </c>
      <c r="O683">
        <v>2</v>
      </c>
    </row>
    <row r="684" spans="1:15" x14ac:dyDescent="0.2">
      <c r="A684">
        <v>0</v>
      </c>
      <c r="B684">
        <v>0</v>
      </c>
      <c r="C684">
        <v>98.8</v>
      </c>
      <c r="D684">
        <v>0</v>
      </c>
      <c r="E684">
        <v>0</v>
      </c>
      <c r="F684">
        <v>0</v>
      </c>
      <c r="G684">
        <v>67</v>
      </c>
      <c r="H684" t="s">
        <v>1</v>
      </c>
      <c r="I684" t="s">
        <v>15</v>
      </c>
      <c r="J684">
        <v>0</v>
      </c>
      <c r="K684" t="s">
        <v>16</v>
      </c>
      <c r="L684" s="2">
        <v>44520</v>
      </c>
      <c r="M684" t="s">
        <v>38</v>
      </c>
      <c r="N684" t="s">
        <v>21</v>
      </c>
      <c r="O684">
        <v>2</v>
      </c>
    </row>
    <row r="685" spans="1:15" x14ac:dyDescent="0.2">
      <c r="A685">
        <v>0</v>
      </c>
      <c r="B685">
        <v>0</v>
      </c>
      <c r="C685">
        <v>98.8</v>
      </c>
      <c r="D685">
        <v>0</v>
      </c>
      <c r="E685">
        <v>0</v>
      </c>
      <c r="F685">
        <v>0</v>
      </c>
      <c r="G685">
        <v>67</v>
      </c>
      <c r="H685" t="s">
        <v>1</v>
      </c>
      <c r="I685" t="s">
        <v>15</v>
      </c>
      <c r="J685">
        <v>0</v>
      </c>
      <c r="K685" t="s">
        <v>14</v>
      </c>
      <c r="L685" s="2">
        <v>44520</v>
      </c>
      <c r="M685" t="s">
        <v>38</v>
      </c>
      <c r="N685" t="s">
        <v>23</v>
      </c>
      <c r="O685">
        <v>2</v>
      </c>
    </row>
    <row r="686" spans="1:15" x14ac:dyDescent="0.2">
      <c r="A686">
        <v>0</v>
      </c>
      <c r="B686">
        <v>0</v>
      </c>
      <c r="C686">
        <v>98.7</v>
      </c>
      <c r="D686">
        <v>0</v>
      </c>
      <c r="E686">
        <v>0</v>
      </c>
      <c r="F686">
        <v>0</v>
      </c>
      <c r="G686">
        <v>67</v>
      </c>
      <c r="H686" t="s">
        <v>1</v>
      </c>
      <c r="I686" t="s">
        <v>13</v>
      </c>
      <c r="J686">
        <v>0</v>
      </c>
      <c r="K686" t="s">
        <v>14</v>
      </c>
      <c r="L686" s="2">
        <v>44515</v>
      </c>
      <c r="M686" t="s">
        <v>39</v>
      </c>
      <c r="O686">
        <v>1</v>
      </c>
    </row>
    <row r="687" spans="1:15" x14ac:dyDescent="0.2">
      <c r="A687">
        <v>0</v>
      </c>
      <c r="B687">
        <v>0</v>
      </c>
      <c r="C687">
        <v>98.7</v>
      </c>
      <c r="D687">
        <v>0</v>
      </c>
      <c r="E687">
        <v>0</v>
      </c>
      <c r="F687">
        <v>0</v>
      </c>
      <c r="G687">
        <v>67</v>
      </c>
      <c r="H687" t="s">
        <v>1</v>
      </c>
      <c r="I687" t="s">
        <v>15</v>
      </c>
      <c r="J687">
        <v>0</v>
      </c>
      <c r="K687" t="s">
        <v>14</v>
      </c>
      <c r="L687" s="2">
        <v>44515</v>
      </c>
      <c r="M687" t="s">
        <v>39</v>
      </c>
      <c r="O687">
        <v>1</v>
      </c>
    </row>
    <row r="688" spans="1:15" x14ac:dyDescent="0.2">
      <c r="A688">
        <v>0</v>
      </c>
      <c r="B688">
        <v>0</v>
      </c>
      <c r="C688">
        <v>98.7</v>
      </c>
      <c r="D688">
        <v>0</v>
      </c>
      <c r="E688">
        <v>0</v>
      </c>
      <c r="F688">
        <v>0</v>
      </c>
      <c r="G688">
        <v>67</v>
      </c>
      <c r="H688" t="s">
        <v>1</v>
      </c>
      <c r="I688" t="s">
        <v>15</v>
      </c>
      <c r="J688">
        <v>1</v>
      </c>
      <c r="K688" t="s">
        <v>16</v>
      </c>
      <c r="L688" s="2">
        <v>44515</v>
      </c>
      <c r="M688" t="s">
        <v>39</v>
      </c>
      <c r="O688">
        <v>1</v>
      </c>
    </row>
    <row r="689" spans="1:15" x14ac:dyDescent="0.2">
      <c r="A689">
        <v>0</v>
      </c>
      <c r="B689">
        <v>0</v>
      </c>
      <c r="C689">
        <v>98.7</v>
      </c>
      <c r="D689">
        <v>0</v>
      </c>
      <c r="E689">
        <v>0</v>
      </c>
      <c r="F689">
        <v>0</v>
      </c>
      <c r="G689">
        <v>67</v>
      </c>
      <c r="H689" t="s">
        <v>1</v>
      </c>
      <c r="I689" t="s">
        <v>13</v>
      </c>
      <c r="J689">
        <v>0</v>
      </c>
      <c r="K689" t="s">
        <v>14</v>
      </c>
      <c r="L689" s="2">
        <v>44519</v>
      </c>
      <c r="M689" t="s">
        <v>41</v>
      </c>
      <c r="O689">
        <v>2</v>
      </c>
    </row>
    <row r="690" spans="1:15" x14ac:dyDescent="0.2">
      <c r="A690">
        <v>0</v>
      </c>
      <c r="B690">
        <v>0</v>
      </c>
      <c r="C690">
        <v>98.8</v>
      </c>
      <c r="D690">
        <v>0</v>
      </c>
      <c r="E690">
        <v>0</v>
      </c>
      <c r="F690">
        <v>0</v>
      </c>
      <c r="G690">
        <v>67</v>
      </c>
      <c r="H690" t="s">
        <v>1</v>
      </c>
      <c r="I690" t="s">
        <v>13</v>
      </c>
      <c r="J690">
        <v>0</v>
      </c>
      <c r="K690" t="s">
        <v>14</v>
      </c>
      <c r="L690" s="2">
        <v>44520</v>
      </c>
      <c r="M690" t="s">
        <v>40</v>
      </c>
      <c r="N690" t="s">
        <v>22</v>
      </c>
      <c r="O690">
        <v>2</v>
      </c>
    </row>
    <row r="691" spans="1:15" x14ac:dyDescent="0.2">
      <c r="A691">
        <v>0</v>
      </c>
      <c r="B691">
        <v>0</v>
      </c>
      <c r="C691">
        <v>98.8</v>
      </c>
      <c r="D691">
        <v>0</v>
      </c>
      <c r="E691">
        <v>0</v>
      </c>
      <c r="F691">
        <v>0</v>
      </c>
      <c r="G691">
        <v>67</v>
      </c>
      <c r="H691" t="s">
        <v>1</v>
      </c>
      <c r="I691" t="s">
        <v>13</v>
      </c>
      <c r="J691">
        <v>0</v>
      </c>
      <c r="K691" t="s">
        <v>14</v>
      </c>
      <c r="L691" s="2">
        <v>44520</v>
      </c>
      <c r="M691" t="s">
        <v>40</v>
      </c>
      <c r="N691" t="s">
        <v>21</v>
      </c>
      <c r="O691">
        <v>2</v>
      </c>
    </row>
    <row r="692" spans="1:15" x14ac:dyDescent="0.2">
      <c r="A692">
        <v>0</v>
      </c>
      <c r="B692">
        <v>0</v>
      </c>
      <c r="C692">
        <v>98.8</v>
      </c>
      <c r="D692">
        <v>0</v>
      </c>
      <c r="E692">
        <v>0</v>
      </c>
      <c r="F692">
        <v>0</v>
      </c>
      <c r="G692">
        <v>67</v>
      </c>
      <c r="H692" t="s">
        <v>1</v>
      </c>
      <c r="I692" t="s">
        <v>13</v>
      </c>
      <c r="J692">
        <v>0</v>
      </c>
      <c r="K692" t="s">
        <v>14</v>
      </c>
      <c r="L692" s="2">
        <v>44520</v>
      </c>
      <c r="M692" t="s">
        <v>40</v>
      </c>
      <c r="N692" t="s">
        <v>22</v>
      </c>
      <c r="O692">
        <v>2</v>
      </c>
    </row>
    <row r="693" spans="1:15" x14ac:dyDescent="0.2">
      <c r="A693">
        <v>0</v>
      </c>
      <c r="B693">
        <v>0</v>
      </c>
      <c r="C693">
        <v>98.8</v>
      </c>
      <c r="D693">
        <v>0</v>
      </c>
      <c r="E693">
        <v>0</v>
      </c>
      <c r="F693">
        <v>0</v>
      </c>
      <c r="G693">
        <v>67</v>
      </c>
      <c r="H693" t="s">
        <v>1</v>
      </c>
      <c r="I693" t="s">
        <v>13</v>
      </c>
      <c r="J693">
        <v>0</v>
      </c>
      <c r="K693" t="s">
        <v>14</v>
      </c>
      <c r="L693" s="2">
        <v>44520</v>
      </c>
      <c r="M693" t="s">
        <v>40</v>
      </c>
      <c r="N693" t="s">
        <v>25</v>
      </c>
      <c r="O693">
        <v>2</v>
      </c>
    </row>
    <row r="694" spans="1:15" x14ac:dyDescent="0.2">
      <c r="A694">
        <v>0</v>
      </c>
      <c r="B694">
        <v>0</v>
      </c>
      <c r="C694">
        <v>98.7</v>
      </c>
      <c r="D694">
        <v>0</v>
      </c>
      <c r="E694">
        <v>0</v>
      </c>
      <c r="F694">
        <v>0</v>
      </c>
      <c r="G694">
        <v>67</v>
      </c>
      <c r="H694" t="s">
        <v>1</v>
      </c>
      <c r="I694" t="s">
        <v>15</v>
      </c>
      <c r="J694">
        <v>0</v>
      </c>
      <c r="K694" t="s">
        <v>14</v>
      </c>
      <c r="L694" s="2">
        <v>44516</v>
      </c>
      <c r="M694" t="s">
        <v>40</v>
      </c>
      <c r="N694" t="s">
        <v>23</v>
      </c>
      <c r="O694">
        <v>2</v>
      </c>
    </row>
    <row r="695" spans="1:15" x14ac:dyDescent="0.2">
      <c r="A695">
        <v>0</v>
      </c>
      <c r="B695">
        <v>0</v>
      </c>
      <c r="C695">
        <v>98.7</v>
      </c>
      <c r="D695">
        <v>0</v>
      </c>
      <c r="E695">
        <v>0</v>
      </c>
      <c r="F695">
        <v>0</v>
      </c>
      <c r="G695">
        <v>67</v>
      </c>
      <c r="H695" t="s">
        <v>1</v>
      </c>
      <c r="I695" t="s">
        <v>15</v>
      </c>
      <c r="J695">
        <v>0</v>
      </c>
      <c r="K695" t="s">
        <v>14</v>
      </c>
      <c r="L695" s="2">
        <v>44516</v>
      </c>
      <c r="M695" t="s">
        <v>40</v>
      </c>
      <c r="N695" t="s">
        <v>21</v>
      </c>
      <c r="O695">
        <v>2</v>
      </c>
    </row>
    <row r="696" spans="1:15" x14ac:dyDescent="0.2">
      <c r="A696">
        <v>0</v>
      </c>
      <c r="B696">
        <v>0</v>
      </c>
      <c r="C696">
        <v>98.8</v>
      </c>
      <c r="D696">
        <v>0</v>
      </c>
      <c r="E696">
        <v>0</v>
      </c>
      <c r="F696">
        <v>0</v>
      </c>
      <c r="G696">
        <v>67</v>
      </c>
      <c r="H696" t="s">
        <v>1</v>
      </c>
      <c r="I696" t="s">
        <v>15</v>
      </c>
      <c r="J696">
        <v>0</v>
      </c>
      <c r="K696" t="s">
        <v>14</v>
      </c>
      <c r="L696" s="2">
        <v>44520</v>
      </c>
      <c r="M696" t="s">
        <v>40</v>
      </c>
      <c r="N696" t="s">
        <v>22</v>
      </c>
      <c r="O696">
        <v>2</v>
      </c>
    </row>
    <row r="697" spans="1:15" x14ac:dyDescent="0.2">
      <c r="A697">
        <v>0</v>
      </c>
      <c r="B697">
        <v>0</v>
      </c>
      <c r="C697">
        <v>98.8</v>
      </c>
      <c r="D697">
        <v>0</v>
      </c>
      <c r="E697">
        <v>0</v>
      </c>
      <c r="F697">
        <v>0</v>
      </c>
      <c r="G697">
        <v>67</v>
      </c>
      <c r="H697" t="s">
        <v>1</v>
      </c>
      <c r="I697" t="s">
        <v>15</v>
      </c>
      <c r="J697">
        <v>0</v>
      </c>
      <c r="K697" t="s">
        <v>14</v>
      </c>
      <c r="L697" s="2">
        <v>44520</v>
      </c>
      <c r="M697" t="s">
        <v>40</v>
      </c>
      <c r="N697" t="s">
        <v>21</v>
      </c>
      <c r="O697">
        <v>2</v>
      </c>
    </row>
    <row r="698" spans="1:15" x14ac:dyDescent="0.2">
      <c r="A698">
        <v>0</v>
      </c>
      <c r="B698">
        <v>0</v>
      </c>
      <c r="C698">
        <v>98.8</v>
      </c>
      <c r="D698">
        <v>0</v>
      </c>
      <c r="E698">
        <v>0</v>
      </c>
      <c r="F698">
        <v>0</v>
      </c>
      <c r="G698">
        <v>67</v>
      </c>
      <c r="H698" t="s">
        <v>1</v>
      </c>
      <c r="I698" t="s">
        <v>15</v>
      </c>
      <c r="J698">
        <v>0</v>
      </c>
      <c r="K698" t="s">
        <v>14</v>
      </c>
      <c r="L698" s="2">
        <v>44520</v>
      </c>
      <c r="M698" t="s">
        <v>40</v>
      </c>
      <c r="N698" t="s">
        <v>22</v>
      </c>
      <c r="O698">
        <v>2</v>
      </c>
    </row>
    <row r="699" spans="1:15" x14ac:dyDescent="0.2">
      <c r="A699">
        <v>0</v>
      </c>
      <c r="B699">
        <v>0</v>
      </c>
      <c r="C699">
        <v>98.8</v>
      </c>
      <c r="D699">
        <v>0</v>
      </c>
      <c r="E699">
        <v>0</v>
      </c>
      <c r="F699">
        <v>0</v>
      </c>
      <c r="G699">
        <v>67</v>
      </c>
      <c r="H699" t="s">
        <v>1</v>
      </c>
      <c r="I699" t="s">
        <v>15</v>
      </c>
      <c r="J699">
        <v>0</v>
      </c>
      <c r="K699" t="s">
        <v>14</v>
      </c>
      <c r="L699" s="2">
        <v>44520</v>
      </c>
      <c r="M699" t="s">
        <v>40</v>
      </c>
      <c r="N699" t="s">
        <v>25</v>
      </c>
      <c r="O699">
        <v>2</v>
      </c>
    </row>
    <row r="700" spans="1:15" x14ac:dyDescent="0.2">
      <c r="A700">
        <v>0</v>
      </c>
      <c r="B700">
        <v>0</v>
      </c>
      <c r="C700">
        <v>98.8</v>
      </c>
      <c r="D700">
        <v>0</v>
      </c>
      <c r="E700">
        <v>0</v>
      </c>
      <c r="F700">
        <v>0</v>
      </c>
      <c r="G700">
        <v>67</v>
      </c>
      <c r="H700" t="s">
        <v>1</v>
      </c>
      <c r="I700" t="s">
        <v>15</v>
      </c>
      <c r="J700">
        <v>0</v>
      </c>
      <c r="K700" t="s">
        <v>14</v>
      </c>
      <c r="L700" s="2">
        <v>44520</v>
      </c>
      <c r="M700" t="s">
        <v>40</v>
      </c>
      <c r="N700" t="s">
        <v>23</v>
      </c>
      <c r="O700">
        <v>2</v>
      </c>
    </row>
    <row r="701" spans="1:15" x14ac:dyDescent="0.2">
      <c r="A701">
        <v>0</v>
      </c>
      <c r="B701">
        <v>0</v>
      </c>
      <c r="C701">
        <v>98.8</v>
      </c>
      <c r="D701">
        <v>0</v>
      </c>
      <c r="E701">
        <v>0</v>
      </c>
      <c r="F701">
        <v>0</v>
      </c>
      <c r="G701">
        <v>67</v>
      </c>
      <c r="H701" t="s">
        <v>1</v>
      </c>
      <c r="I701" t="s">
        <v>15</v>
      </c>
      <c r="J701">
        <v>0</v>
      </c>
      <c r="K701" t="s">
        <v>14</v>
      </c>
      <c r="L701" s="2">
        <v>44520</v>
      </c>
      <c r="M701" t="s">
        <v>40</v>
      </c>
      <c r="N701" t="s">
        <v>21</v>
      </c>
      <c r="O701">
        <v>2</v>
      </c>
    </row>
    <row r="702" spans="1:15" x14ac:dyDescent="0.2">
      <c r="A702">
        <v>0</v>
      </c>
      <c r="B702">
        <v>1</v>
      </c>
      <c r="C702">
        <v>1001</v>
      </c>
      <c r="D702">
        <v>0</v>
      </c>
      <c r="E702">
        <v>0</v>
      </c>
      <c r="F702">
        <v>0</v>
      </c>
      <c r="G702">
        <v>67</v>
      </c>
      <c r="H702" t="s">
        <v>1</v>
      </c>
      <c r="I702" t="s">
        <v>13</v>
      </c>
      <c r="J702">
        <v>0</v>
      </c>
      <c r="K702" t="s">
        <v>16</v>
      </c>
      <c r="L702" s="2">
        <v>44515</v>
      </c>
      <c r="M702" t="s">
        <v>37</v>
      </c>
      <c r="N702" t="s">
        <v>25</v>
      </c>
      <c r="O702">
        <v>1</v>
      </c>
    </row>
    <row r="703" spans="1:15" x14ac:dyDescent="0.2">
      <c r="A703">
        <v>0</v>
      </c>
      <c r="B703">
        <v>0</v>
      </c>
      <c r="C703">
        <v>98.7</v>
      </c>
      <c r="D703">
        <v>0</v>
      </c>
      <c r="E703">
        <v>0</v>
      </c>
      <c r="F703">
        <v>0</v>
      </c>
      <c r="G703">
        <v>67</v>
      </c>
      <c r="H703" t="s">
        <v>1</v>
      </c>
      <c r="I703" t="s">
        <v>13</v>
      </c>
      <c r="J703">
        <v>0</v>
      </c>
      <c r="K703" t="s">
        <v>14</v>
      </c>
      <c r="L703" s="2">
        <v>44516</v>
      </c>
      <c r="M703" t="s">
        <v>37</v>
      </c>
      <c r="N703" t="s">
        <v>21</v>
      </c>
      <c r="O703">
        <v>1</v>
      </c>
    </row>
    <row r="704" spans="1:15" x14ac:dyDescent="0.2">
      <c r="A704">
        <v>0</v>
      </c>
      <c r="B704">
        <v>0</v>
      </c>
      <c r="C704">
        <v>98.7</v>
      </c>
      <c r="D704">
        <v>0</v>
      </c>
      <c r="E704">
        <v>0</v>
      </c>
      <c r="F704">
        <v>0</v>
      </c>
      <c r="G704">
        <v>67</v>
      </c>
      <c r="H704" t="s">
        <v>1</v>
      </c>
      <c r="I704" t="s">
        <v>13</v>
      </c>
      <c r="J704">
        <v>0</v>
      </c>
      <c r="K704" t="s">
        <v>14</v>
      </c>
      <c r="L704" s="2">
        <v>44516</v>
      </c>
      <c r="M704" t="s">
        <v>37</v>
      </c>
      <c r="N704" t="s">
        <v>21</v>
      </c>
      <c r="O704">
        <v>1</v>
      </c>
    </row>
    <row r="705" spans="1:15" x14ac:dyDescent="0.2">
      <c r="A705">
        <v>0</v>
      </c>
      <c r="B705">
        <v>0</v>
      </c>
      <c r="C705">
        <v>98.7</v>
      </c>
      <c r="D705">
        <v>0</v>
      </c>
      <c r="E705">
        <v>0</v>
      </c>
      <c r="F705">
        <v>0</v>
      </c>
      <c r="G705">
        <v>67</v>
      </c>
      <c r="H705" t="s">
        <v>1</v>
      </c>
      <c r="I705" t="s">
        <v>13</v>
      </c>
      <c r="J705">
        <v>0</v>
      </c>
      <c r="K705" t="s">
        <v>14</v>
      </c>
      <c r="L705" s="2">
        <v>44518</v>
      </c>
      <c r="M705" t="s">
        <v>37</v>
      </c>
      <c r="N705" t="s">
        <v>21</v>
      </c>
      <c r="O705">
        <v>2</v>
      </c>
    </row>
    <row r="706" spans="1:15" x14ac:dyDescent="0.2">
      <c r="A706">
        <v>0</v>
      </c>
      <c r="B706">
        <v>0</v>
      </c>
      <c r="C706">
        <v>98.7</v>
      </c>
      <c r="D706">
        <v>0</v>
      </c>
      <c r="E706">
        <v>0</v>
      </c>
      <c r="F706">
        <v>0</v>
      </c>
      <c r="G706">
        <v>67</v>
      </c>
      <c r="H706" t="s">
        <v>1</v>
      </c>
      <c r="I706" t="s">
        <v>13</v>
      </c>
      <c r="J706">
        <v>0</v>
      </c>
      <c r="K706" t="s">
        <v>14</v>
      </c>
      <c r="L706" s="2">
        <v>44518</v>
      </c>
      <c r="M706" t="s">
        <v>37</v>
      </c>
      <c r="N706" t="s">
        <v>21</v>
      </c>
      <c r="O706">
        <v>2</v>
      </c>
    </row>
    <row r="707" spans="1:15" x14ac:dyDescent="0.2">
      <c r="A707">
        <v>0</v>
      </c>
      <c r="B707">
        <v>0</v>
      </c>
      <c r="C707">
        <v>98.7</v>
      </c>
      <c r="D707">
        <v>0</v>
      </c>
      <c r="E707">
        <v>0</v>
      </c>
      <c r="F707">
        <v>0</v>
      </c>
      <c r="G707">
        <v>67</v>
      </c>
      <c r="H707" t="s">
        <v>1</v>
      </c>
      <c r="I707" t="s">
        <v>15</v>
      </c>
      <c r="J707">
        <v>0</v>
      </c>
      <c r="K707" t="s">
        <v>14</v>
      </c>
      <c r="L707" s="2">
        <v>44515</v>
      </c>
      <c r="M707" t="s">
        <v>37</v>
      </c>
      <c r="N707" t="s">
        <v>23</v>
      </c>
      <c r="O707">
        <v>1</v>
      </c>
    </row>
    <row r="708" spans="1:15" x14ac:dyDescent="0.2">
      <c r="A708">
        <v>0</v>
      </c>
      <c r="B708">
        <v>0</v>
      </c>
      <c r="C708">
        <v>98.7</v>
      </c>
      <c r="D708">
        <v>0</v>
      </c>
      <c r="E708">
        <v>0</v>
      </c>
      <c r="F708">
        <v>0</v>
      </c>
      <c r="G708">
        <v>67</v>
      </c>
      <c r="H708" t="s">
        <v>1</v>
      </c>
      <c r="I708" t="s">
        <v>15</v>
      </c>
      <c r="J708">
        <v>0</v>
      </c>
      <c r="K708" t="s">
        <v>14</v>
      </c>
      <c r="L708" s="2">
        <v>44515</v>
      </c>
      <c r="M708" t="s">
        <v>37</v>
      </c>
      <c r="N708" t="s">
        <v>21</v>
      </c>
      <c r="O708">
        <v>1</v>
      </c>
    </row>
    <row r="709" spans="1:15" x14ac:dyDescent="0.2">
      <c r="A709">
        <v>0</v>
      </c>
      <c r="B709">
        <v>0</v>
      </c>
      <c r="C709">
        <v>98.7</v>
      </c>
      <c r="D709">
        <v>0</v>
      </c>
      <c r="E709">
        <v>0</v>
      </c>
      <c r="F709">
        <v>0</v>
      </c>
      <c r="G709">
        <v>67</v>
      </c>
      <c r="H709" t="s">
        <v>1</v>
      </c>
      <c r="I709" t="s">
        <v>15</v>
      </c>
      <c r="J709">
        <v>0</v>
      </c>
      <c r="K709" t="s">
        <v>14</v>
      </c>
      <c r="L709" s="2">
        <v>44515</v>
      </c>
      <c r="M709" t="s">
        <v>37</v>
      </c>
      <c r="N709" t="s">
        <v>23</v>
      </c>
      <c r="O709">
        <v>1</v>
      </c>
    </row>
    <row r="710" spans="1:15" x14ac:dyDescent="0.2">
      <c r="A710">
        <v>0</v>
      </c>
      <c r="B710">
        <v>0</v>
      </c>
      <c r="C710">
        <v>98.7</v>
      </c>
      <c r="D710">
        <v>0</v>
      </c>
      <c r="E710">
        <v>0</v>
      </c>
      <c r="F710">
        <v>0</v>
      </c>
      <c r="G710">
        <v>67</v>
      </c>
      <c r="H710" t="s">
        <v>1</v>
      </c>
      <c r="I710" t="s">
        <v>15</v>
      </c>
      <c r="J710">
        <v>0</v>
      </c>
      <c r="K710" t="s">
        <v>14</v>
      </c>
      <c r="L710" s="2">
        <v>44516</v>
      </c>
      <c r="M710" t="s">
        <v>37</v>
      </c>
      <c r="O710">
        <v>1</v>
      </c>
    </row>
    <row r="711" spans="1:15" x14ac:dyDescent="0.2">
      <c r="A711">
        <v>0</v>
      </c>
      <c r="B711">
        <v>0</v>
      </c>
      <c r="C711">
        <v>98.7</v>
      </c>
      <c r="D711">
        <v>0</v>
      </c>
      <c r="E711">
        <v>0</v>
      </c>
      <c r="F711">
        <v>0</v>
      </c>
      <c r="G711">
        <v>67</v>
      </c>
      <c r="H711" t="s">
        <v>1</v>
      </c>
      <c r="I711" t="s">
        <v>15</v>
      </c>
      <c r="J711">
        <v>0</v>
      </c>
      <c r="K711" t="s">
        <v>14</v>
      </c>
      <c r="L711" s="2">
        <v>44516</v>
      </c>
      <c r="M711" t="s">
        <v>37</v>
      </c>
      <c r="O711">
        <v>1</v>
      </c>
    </row>
    <row r="712" spans="1:15" x14ac:dyDescent="0.2">
      <c r="A712">
        <v>0</v>
      </c>
      <c r="B712">
        <v>0</v>
      </c>
      <c r="C712">
        <v>98.7</v>
      </c>
      <c r="D712">
        <v>0</v>
      </c>
      <c r="E712">
        <v>0</v>
      </c>
      <c r="F712">
        <v>0</v>
      </c>
      <c r="G712">
        <v>67</v>
      </c>
      <c r="H712" t="s">
        <v>1</v>
      </c>
      <c r="I712" t="s">
        <v>15</v>
      </c>
      <c r="J712">
        <v>0</v>
      </c>
      <c r="K712" t="s">
        <v>16</v>
      </c>
      <c r="L712" s="2">
        <v>44518</v>
      </c>
      <c r="M712" t="s">
        <v>37</v>
      </c>
      <c r="O712">
        <v>2</v>
      </c>
    </row>
    <row r="713" spans="1:15" x14ac:dyDescent="0.2">
      <c r="A713">
        <v>0</v>
      </c>
      <c r="B713">
        <v>0</v>
      </c>
      <c r="C713">
        <v>98.7</v>
      </c>
      <c r="D713">
        <v>0</v>
      </c>
      <c r="E713">
        <v>0</v>
      </c>
      <c r="F713">
        <v>0</v>
      </c>
      <c r="G713">
        <v>67</v>
      </c>
      <c r="H713" t="s">
        <v>1</v>
      </c>
      <c r="I713" t="s">
        <v>15</v>
      </c>
      <c r="J713">
        <v>0</v>
      </c>
      <c r="K713" t="s">
        <v>14</v>
      </c>
      <c r="L713" s="2">
        <v>44518</v>
      </c>
      <c r="M713" t="s">
        <v>37</v>
      </c>
      <c r="O713">
        <v>2</v>
      </c>
    </row>
    <row r="714" spans="1:15" x14ac:dyDescent="0.2">
      <c r="A714">
        <v>0</v>
      </c>
      <c r="B714">
        <v>0</v>
      </c>
      <c r="C714">
        <v>98.7</v>
      </c>
      <c r="D714">
        <v>0</v>
      </c>
      <c r="E714">
        <v>0</v>
      </c>
      <c r="F714">
        <v>0</v>
      </c>
      <c r="G714">
        <v>67</v>
      </c>
      <c r="H714" t="s">
        <v>1</v>
      </c>
      <c r="I714" t="s">
        <v>15</v>
      </c>
      <c r="J714">
        <v>0</v>
      </c>
      <c r="K714" t="s">
        <v>14</v>
      </c>
      <c r="L714" s="2">
        <v>44518</v>
      </c>
      <c r="M714" t="s">
        <v>37</v>
      </c>
      <c r="O714">
        <v>2</v>
      </c>
    </row>
    <row r="715" spans="1:15" x14ac:dyDescent="0.2">
      <c r="A715">
        <v>0</v>
      </c>
      <c r="B715">
        <v>0</v>
      </c>
      <c r="C715">
        <v>98.7</v>
      </c>
      <c r="D715">
        <v>0</v>
      </c>
      <c r="E715">
        <v>0</v>
      </c>
      <c r="F715">
        <v>0</v>
      </c>
      <c r="G715">
        <v>67</v>
      </c>
      <c r="H715" t="s">
        <v>1</v>
      </c>
      <c r="I715" t="s">
        <v>15</v>
      </c>
      <c r="J715">
        <v>0</v>
      </c>
      <c r="K715" t="s">
        <v>14</v>
      </c>
      <c r="L715" s="2">
        <v>44518</v>
      </c>
      <c r="M715" t="s">
        <v>37</v>
      </c>
      <c r="O715">
        <v>2</v>
      </c>
    </row>
    <row r="716" spans="1:15" x14ac:dyDescent="0.2">
      <c r="A716">
        <v>0</v>
      </c>
      <c r="B716">
        <v>0</v>
      </c>
      <c r="C716">
        <v>98.7</v>
      </c>
      <c r="D716">
        <v>0</v>
      </c>
      <c r="E716">
        <v>0</v>
      </c>
      <c r="F716">
        <v>0</v>
      </c>
      <c r="G716">
        <v>67</v>
      </c>
      <c r="H716" t="s">
        <v>1</v>
      </c>
      <c r="I716" t="s">
        <v>15</v>
      </c>
      <c r="J716">
        <v>0</v>
      </c>
      <c r="K716" t="s">
        <v>14</v>
      </c>
      <c r="L716" s="2">
        <v>44518</v>
      </c>
      <c r="M716" t="s">
        <v>37</v>
      </c>
      <c r="O716">
        <v>2</v>
      </c>
    </row>
    <row r="717" spans="1:15" x14ac:dyDescent="0.2">
      <c r="A717">
        <v>0</v>
      </c>
      <c r="B717">
        <v>0</v>
      </c>
      <c r="C717">
        <v>98.7</v>
      </c>
      <c r="D717">
        <v>0</v>
      </c>
      <c r="E717">
        <v>0</v>
      </c>
      <c r="F717">
        <v>0</v>
      </c>
      <c r="G717">
        <v>67</v>
      </c>
      <c r="H717" t="s">
        <v>0</v>
      </c>
      <c r="I717" t="s">
        <v>13</v>
      </c>
      <c r="J717">
        <v>1</v>
      </c>
      <c r="K717" t="s">
        <v>16</v>
      </c>
      <c r="L717" s="2">
        <v>44527</v>
      </c>
      <c r="M717" t="s">
        <v>28</v>
      </c>
      <c r="N717" t="s">
        <v>22</v>
      </c>
      <c r="O717">
        <v>1</v>
      </c>
    </row>
    <row r="718" spans="1:15" x14ac:dyDescent="0.2">
      <c r="A718">
        <v>0</v>
      </c>
      <c r="B718">
        <v>0</v>
      </c>
      <c r="C718">
        <v>98.7</v>
      </c>
      <c r="D718">
        <v>0</v>
      </c>
      <c r="E718">
        <v>0</v>
      </c>
      <c r="F718">
        <v>0</v>
      </c>
      <c r="G718">
        <v>67</v>
      </c>
      <c r="H718" t="s">
        <v>0</v>
      </c>
      <c r="I718" t="s">
        <v>13</v>
      </c>
      <c r="J718">
        <v>0</v>
      </c>
      <c r="K718" t="s">
        <v>14</v>
      </c>
      <c r="L718" s="2">
        <v>44527</v>
      </c>
      <c r="M718" t="s">
        <v>28</v>
      </c>
      <c r="N718" t="s">
        <v>22</v>
      </c>
      <c r="O718">
        <v>1</v>
      </c>
    </row>
    <row r="719" spans="1:15" x14ac:dyDescent="0.2">
      <c r="A719">
        <v>0</v>
      </c>
      <c r="B719">
        <v>0</v>
      </c>
      <c r="C719">
        <v>98.7</v>
      </c>
      <c r="D719">
        <v>0</v>
      </c>
      <c r="E719">
        <v>0</v>
      </c>
      <c r="F719">
        <v>0</v>
      </c>
      <c r="G719">
        <v>67</v>
      </c>
      <c r="H719" t="s">
        <v>0</v>
      </c>
      <c r="I719" t="s">
        <v>13</v>
      </c>
      <c r="J719">
        <v>0</v>
      </c>
      <c r="K719" t="s">
        <v>14</v>
      </c>
      <c r="L719" s="2">
        <v>44527</v>
      </c>
      <c r="M719" t="s">
        <v>28</v>
      </c>
      <c r="N719" t="s">
        <v>22</v>
      </c>
      <c r="O719">
        <v>1</v>
      </c>
    </row>
    <row r="720" spans="1:15" x14ac:dyDescent="0.2">
      <c r="A720">
        <v>0</v>
      </c>
      <c r="B720">
        <v>0</v>
      </c>
      <c r="C720">
        <v>98.7</v>
      </c>
      <c r="D720">
        <v>0</v>
      </c>
      <c r="E720">
        <v>0</v>
      </c>
      <c r="F720">
        <v>0</v>
      </c>
      <c r="G720">
        <v>67</v>
      </c>
      <c r="H720" t="s">
        <v>0</v>
      </c>
      <c r="I720" t="s">
        <v>13</v>
      </c>
      <c r="J720">
        <v>1</v>
      </c>
      <c r="K720" t="s">
        <v>14</v>
      </c>
      <c r="L720" s="2">
        <v>44527</v>
      </c>
      <c r="M720" t="s">
        <v>28</v>
      </c>
      <c r="N720" t="s">
        <v>22</v>
      </c>
      <c r="O720">
        <v>1</v>
      </c>
    </row>
    <row r="721" spans="1:15" x14ac:dyDescent="0.2">
      <c r="A721">
        <v>0</v>
      </c>
      <c r="B721">
        <v>0</v>
      </c>
      <c r="C721">
        <v>98.7</v>
      </c>
      <c r="D721">
        <v>0</v>
      </c>
      <c r="E721">
        <v>0</v>
      </c>
      <c r="F721">
        <v>0</v>
      </c>
      <c r="G721">
        <v>67</v>
      </c>
      <c r="I721" t="s">
        <v>13</v>
      </c>
      <c r="J721">
        <v>0</v>
      </c>
      <c r="K721" t="s">
        <v>14</v>
      </c>
      <c r="L721" s="2">
        <v>44527</v>
      </c>
      <c r="M721" t="s">
        <v>28</v>
      </c>
      <c r="N721" t="s">
        <v>22</v>
      </c>
      <c r="O721">
        <v>1</v>
      </c>
    </row>
    <row r="722" spans="1:15" x14ac:dyDescent="0.2">
      <c r="A722">
        <v>0</v>
      </c>
      <c r="B722">
        <v>0</v>
      </c>
      <c r="C722">
        <v>98.7</v>
      </c>
      <c r="D722">
        <v>0</v>
      </c>
      <c r="E722">
        <v>0</v>
      </c>
      <c r="F722">
        <v>0</v>
      </c>
      <c r="G722">
        <v>67</v>
      </c>
      <c r="H722" t="s">
        <v>0</v>
      </c>
      <c r="I722" t="s">
        <v>13</v>
      </c>
      <c r="J722">
        <v>0</v>
      </c>
      <c r="K722" t="s">
        <v>14</v>
      </c>
      <c r="L722" s="2">
        <v>44527</v>
      </c>
      <c r="M722" t="s">
        <v>28</v>
      </c>
      <c r="N722" t="s">
        <v>22</v>
      </c>
      <c r="O722">
        <v>1</v>
      </c>
    </row>
    <row r="723" spans="1:15" x14ac:dyDescent="0.2">
      <c r="A723">
        <v>0</v>
      </c>
      <c r="B723">
        <v>0</v>
      </c>
      <c r="C723">
        <v>98.7</v>
      </c>
      <c r="D723">
        <v>0</v>
      </c>
      <c r="E723">
        <v>0</v>
      </c>
      <c r="F723">
        <v>0</v>
      </c>
      <c r="G723">
        <v>67</v>
      </c>
      <c r="H723" t="s">
        <v>0</v>
      </c>
      <c r="I723" t="s">
        <v>13</v>
      </c>
      <c r="J723">
        <v>0</v>
      </c>
      <c r="K723" t="s">
        <v>14</v>
      </c>
      <c r="L723" s="2">
        <v>44527</v>
      </c>
      <c r="M723" t="s">
        <v>28</v>
      </c>
      <c r="N723" t="s">
        <v>22</v>
      </c>
      <c r="O723">
        <v>1</v>
      </c>
    </row>
    <row r="724" spans="1:15" x14ac:dyDescent="0.2">
      <c r="A724">
        <v>0</v>
      </c>
      <c r="B724">
        <v>0</v>
      </c>
      <c r="C724">
        <v>98.7</v>
      </c>
      <c r="D724">
        <v>0</v>
      </c>
      <c r="E724">
        <v>0</v>
      </c>
      <c r="F724">
        <v>0</v>
      </c>
      <c r="G724">
        <v>67</v>
      </c>
      <c r="I724" t="s">
        <v>13</v>
      </c>
      <c r="J724">
        <v>0</v>
      </c>
      <c r="K724" t="s">
        <v>14</v>
      </c>
      <c r="L724" s="2">
        <v>44527</v>
      </c>
      <c r="M724" t="s">
        <v>28</v>
      </c>
      <c r="N724" t="s">
        <v>22</v>
      </c>
      <c r="O724">
        <v>1</v>
      </c>
    </row>
    <row r="725" spans="1:15" x14ac:dyDescent="0.2">
      <c r="A725">
        <v>0</v>
      </c>
      <c r="B725">
        <v>0</v>
      </c>
      <c r="C725">
        <v>98.8</v>
      </c>
      <c r="D725">
        <v>0</v>
      </c>
      <c r="E725">
        <v>0</v>
      </c>
      <c r="F725">
        <v>0</v>
      </c>
      <c r="G725">
        <v>67</v>
      </c>
      <c r="H725" t="s">
        <v>0</v>
      </c>
      <c r="I725" t="s">
        <v>13</v>
      </c>
      <c r="J725">
        <v>0</v>
      </c>
      <c r="K725" t="s">
        <v>14</v>
      </c>
      <c r="L725" s="2">
        <v>44527</v>
      </c>
      <c r="M725" t="s">
        <v>45</v>
      </c>
      <c r="O725">
        <v>1</v>
      </c>
    </row>
    <row r="726" spans="1:15" x14ac:dyDescent="0.2">
      <c r="A726">
        <v>0</v>
      </c>
      <c r="B726">
        <v>0</v>
      </c>
      <c r="C726">
        <v>98.8</v>
      </c>
      <c r="D726">
        <v>0</v>
      </c>
      <c r="E726">
        <v>0</v>
      </c>
      <c r="F726">
        <v>0</v>
      </c>
      <c r="G726">
        <v>67</v>
      </c>
      <c r="H726" t="s">
        <v>0</v>
      </c>
      <c r="I726" t="s">
        <v>13</v>
      </c>
      <c r="J726">
        <v>0</v>
      </c>
      <c r="K726" t="s">
        <v>14</v>
      </c>
      <c r="L726" s="2">
        <v>44527</v>
      </c>
      <c r="M726" t="s">
        <v>45</v>
      </c>
      <c r="N726" t="s">
        <v>22</v>
      </c>
      <c r="O726">
        <v>1</v>
      </c>
    </row>
    <row r="727" spans="1:15" x14ac:dyDescent="0.2">
      <c r="A727">
        <v>0</v>
      </c>
      <c r="B727">
        <v>0</v>
      </c>
      <c r="C727">
        <v>98.8</v>
      </c>
      <c r="D727">
        <v>0</v>
      </c>
      <c r="E727">
        <v>0</v>
      </c>
      <c r="F727">
        <v>0</v>
      </c>
      <c r="G727">
        <v>67</v>
      </c>
      <c r="I727" t="s">
        <v>13</v>
      </c>
      <c r="J727">
        <v>0</v>
      </c>
      <c r="K727" t="s">
        <v>14</v>
      </c>
      <c r="L727" s="2">
        <v>44527</v>
      </c>
      <c r="M727" t="s">
        <v>45</v>
      </c>
      <c r="N727" t="s">
        <v>21</v>
      </c>
      <c r="O727">
        <v>1</v>
      </c>
    </row>
    <row r="728" spans="1:15" x14ac:dyDescent="0.2">
      <c r="A728">
        <v>0</v>
      </c>
      <c r="B728">
        <v>0</v>
      </c>
      <c r="C728">
        <v>98.8</v>
      </c>
      <c r="D728">
        <v>0</v>
      </c>
      <c r="E728">
        <v>0</v>
      </c>
      <c r="F728">
        <v>0</v>
      </c>
      <c r="G728">
        <v>67</v>
      </c>
      <c r="H728" t="s">
        <v>0</v>
      </c>
      <c r="I728" t="s">
        <v>13</v>
      </c>
      <c r="J728">
        <v>0</v>
      </c>
      <c r="K728" t="s">
        <v>14</v>
      </c>
      <c r="L728" s="2">
        <v>44527</v>
      </c>
      <c r="M728" t="s">
        <v>45</v>
      </c>
      <c r="N728" t="s">
        <v>22</v>
      </c>
      <c r="O728">
        <v>1</v>
      </c>
    </row>
    <row r="729" spans="1:15" x14ac:dyDescent="0.2">
      <c r="A729">
        <v>0</v>
      </c>
      <c r="B729">
        <v>0</v>
      </c>
      <c r="C729">
        <v>98.8</v>
      </c>
      <c r="D729">
        <v>0</v>
      </c>
      <c r="E729">
        <v>0</v>
      </c>
      <c r="F729">
        <v>0</v>
      </c>
      <c r="G729">
        <v>67</v>
      </c>
      <c r="H729" t="s">
        <v>0</v>
      </c>
      <c r="I729" t="s">
        <v>13</v>
      </c>
      <c r="J729">
        <v>0</v>
      </c>
      <c r="K729" t="s">
        <v>14</v>
      </c>
      <c r="L729" s="2">
        <v>44527</v>
      </c>
      <c r="M729" t="s">
        <v>45</v>
      </c>
      <c r="N729" t="s">
        <v>25</v>
      </c>
      <c r="O729">
        <v>1</v>
      </c>
    </row>
    <row r="730" spans="1:15" x14ac:dyDescent="0.2">
      <c r="A730">
        <v>0</v>
      </c>
      <c r="B730">
        <v>0</v>
      </c>
      <c r="C730">
        <v>98.8</v>
      </c>
      <c r="D730">
        <v>0</v>
      </c>
      <c r="E730">
        <v>0</v>
      </c>
      <c r="F730">
        <v>0</v>
      </c>
      <c r="G730">
        <v>67</v>
      </c>
      <c r="H730" t="s">
        <v>0</v>
      </c>
      <c r="I730" t="s">
        <v>13</v>
      </c>
      <c r="J730">
        <v>0</v>
      </c>
      <c r="K730" t="s">
        <v>14</v>
      </c>
      <c r="L730" s="2">
        <v>44527</v>
      </c>
      <c r="M730" t="s">
        <v>45</v>
      </c>
      <c r="N730" t="s">
        <v>23</v>
      </c>
      <c r="O730">
        <v>1</v>
      </c>
    </row>
    <row r="731" spans="1:15" x14ac:dyDescent="0.2">
      <c r="A731">
        <v>0</v>
      </c>
      <c r="B731">
        <v>0</v>
      </c>
      <c r="C731">
        <v>98.7</v>
      </c>
      <c r="D731">
        <v>0</v>
      </c>
      <c r="E731">
        <v>0</v>
      </c>
      <c r="F731">
        <v>0</v>
      </c>
      <c r="G731">
        <v>67</v>
      </c>
      <c r="H731" t="s">
        <v>0</v>
      </c>
      <c r="I731" t="s">
        <v>15</v>
      </c>
      <c r="J731">
        <v>0</v>
      </c>
      <c r="K731" t="s">
        <v>14</v>
      </c>
      <c r="L731" s="2">
        <v>44527</v>
      </c>
      <c r="M731" t="s">
        <v>46</v>
      </c>
      <c r="N731" t="s">
        <v>21</v>
      </c>
      <c r="O731">
        <v>1</v>
      </c>
    </row>
    <row r="732" spans="1:15" x14ac:dyDescent="0.2">
      <c r="A732">
        <v>0</v>
      </c>
      <c r="B732">
        <v>0</v>
      </c>
      <c r="C732">
        <v>98.7</v>
      </c>
      <c r="D732">
        <v>0</v>
      </c>
      <c r="E732">
        <v>0</v>
      </c>
      <c r="F732">
        <v>0</v>
      </c>
      <c r="G732">
        <v>67</v>
      </c>
      <c r="H732" t="s">
        <v>0</v>
      </c>
      <c r="I732" t="s">
        <v>15</v>
      </c>
      <c r="J732">
        <v>0</v>
      </c>
      <c r="K732" t="s">
        <v>14</v>
      </c>
      <c r="L732" s="2">
        <v>44527</v>
      </c>
      <c r="M732" t="s">
        <v>46</v>
      </c>
      <c r="N732" t="s">
        <v>22</v>
      </c>
      <c r="O732">
        <v>1</v>
      </c>
    </row>
    <row r="733" spans="1:15" x14ac:dyDescent="0.2">
      <c r="A733">
        <v>0</v>
      </c>
      <c r="B733">
        <v>0</v>
      </c>
      <c r="C733">
        <v>98.7</v>
      </c>
      <c r="D733">
        <v>0</v>
      </c>
      <c r="E733">
        <v>0</v>
      </c>
      <c r="F733">
        <v>0</v>
      </c>
      <c r="G733">
        <v>67</v>
      </c>
      <c r="H733" t="s">
        <v>0</v>
      </c>
      <c r="I733" t="s">
        <v>15</v>
      </c>
      <c r="J733">
        <v>0</v>
      </c>
      <c r="K733" t="s">
        <v>14</v>
      </c>
      <c r="L733" s="2">
        <v>44527</v>
      </c>
      <c r="M733" t="s">
        <v>46</v>
      </c>
      <c r="N733" t="s">
        <v>21</v>
      </c>
      <c r="O733">
        <v>1</v>
      </c>
    </row>
    <row r="734" spans="1:15" x14ac:dyDescent="0.2">
      <c r="A734">
        <v>0</v>
      </c>
      <c r="B734">
        <v>0</v>
      </c>
      <c r="C734">
        <v>98.7</v>
      </c>
      <c r="D734">
        <v>0</v>
      </c>
      <c r="E734">
        <v>0</v>
      </c>
      <c r="F734">
        <v>0</v>
      </c>
      <c r="G734">
        <v>67</v>
      </c>
      <c r="H734" t="s">
        <v>0</v>
      </c>
      <c r="I734" t="s">
        <v>15</v>
      </c>
      <c r="J734">
        <v>0</v>
      </c>
      <c r="K734" t="s">
        <v>14</v>
      </c>
      <c r="L734" s="2">
        <v>44527</v>
      </c>
      <c r="M734" t="s">
        <v>46</v>
      </c>
      <c r="N734" t="s">
        <v>22</v>
      </c>
      <c r="O734">
        <v>1</v>
      </c>
    </row>
    <row r="735" spans="1:15" x14ac:dyDescent="0.2">
      <c r="A735">
        <v>0</v>
      </c>
      <c r="B735">
        <v>0</v>
      </c>
      <c r="C735">
        <v>98.7</v>
      </c>
      <c r="D735">
        <v>0</v>
      </c>
      <c r="E735">
        <v>0</v>
      </c>
      <c r="F735">
        <v>0</v>
      </c>
      <c r="G735">
        <v>67</v>
      </c>
      <c r="H735" t="s">
        <v>0</v>
      </c>
      <c r="I735" t="s">
        <v>15</v>
      </c>
      <c r="J735">
        <v>0</v>
      </c>
      <c r="K735" t="s">
        <v>14</v>
      </c>
      <c r="L735" s="2">
        <v>44527</v>
      </c>
      <c r="M735" t="s">
        <v>46</v>
      </c>
      <c r="N735" t="s">
        <v>25</v>
      </c>
      <c r="O735">
        <v>1</v>
      </c>
    </row>
    <row r="736" spans="1:15" x14ac:dyDescent="0.2">
      <c r="A736">
        <v>0</v>
      </c>
      <c r="B736">
        <v>0</v>
      </c>
      <c r="C736">
        <v>98.7</v>
      </c>
      <c r="D736">
        <v>0</v>
      </c>
      <c r="E736">
        <v>0</v>
      </c>
      <c r="F736">
        <v>0</v>
      </c>
      <c r="G736">
        <v>67</v>
      </c>
      <c r="H736" t="s">
        <v>0</v>
      </c>
      <c r="I736" t="s">
        <v>15</v>
      </c>
      <c r="J736">
        <v>0</v>
      </c>
      <c r="K736" t="s">
        <v>14</v>
      </c>
      <c r="L736" s="2">
        <v>44527</v>
      </c>
      <c r="M736" t="s">
        <v>46</v>
      </c>
      <c r="N736" t="s">
        <v>23</v>
      </c>
      <c r="O736">
        <v>1</v>
      </c>
    </row>
    <row r="737" spans="1:15" x14ac:dyDescent="0.2">
      <c r="A737">
        <v>0</v>
      </c>
      <c r="B737">
        <v>0</v>
      </c>
      <c r="C737">
        <v>98.7</v>
      </c>
      <c r="D737">
        <v>0</v>
      </c>
      <c r="E737">
        <v>0</v>
      </c>
      <c r="F737">
        <v>0</v>
      </c>
      <c r="G737">
        <v>67</v>
      </c>
      <c r="H737" t="s">
        <v>0</v>
      </c>
      <c r="I737" t="s">
        <v>15</v>
      </c>
      <c r="J737">
        <v>0</v>
      </c>
      <c r="K737" t="s">
        <v>14</v>
      </c>
      <c r="L737" s="2">
        <v>44527</v>
      </c>
      <c r="M737" t="s">
        <v>46</v>
      </c>
      <c r="N737" t="s">
        <v>21</v>
      </c>
      <c r="O737">
        <v>1</v>
      </c>
    </row>
    <row r="738" spans="1:15" x14ac:dyDescent="0.2">
      <c r="A738">
        <v>0</v>
      </c>
      <c r="B738">
        <v>0</v>
      </c>
      <c r="C738">
        <v>98.7</v>
      </c>
      <c r="D738">
        <v>0</v>
      </c>
      <c r="E738">
        <v>0</v>
      </c>
      <c r="F738">
        <v>0</v>
      </c>
      <c r="G738">
        <v>67</v>
      </c>
      <c r="I738" t="s">
        <v>15</v>
      </c>
      <c r="J738">
        <v>0</v>
      </c>
      <c r="K738" t="s">
        <v>14</v>
      </c>
      <c r="L738" s="2">
        <v>44527</v>
      </c>
      <c r="M738" t="s">
        <v>46</v>
      </c>
      <c r="N738" t="s">
        <v>25</v>
      </c>
      <c r="O738">
        <v>1</v>
      </c>
    </row>
    <row r="739" spans="1:15" x14ac:dyDescent="0.2">
      <c r="A739">
        <v>0</v>
      </c>
      <c r="B739">
        <v>0</v>
      </c>
      <c r="C739">
        <v>98.7</v>
      </c>
      <c r="D739">
        <v>0</v>
      </c>
      <c r="E739">
        <v>0</v>
      </c>
      <c r="F739">
        <v>0</v>
      </c>
      <c r="G739">
        <v>67</v>
      </c>
      <c r="H739" t="s">
        <v>0</v>
      </c>
      <c r="I739" t="s">
        <v>15</v>
      </c>
      <c r="J739">
        <v>0</v>
      </c>
      <c r="K739" t="s">
        <v>14</v>
      </c>
      <c r="L739" s="2">
        <v>44527</v>
      </c>
      <c r="M739" t="s">
        <v>46</v>
      </c>
      <c r="N739" t="s">
        <v>21</v>
      </c>
      <c r="O739">
        <v>1</v>
      </c>
    </row>
    <row r="740" spans="1:15" x14ac:dyDescent="0.2">
      <c r="A740">
        <v>0</v>
      </c>
      <c r="B740">
        <v>0</v>
      </c>
      <c r="C740">
        <v>98.7</v>
      </c>
      <c r="D740">
        <v>0</v>
      </c>
      <c r="E740">
        <v>0</v>
      </c>
      <c r="F740">
        <v>0</v>
      </c>
      <c r="G740">
        <v>67</v>
      </c>
      <c r="H740" t="s">
        <v>0</v>
      </c>
      <c r="I740" t="s">
        <v>15</v>
      </c>
      <c r="J740">
        <v>0</v>
      </c>
      <c r="K740" t="s">
        <v>14</v>
      </c>
      <c r="L740" s="2">
        <v>44527</v>
      </c>
      <c r="M740" t="s">
        <v>46</v>
      </c>
      <c r="N740" t="s">
        <v>21</v>
      </c>
      <c r="O740">
        <v>1</v>
      </c>
    </row>
    <row r="741" spans="1:15" x14ac:dyDescent="0.2">
      <c r="A741">
        <v>0</v>
      </c>
      <c r="B741">
        <v>0</v>
      </c>
      <c r="C741">
        <v>98.7</v>
      </c>
      <c r="D741">
        <v>0</v>
      </c>
      <c r="E741">
        <v>0</v>
      </c>
      <c r="F741">
        <v>0</v>
      </c>
      <c r="G741">
        <v>67</v>
      </c>
      <c r="H741" t="s">
        <v>0</v>
      </c>
      <c r="I741" t="s">
        <v>15</v>
      </c>
      <c r="J741">
        <v>0</v>
      </c>
      <c r="K741" t="s">
        <v>14</v>
      </c>
      <c r="L741" s="2">
        <v>44527</v>
      </c>
      <c r="M741" t="s">
        <v>46</v>
      </c>
      <c r="N741" t="s">
        <v>21</v>
      </c>
      <c r="O741">
        <v>1</v>
      </c>
    </row>
    <row r="742" spans="1:15" x14ac:dyDescent="0.2">
      <c r="A742">
        <v>0</v>
      </c>
      <c r="B742">
        <v>0</v>
      </c>
      <c r="C742">
        <v>98.7</v>
      </c>
      <c r="D742">
        <v>0</v>
      </c>
      <c r="E742">
        <v>0</v>
      </c>
      <c r="F742">
        <v>0</v>
      </c>
      <c r="G742">
        <v>67</v>
      </c>
      <c r="H742" t="s">
        <v>0</v>
      </c>
      <c r="I742" t="s">
        <v>15</v>
      </c>
      <c r="J742">
        <v>0</v>
      </c>
      <c r="K742" t="s">
        <v>14</v>
      </c>
      <c r="L742" s="2">
        <v>44527</v>
      </c>
      <c r="M742" t="s">
        <v>46</v>
      </c>
      <c r="N742" t="s">
        <v>21</v>
      </c>
      <c r="O742">
        <v>1</v>
      </c>
    </row>
    <row r="743" spans="1:15" x14ac:dyDescent="0.2">
      <c r="A743">
        <v>0</v>
      </c>
      <c r="B743">
        <v>0</v>
      </c>
      <c r="C743">
        <v>98.8</v>
      </c>
      <c r="D743">
        <v>0</v>
      </c>
      <c r="E743">
        <v>0</v>
      </c>
      <c r="F743">
        <v>0</v>
      </c>
      <c r="G743">
        <v>67</v>
      </c>
      <c r="H743" t="s">
        <v>0</v>
      </c>
      <c r="I743" t="s">
        <v>15</v>
      </c>
      <c r="J743">
        <v>0</v>
      </c>
      <c r="K743" t="s">
        <v>14</v>
      </c>
      <c r="L743" s="2">
        <v>44527</v>
      </c>
      <c r="M743" t="s">
        <v>46</v>
      </c>
      <c r="N743" t="s">
        <v>23</v>
      </c>
      <c r="O743">
        <v>1</v>
      </c>
    </row>
    <row r="744" spans="1:15" x14ac:dyDescent="0.2">
      <c r="A744">
        <v>0</v>
      </c>
      <c r="B744">
        <v>0</v>
      </c>
      <c r="C744">
        <v>98.8</v>
      </c>
      <c r="D744">
        <v>0</v>
      </c>
      <c r="E744">
        <v>0</v>
      </c>
      <c r="F744">
        <v>0</v>
      </c>
      <c r="G744">
        <v>67</v>
      </c>
      <c r="H744" t="s">
        <v>0</v>
      </c>
      <c r="I744" t="s">
        <v>15</v>
      </c>
      <c r="J744">
        <v>0</v>
      </c>
      <c r="K744" t="s">
        <v>14</v>
      </c>
      <c r="L744" s="2">
        <v>44527</v>
      </c>
      <c r="M744" t="s">
        <v>46</v>
      </c>
      <c r="N744" t="s">
        <v>21</v>
      </c>
      <c r="O744">
        <v>1</v>
      </c>
    </row>
    <row r="745" spans="1:15" x14ac:dyDescent="0.2">
      <c r="A745">
        <v>0</v>
      </c>
      <c r="B745">
        <v>0</v>
      </c>
      <c r="C745">
        <v>98.8</v>
      </c>
      <c r="D745">
        <v>0</v>
      </c>
      <c r="E745">
        <v>0</v>
      </c>
      <c r="F745">
        <v>0</v>
      </c>
      <c r="G745">
        <v>67</v>
      </c>
      <c r="H745" t="s">
        <v>0</v>
      </c>
      <c r="I745" t="s">
        <v>15</v>
      </c>
      <c r="J745">
        <v>0</v>
      </c>
      <c r="K745" t="s">
        <v>14</v>
      </c>
      <c r="L745" s="2">
        <v>44527</v>
      </c>
      <c r="M745" t="s">
        <v>46</v>
      </c>
      <c r="N745" t="s">
        <v>23</v>
      </c>
      <c r="O745">
        <v>1</v>
      </c>
    </row>
    <row r="746" spans="1:15" x14ac:dyDescent="0.2">
      <c r="A746">
        <v>0</v>
      </c>
      <c r="B746">
        <v>0</v>
      </c>
      <c r="C746">
        <v>98.8</v>
      </c>
      <c r="D746">
        <v>0</v>
      </c>
      <c r="E746">
        <v>0</v>
      </c>
      <c r="F746">
        <v>0</v>
      </c>
      <c r="G746">
        <v>67</v>
      </c>
      <c r="I746" t="s">
        <v>15</v>
      </c>
      <c r="J746">
        <v>0</v>
      </c>
      <c r="K746" t="s">
        <v>14</v>
      </c>
      <c r="L746" s="2">
        <v>44527</v>
      </c>
      <c r="M746" t="s">
        <v>46</v>
      </c>
      <c r="N746" t="s">
        <v>22</v>
      </c>
      <c r="O746">
        <v>1</v>
      </c>
    </row>
    <row r="747" spans="1:15" x14ac:dyDescent="0.2">
      <c r="A747">
        <v>0</v>
      </c>
      <c r="B747">
        <v>0</v>
      </c>
      <c r="C747">
        <v>98.8</v>
      </c>
      <c r="D747">
        <v>0</v>
      </c>
      <c r="E747">
        <v>0</v>
      </c>
      <c r="F747">
        <v>0</v>
      </c>
      <c r="G747">
        <v>68</v>
      </c>
      <c r="H747" t="s">
        <v>1</v>
      </c>
      <c r="I747" t="s">
        <v>13</v>
      </c>
      <c r="J747">
        <v>0</v>
      </c>
      <c r="K747" t="s">
        <v>14</v>
      </c>
      <c r="L747" s="2">
        <v>44520</v>
      </c>
      <c r="M747" t="s">
        <v>27</v>
      </c>
      <c r="N747" t="s">
        <v>21</v>
      </c>
      <c r="O747">
        <v>2</v>
      </c>
    </row>
    <row r="748" spans="1:15" x14ac:dyDescent="0.2">
      <c r="A748">
        <v>0</v>
      </c>
      <c r="B748">
        <v>0</v>
      </c>
      <c r="C748">
        <v>98.7</v>
      </c>
      <c r="D748">
        <v>0</v>
      </c>
      <c r="E748">
        <v>0</v>
      </c>
      <c r="F748">
        <v>0</v>
      </c>
      <c r="G748">
        <v>68</v>
      </c>
      <c r="H748" t="s">
        <v>1</v>
      </c>
      <c r="I748" t="s">
        <v>15</v>
      </c>
      <c r="J748">
        <v>0</v>
      </c>
      <c r="K748" t="s">
        <v>16</v>
      </c>
      <c r="L748" s="2">
        <v>44517</v>
      </c>
      <c r="M748" t="s">
        <v>27</v>
      </c>
      <c r="N748" t="s">
        <v>22</v>
      </c>
      <c r="O748">
        <v>2</v>
      </c>
    </row>
    <row r="749" spans="1:15" x14ac:dyDescent="0.2">
      <c r="A749">
        <v>0</v>
      </c>
      <c r="B749">
        <v>0</v>
      </c>
      <c r="C749">
        <v>98.7</v>
      </c>
      <c r="D749">
        <v>0</v>
      </c>
      <c r="E749">
        <v>0</v>
      </c>
      <c r="F749">
        <v>0</v>
      </c>
      <c r="G749">
        <v>68</v>
      </c>
      <c r="H749" t="s">
        <v>1</v>
      </c>
      <c r="I749" t="s">
        <v>13</v>
      </c>
      <c r="J749">
        <v>0</v>
      </c>
      <c r="K749" t="s">
        <v>14</v>
      </c>
      <c r="L749" s="2">
        <v>44513</v>
      </c>
      <c r="M749" t="s">
        <v>28</v>
      </c>
      <c r="N749" t="s">
        <v>25</v>
      </c>
      <c r="O749">
        <v>1</v>
      </c>
    </row>
    <row r="750" spans="1:15" x14ac:dyDescent="0.2">
      <c r="A750">
        <v>0</v>
      </c>
      <c r="B750">
        <v>0</v>
      </c>
      <c r="C750">
        <v>98.7</v>
      </c>
      <c r="D750">
        <v>0</v>
      </c>
      <c r="E750">
        <v>0</v>
      </c>
      <c r="F750">
        <v>0</v>
      </c>
      <c r="G750">
        <v>68</v>
      </c>
      <c r="H750" t="s">
        <v>1</v>
      </c>
      <c r="I750" t="s">
        <v>15</v>
      </c>
      <c r="J750">
        <v>0</v>
      </c>
      <c r="K750" t="s">
        <v>14</v>
      </c>
      <c r="L750" s="2">
        <v>44513</v>
      </c>
      <c r="M750" t="s">
        <v>28</v>
      </c>
      <c r="N750" t="s">
        <v>23</v>
      </c>
      <c r="O750">
        <v>1</v>
      </c>
    </row>
    <row r="751" spans="1:15" x14ac:dyDescent="0.2">
      <c r="A751">
        <v>0</v>
      </c>
      <c r="B751">
        <v>0</v>
      </c>
      <c r="C751">
        <v>98.8</v>
      </c>
      <c r="D751">
        <v>0</v>
      </c>
      <c r="E751">
        <v>0</v>
      </c>
      <c r="F751">
        <v>0</v>
      </c>
      <c r="G751">
        <v>68</v>
      </c>
      <c r="H751" t="s">
        <v>1</v>
      </c>
      <c r="I751" t="s">
        <v>15</v>
      </c>
      <c r="J751">
        <v>0</v>
      </c>
      <c r="K751" t="s">
        <v>14</v>
      </c>
      <c r="L751" s="2">
        <v>44520</v>
      </c>
      <c r="M751" t="s">
        <v>29</v>
      </c>
      <c r="N751" t="s">
        <v>21</v>
      </c>
      <c r="O751">
        <v>2</v>
      </c>
    </row>
    <row r="752" spans="1:15" x14ac:dyDescent="0.2">
      <c r="A752">
        <v>0</v>
      </c>
      <c r="B752">
        <v>0</v>
      </c>
      <c r="C752">
        <v>98.8</v>
      </c>
      <c r="D752">
        <v>0</v>
      </c>
      <c r="E752">
        <v>0</v>
      </c>
      <c r="F752">
        <v>0</v>
      </c>
      <c r="G752">
        <v>68</v>
      </c>
      <c r="H752" t="s">
        <v>1</v>
      </c>
      <c r="I752" t="s">
        <v>15</v>
      </c>
      <c r="J752">
        <v>0</v>
      </c>
      <c r="K752" t="s">
        <v>14</v>
      </c>
      <c r="L752" s="2">
        <v>44520</v>
      </c>
      <c r="M752" t="s">
        <v>29</v>
      </c>
      <c r="N752" t="s">
        <v>22</v>
      </c>
      <c r="O752">
        <v>2</v>
      </c>
    </row>
    <row r="753" spans="1:15" x14ac:dyDescent="0.2">
      <c r="A753">
        <v>0</v>
      </c>
      <c r="B753">
        <v>0</v>
      </c>
      <c r="C753">
        <v>98.8</v>
      </c>
      <c r="D753">
        <v>0</v>
      </c>
      <c r="E753">
        <v>0</v>
      </c>
      <c r="F753">
        <v>0</v>
      </c>
      <c r="G753">
        <v>68</v>
      </c>
      <c r="H753" t="s">
        <v>1</v>
      </c>
      <c r="I753" t="s">
        <v>15</v>
      </c>
      <c r="J753">
        <v>0</v>
      </c>
      <c r="K753" t="s">
        <v>14</v>
      </c>
      <c r="L753" s="2">
        <v>44520</v>
      </c>
      <c r="M753" t="s">
        <v>29</v>
      </c>
      <c r="N753" t="s">
        <v>21</v>
      </c>
      <c r="O753">
        <v>2</v>
      </c>
    </row>
    <row r="754" spans="1:15" x14ac:dyDescent="0.2">
      <c r="A754">
        <v>0</v>
      </c>
      <c r="B754">
        <v>0</v>
      </c>
      <c r="C754">
        <v>98.7</v>
      </c>
      <c r="D754">
        <v>0</v>
      </c>
      <c r="E754">
        <v>0</v>
      </c>
      <c r="F754">
        <v>0</v>
      </c>
      <c r="G754">
        <v>68</v>
      </c>
      <c r="H754" t="s">
        <v>1</v>
      </c>
      <c r="I754" t="s">
        <v>13</v>
      </c>
      <c r="J754">
        <v>0</v>
      </c>
      <c r="K754" t="s">
        <v>14</v>
      </c>
      <c r="L754" s="2">
        <v>44513</v>
      </c>
      <c r="M754" t="s">
        <v>38</v>
      </c>
      <c r="N754" t="s">
        <v>22</v>
      </c>
      <c r="O754">
        <v>1</v>
      </c>
    </row>
    <row r="755" spans="1:15" x14ac:dyDescent="0.2">
      <c r="A755">
        <v>0</v>
      </c>
      <c r="B755">
        <v>0</v>
      </c>
      <c r="C755">
        <v>98.7</v>
      </c>
      <c r="D755">
        <v>0</v>
      </c>
      <c r="E755">
        <v>0</v>
      </c>
      <c r="F755">
        <v>0</v>
      </c>
      <c r="G755">
        <v>68</v>
      </c>
      <c r="H755" t="s">
        <v>1</v>
      </c>
      <c r="I755" t="s">
        <v>13</v>
      </c>
      <c r="J755">
        <v>0</v>
      </c>
      <c r="K755" t="s">
        <v>16</v>
      </c>
      <c r="L755" s="2">
        <v>44513</v>
      </c>
      <c r="M755" t="s">
        <v>38</v>
      </c>
      <c r="N755" t="s">
        <v>25</v>
      </c>
      <c r="O755">
        <v>1</v>
      </c>
    </row>
    <row r="756" spans="1:15" x14ac:dyDescent="0.2">
      <c r="A756">
        <v>0</v>
      </c>
      <c r="B756">
        <v>0</v>
      </c>
      <c r="C756">
        <v>98.8</v>
      </c>
      <c r="D756">
        <v>0</v>
      </c>
      <c r="E756">
        <v>0</v>
      </c>
      <c r="F756">
        <v>0</v>
      </c>
      <c r="G756">
        <v>68</v>
      </c>
      <c r="H756" t="s">
        <v>1</v>
      </c>
      <c r="I756" t="s">
        <v>13</v>
      </c>
      <c r="J756">
        <v>0</v>
      </c>
      <c r="K756" t="s">
        <v>14</v>
      </c>
      <c r="L756" s="2">
        <v>44520</v>
      </c>
      <c r="M756" t="s">
        <v>38</v>
      </c>
      <c r="N756" t="s">
        <v>23</v>
      </c>
      <c r="O756">
        <v>2</v>
      </c>
    </row>
    <row r="757" spans="1:15" x14ac:dyDescent="0.2">
      <c r="A757">
        <v>0</v>
      </c>
      <c r="B757">
        <v>0</v>
      </c>
      <c r="C757">
        <v>98.7</v>
      </c>
      <c r="D757">
        <v>0</v>
      </c>
      <c r="E757">
        <v>0</v>
      </c>
      <c r="F757">
        <v>0</v>
      </c>
      <c r="G757">
        <v>68</v>
      </c>
      <c r="H757" t="s">
        <v>1</v>
      </c>
      <c r="I757" t="s">
        <v>15</v>
      </c>
      <c r="J757">
        <v>0</v>
      </c>
      <c r="K757" t="s">
        <v>16</v>
      </c>
      <c r="L757" s="2">
        <v>44513</v>
      </c>
      <c r="M757" t="s">
        <v>38</v>
      </c>
      <c r="N757" t="s">
        <v>21</v>
      </c>
      <c r="O757">
        <v>1</v>
      </c>
    </row>
    <row r="758" spans="1:15" x14ac:dyDescent="0.2">
      <c r="A758">
        <v>0</v>
      </c>
      <c r="B758">
        <v>0</v>
      </c>
      <c r="C758">
        <v>98.8</v>
      </c>
      <c r="D758">
        <v>0</v>
      </c>
      <c r="E758">
        <v>0</v>
      </c>
      <c r="F758">
        <v>0</v>
      </c>
      <c r="G758">
        <v>68</v>
      </c>
      <c r="H758" t="s">
        <v>1</v>
      </c>
      <c r="I758" t="s">
        <v>15</v>
      </c>
      <c r="J758">
        <v>0</v>
      </c>
      <c r="K758" t="s">
        <v>14</v>
      </c>
      <c r="L758" s="2">
        <v>44520</v>
      </c>
      <c r="M758" t="s">
        <v>38</v>
      </c>
      <c r="N758" t="s">
        <v>25</v>
      </c>
      <c r="O758">
        <v>2</v>
      </c>
    </row>
    <row r="759" spans="1:15" x14ac:dyDescent="0.2">
      <c r="A759">
        <v>0</v>
      </c>
      <c r="B759">
        <v>0</v>
      </c>
      <c r="C759">
        <v>98.8</v>
      </c>
      <c r="D759">
        <v>0</v>
      </c>
      <c r="E759">
        <v>0</v>
      </c>
      <c r="F759">
        <v>0</v>
      </c>
      <c r="G759">
        <v>68</v>
      </c>
      <c r="H759" t="s">
        <v>1</v>
      </c>
      <c r="I759" t="s">
        <v>15</v>
      </c>
      <c r="J759">
        <v>0</v>
      </c>
      <c r="K759" t="s">
        <v>14</v>
      </c>
      <c r="L759" s="2">
        <v>44520</v>
      </c>
      <c r="M759" t="s">
        <v>38</v>
      </c>
      <c r="N759" t="s">
        <v>21</v>
      </c>
      <c r="O759">
        <v>2</v>
      </c>
    </row>
    <row r="760" spans="1:15" x14ac:dyDescent="0.2">
      <c r="A760">
        <v>0</v>
      </c>
      <c r="B760">
        <v>0</v>
      </c>
      <c r="C760">
        <v>98.7</v>
      </c>
      <c r="D760">
        <v>0</v>
      </c>
      <c r="E760">
        <v>0</v>
      </c>
      <c r="F760">
        <v>0</v>
      </c>
      <c r="G760">
        <v>68</v>
      </c>
      <c r="H760" t="s">
        <v>1</v>
      </c>
      <c r="I760" t="s">
        <v>15</v>
      </c>
      <c r="J760">
        <v>0</v>
      </c>
      <c r="K760" t="s">
        <v>14</v>
      </c>
      <c r="L760" s="2">
        <v>44508</v>
      </c>
      <c r="M760" t="s">
        <v>34</v>
      </c>
      <c r="N760" t="s">
        <v>21</v>
      </c>
      <c r="O760">
        <v>1</v>
      </c>
    </row>
    <row r="761" spans="1:15" x14ac:dyDescent="0.2">
      <c r="A761">
        <v>0</v>
      </c>
      <c r="B761">
        <v>0</v>
      </c>
      <c r="C761">
        <v>98.7</v>
      </c>
      <c r="D761">
        <v>0</v>
      </c>
      <c r="E761">
        <v>0</v>
      </c>
      <c r="F761">
        <v>0</v>
      </c>
      <c r="G761">
        <v>68</v>
      </c>
      <c r="H761" t="s">
        <v>1</v>
      </c>
      <c r="I761" t="s">
        <v>15</v>
      </c>
      <c r="J761">
        <v>0</v>
      </c>
      <c r="K761" t="s">
        <v>14</v>
      </c>
      <c r="L761" s="2">
        <v>44508</v>
      </c>
      <c r="M761" t="s">
        <v>34</v>
      </c>
      <c r="N761" t="s">
        <v>21</v>
      </c>
      <c r="O761">
        <v>1</v>
      </c>
    </row>
    <row r="762" spans="1:15" x14ac:dyDescent="0.2">
      <c r="A762">
        <v>0</v>
      </c>
      <c r="B762">
        <v>0</v>
      </c>
      <c r="C762">
        <v>98.7</v>
      </c>
      <c r="D762">
        <v>0</v>
      </c>
      <c r="E762">
        <v>0</v>
      </c>
      <c r="F762">
        <v>0</v>
      </c>
      <c r="G762">
        <v>68</v>
      </c>
      <c r="H762" t="s">
        <v>1</v>
      </c>
      <c r="I762" t="s">
        <v>13</v>
      </c>
      <c r="J762">
        <v>0</v>
      </c>
      <c r="K762" t="s">
        <v>16</v>
      </c>
      <c r="L762" s="2">
        <v>44516</v>
      </c>
      <c r="M762" t="s">
        <v>40</v>
      </c>
      <c r="N762" t="s">
        <v>21</v>
      </c>
      <c r="O762">
        <v>2</v>
      </c>
    </row>
    <row r="763" spans="1:15" x14ac:dyDescent="0.2">
      <c r="A763">
        <v>0</v>
      </c>
      <c r="B763">
        <v>0</v>
      </c>
      <c r="C763">
        <v>98.8</v>
      </c>
      <c r="D763">
        <v>0</v>
      </c>
      <c r="E763">
        <v>0</v>
      </c>
      <c r="F763">
        <v>0</v>
      </c>
      <c r="G763">
        <v>68</v>
      </c>
      <c r="H763" t="s">
        <v>1</v>
      </c>
      <c r="I763" t="s">
        <v>13</v>
      </c>
      <c r="J763">
        <v>0</v>
      </c>
      <c r="K763" t="s">
        <v>14</v>
      </c>
      <c r="L763" s="2">
        <v>44520</v>
      </c>
      <c r="M763" t="s">
        <v>40</v>
      </c>
      <c r="N763" t="s">
        <v>23</v>
      </c>
      <c r="O763">
        <v>2</v>
      </c>
    </row>
    <row r="764" spans="1:15" x14ac:dyDescent="0.2">
      <c r="A764">
        <v>0</v>
      </c>
      <c r="B764">
        <v>0</v>
      </c>
      <c r="C764">
        <v>98.8</v>
      </c>
      <c r="D764">
        <v>0</v>
      </c>
      <c r="E764">
        <v>0</v>
      </c>
      <c r="F764">
        <v>0</v>
      </c>
      <c r="G764">
        <v>68</v>
      </c>
      <c r="H764" t="s">
        <v>1</v>
      </c>
      <c r="I764" t="s">
        <v>13</v>
      </c>
      <c r="J764">
        <v>0</v>
      </c>
      <c r="K764" t="s">
        <v>14</v>
      </c>
      <c r="L764" s="2">
        <v>44520</v>
      </c>
      <c r="M764" t="s">
        <v>40</v>
      </c>
      <c r="N764" t="s">
        <v>21</v>
      </c>
      <c r="O764">
        <v>2</v>
      </c>
    </row>
    <row r="765" spans="1:15" x14ac:dyDescent="0.2">
      <c r="A765">
        <v>0</v>
      </c>
      <c r="B765">
        <v>1</v>
      </c>
      <c r="C765">
        <v>102.3</v>
      </c>
      <c r="D765">
        <v>0</v>
      </c>
      <c r="E765">
        <v>0</v>
      </c>
      <c r="F765">
        <v>0</v>
      </c>
      <c r="G765">
        <v>68</v>
      </c>
      <c r="H765" t="s">
        <v>1</v>
      </c>
      <c r="I765" t="s">
        <v>13</v>
      </c>
      <c r="J765">
        <v>1</v>
      </c>
      <c r="K765" t="s">
        <v>16</v>
      </c>
      <c r="L765" s="2">
        <v>44511</v>
      </c>
      <c r="M765" t="s">
        <v>26</v>
      </c>
      <c r="N765" t="s">
        <v>23</v>
      </c>
      <c r="O765">
        <v>1</v>
      </c>
    </row>
    <row r="766" spans="1:15" x14ac:dyDescent="0.2">
      <c r="A766">
        <v>0</v>
      </c>
      <c r="B766">
        <v>0</v>
      </c>
      <c r="C766">
        <v>98.7</v>
      </c>
      <c r="D766">
        <v>0</v>
      </c>
      <c r="E766">
        <v>0</v>
      </c>
      <c r="F766">
        <v>0</v>
      </c>
      <c r="G766">
        <v>68</v>
      </c>
      <c r="H766" t="s">
        <v>1</v>
      </c>
      <c r="I766" t="s">
        <v>15</v>
      </c>
      <c r="J766">
        <v>1</v>
      </c>
      <c r="K766" t="s">
        <v>16</v>
      </c>
      <c r="L766" s="2">
        <v>44513</v>
      </c>
      <c r="M766" t="s">
        <v>37</v>
      </c>
      <c r="O766">
        <v>1</v>
      </c>
    </row>
    <row r="767" spans="1:15" x14ac:dyDescent="0.2">
      <c r="A767">
        <v>0</v>
      </c>
      <c r="B767">
        <v>0</v>
      </c>
      <c r="C767">
        <v>98.7</v>
      </c>
      <c r="D767">
        <v>0</v>
      </c>
      <c r="E767">
        <v>0</v>
      </c>
      <c r="F767">
        <v>0</v>
      </c>
      <c r="G767">
        <v>68</v>
      </c>
      <c r="H767" t="s">
        <v>1</v>
      </c>
      <c r="I767" t="s">
        <v>15</v>
      </c>
      <c r="J767">
        <v>0</v>
      </c>
      <c r="K767" t="s">
        <v>14</v>
      </c>
      <c r="L767" s="2">
        <v>44516</v>
      </c>
      <c r="M767" t="s">
        <v>37</v>
      </c>
      <c r="O767">
        <v>1</v>
      </c>
    </row>
    <row r="768" spans="1:15" x14ac:dyDescent="0.2">
      <c r="A768">
        <v>0</v>
      </c>
      <c r="B768">
        <v>0</v>
      </c>
      <c r="C768">
        <v>98.7</v>
      </c>
      <c r="D768">
        <v>0</v>
      </c>
      <c r="E768">
        <v>0</v>
      </c>
      <c r="F768">
        <v>0</v>
      </c>
      <c r="G768">
        <v>68</v>
      </c>
      <c r="H768" t="s">
        <v>0</v>
      </c>
      <c r="I768" t="s">
        <v>13</v>
      </c>
      <c r="J768">
        <v>0</v>
      </c>
      <c r="K768" t="s">
        <v>14</v>
      </c>
      <c r="L768" s="2">
        <v>44527</v>
      </c>
      <c r="M768" t="s">
        <v>28</v>
      </c>
      <c r="N768" t="s">
        <v>22</v>
      </c>
      <c r="O768">
        <v>1</v>
      </c>
    </row>
    <row r="769" spans="1:15" x14ac:dyDescent="0.2">
      <c r="A769">
        <v>0</v>
      </c>
      <c r="B769">
        <v>1</v>
      </c>
      <c r="C769">
        <v>100.5</v>
      </c>
      <c r="D769">
        <v>0</v>
      </c>
      <c r="E769">
        <v>0</v>
      </c>
      <c r="F769">
        <v>0</v>
      </c>
      <c r="G769">
        <v>68</v>
      </c>
      <c r="I769" t="s">
        <v>15</v>
      </c>
      <c r="J769">
        <v>0</v>
      </c>
      <c r="K769" t="s">
        <v>14</v>
      </c>
      <c r="L769" s="2">
        <v>44527</v>
      </c>
      <c r="M769" t="s">
        <v>45</v>
      </c>
      <c r="N769" t="s">
        <v>22</v>
      </c>
      <c r="O769">
        <v>1</v>
      </c>
    </row>
    <row r="770" spans="1:15" x14ac:dyDescent="0.2">
      <c r="A770">
        <v>0</v>
      </c>
      <c r="B770">
        <v>0</v>
      </c>
      <c r="C770">
        <v>98.7</v>
      </c>
      <c r="D770">
        <v>0</v>
      </c>
      <c r="E770">
        <v>0</v>
      </c>
      <c r="F770">
        <v>0</v>
      </c>
      <c r="G770">
        <v>68</v>
      </c>
      <c r="H770" t="s">
        <v>0</v>
      </c>
      <c r="I770" t="s">
        <v>15</v>
      </c>
      <c r="J770">
        <v>0</v>
      </c>
      <c r="K770" t="s">
        <v>14</v>
      </c>
      <c r="L770" s="2">
        <v>44527</v>
      </c>
      <c r="M770" t="s">
        <v>46</v>
      </c>
      <c r="N770" t="s">
        <v>21</v>
      </c>
      <c r="O770">
        <v>1</v>
      </c>
    </row>
    <row r="771" spans="1:15" x14ac:dyDescent="0.2">
      <c r="A771">
        <v>0</v>
      </c>
      <c r="B771">
        <v>0</v>
      </c>
      <c r="C771">
        <v>98.7</v>
      </c>
      <c r="D771">
        <v>0</v>
      </c>
      <c r="E771">
        <v>0</v>
      </c>
      <c r="F771">
        <v>0</v>
      </c>
      <c r="G771">
        <v>68</v>
      </c>
      <c r="H771" t="s">
        <v>0</v>
      </c>
      <c r="I771" t="s">
        <v>15</v>
      </c>
      <c r="J771">
        <v>0</v>
      </c>
      <c r="K771" t="s">
        <v>14</v>
      </c>
      <c r="L771" s="2">
        <v>44527</v>
      </c>
      <c r="M771" t="s">
        <v>46</v>
      </c>
      <c r="N771" t="s">
        <v>22</v>
      </c>
      <c r="O771">
        <v>1</v>
      </c>
    </row>
    <row r="772" spans="1:15" x14ac:dyDescent="0.2">
      <c r="A772">
        <v>0</v>
      </c>
      <c r="B772">
        <v>0</v>
      </c>
      <c r="C772">
        <v>98.7</v>
      </c>
      <c r="D772">
        <v>0</v>
      </c>
      <c r="E772">
        <v>0</v>
      </c>
      <c r="F772">
        <v>0</v>
      </c>
      <c r="G772">
        <v>69</v>
      </c>
      <c r="H772" t="s">
        <v>1</v>
      </c>
      <c r="I772" t="s">
        <v>13</v>
      </c>
      <c r="J772">
        <v>0</v>
      </c>
      <c r="K772" t="s">
        <v>14</v>
      </c>
      <c r="L772" s="2">
        <v>44513</v>
      </c>
      <c r="M772" t="s">
        <v>27</v>
      </c>
      <c r="N772" t="s">
        <v>25</v>
      </c>
      <c r="O772">
        <v>1</v>
      </c>
    </row>
    <row r="773" spans="1:15" x14ac:dyDescent="0.2">
      <c r="A773">
        <v>0</v>
      </c>
      <c r="B773">
        <v>0</v>
      </c>
      <c r="C773">
        <v>98.8</v>
      </c>
      <c r="D773">
        <v>0</v>
      </c>
      <c r="E773">
        <v>0</v>
      </c>
      <c r="F773">
        <v>0</v>
      </c>
      <c r="G773">
        <v>69</v>
      </c>
      <c r="H773" t="s">
        <v>1</v>
      </c>
      <c r="I773" t="s">
        <v>13</v>
      </c>
      <c r="J773">
        <v>1</v>
      </c>
      <c r="K773" t="s">
        <v>16</v>
      </c>
      <c r="L773" s="2">
        <v>44520</v>
      </c>
      <c r="M773" t="s">
        <v>27</v>
      </c>
      <c r="N773" t="s">
        <v>23</v>
      </c>
      <c r="O773">
        <v>2</v>
      </c>
    </row>
    <row r="774" spans="1:15" x14ac:dyDescent="0.2">
      <c r="A774">
        <v>0</v>
      </c>
      <c r="B774">
        <v>0</v>
      </c>
      <c r="C774">
        <v>98.7</v>
      </c>
      <c r="D774">
        <v>0</v>
      </c>
      <c r="E774">
        <v>0</v>
      </c>
      <c r="F774">
        <v>0</v>
      </c>
      <c r="G774">
        <v>69</v>
      </c>
      <c r="H774" t="s">
        <v>1</v>
      </c>
      <c r="I774" t="s">
        <v>13</v>
      </c>
      <c r="J774">
        <v>0</v>
      </c>
      <c r="K774" t="s">
        <v>14</v>
      </c>
      <c r="L774" s="2">
        <v>44513</v>
      </c>
      <c r="M774" t="s">
        <v>28</v>
      </c>
      <c r="N774" t="s">
        <v>21</v>
      </c>
      <c r="O774">
        <v>1</v>
      </c>
    </row>
    <row r="775" spans="1:15" x14ac:dyDescent="0.2">
      <c r="A775">
        <v>0</v>
      </c>
      <c r="B775">
        <v>0</v>
      </c>
      <c r="C775">
        <v>98.8</v>
      </c>
      <c r="D775">
        <v>0</v>
      </c>
      <c r="E775">
        <v>0</v>
      </c>
      <c r="F775">
        <v>0</v>
      </c>
      <c r="G775">
        <v>69</v>
      </c>
      <c r="H775" t="s">
        <v>1</v>
      </c>
      <c r="I775" t="s">
        <v>15</v>
      </c>
      <c r="J775">
        <v>0</v>
      </c>
      <c r="K775" t="s">
        <v>14</v>
      </c>
      <c r="L775" s="2">
        <v>44520</v>
      </c>
      <c r="M775" t="s">
        <v>29</v>
      </c>
      <c r="N775" t="s">
        <v>22</v>
      </c>
      <c r="O775">
        <v>2</v>
      </c>
    </row>
    <row r="776" spans="1:15" x14ac:dyDescent="0.2">
      <c r="A776">
        <v>0</v>
      </c>
      <c r="B776">
        <v>0</v>
      </c>
      <c r="C776">
        <v>98.7</v>
      </c>
      <c r="D776">
        <v>0</v>
      </c>
      <c r="E776">
        <v>0</v>
      </c>
      <c r="F776">
        <v>0</v>
      </c>
      <c r="G776">
        <v>69</v>
      </c>
      <c r="H776" t="s">
        <v>1</v>
      </c>
      <c r="I776" t="s">
        <v>13</v>
      </c>
      <c r="J776">
        <v>0</v>
      </c>
      <c r="K776" t="s">
        <v>14</v>
      </c>
      <c r="L776" s="2">
        <v>44513</v>
      </c>
      <c r="M776" t="s">
        <v>38</v>
      </c>
      <c r="N776" t="s">
        <v>21</v>
      </c>
      <c r="O776">
        <v>1</v>
      </c>
    </row>
    <row r="777" spans="1:15" x14ac:dyDescent="0.2">
      <c r="A777">
        <v>0</v>
      </c>
      <c r="B777">
        <v>0</v>
      </c>
      <c r="C777">
        <v>98.8</v>
      </c>
      <c r="D777">
        <v>0</v>
      </c>
      <c r="E777">
        <v>0</v>
      </c>
      <c r="F777">
        <v>0</v>
      </c>
      <c r="G777">
        <v>69</v>
      </c>
      <c r="H777" t="s">
        <v>1</v>
      </c>
      <c r="I777" t="s">
        <v>13</v>
      </c>
      <c r="J777">
        <v>0</v>
      </c>
      <c r="K777" t="s">
        <v>14</v>
      </c>
      <c r="L777" s="2">
        <v>44520</v>
      </c>
      <c r="M777" t="s">
        <v>38</v>
      </c>
      <c r="N777" t="s">
        <v>22</v>
      </c>
      <c r="O777">
        <v>2</v>
      </c>
    </row>
    <row r="778" spans="1:15" x14ac:dyDescent="0.2">
      <c r="A778">
        <v>0</v>
      </c>
      <c r="B778">
        <v>0</v>
      </c>
      <c r="C778">
        <v>98.8</v>
      </c>
      <c r="D778">
        <v>0</v>
      </c>
      <c r="E778">
        <v>0</v>
      </c>
      <c r="F778">
        <v>0</v>
      </c>
      <c r="G778">
        <v>69</v>
      </c>
      <c r="H778" t="s">
        <v>1</v>
      </c>
      <c r="I778" t="s">
        <v>13</v>
      </c>
      <c r="J778">
        <v>0</v>
      </c>
      <c r="K778" t="s">
        <v>14</v>
      </c>
      <c r="L778" s="2">
        <v>44520</v>
      </c>
      <c r="M778" t="s">
        <v>38</v>
      </c>
      <c r="N778" t="s">
        <v>25</v>
      </c>
      <c r="O778">
        <v>2</v>
      </c>
    </row>
    <row r="779" spans="1:15" x14ac:dyDescent="0.2">
      <c r="A779">
        <v>0</v>
      </c>
      <c r="B779">
        <v>0</v>
      </c>
      <c r="C779">
        <v>98.7</v>
      </c>
      <c r="D779">
        <v>0</v>
      </c>
      <c r="E779">
        <v>0</v>
      </c>
      <c r="F779">
        <v>0</v>
      </c>
      <c r="G779">
        <v>69</v>
      </c>
      <c r="H779" t="s">
        <v>1</v>
      </c>
      <c r="I779" t="s">
        <v>13</v>
      </c>
      <c r="J779">
        <v>0</v>
      </c>
      <c r="K779" t="s">
        <v>14</v>
      </c>
      <c r="L779" s="2">
        <v>44508</v>
      </c>
      <c r="M779" t="s">
        <v>34</v>
      </c>
      <c r="N779" t="s">
        <v>23</v>
      </c>
      <c r="O779">
        <v>1</v>
      </c>
    </row>
    <row r="780" spans="1:15" x14ac:dyDescent="0.2">
      <c r="A780">
        <v>0</v>
      </c>
      <c r="B780">
        <v>0</v>
      </c>
      <c r="C780">
        <v>98.7</v>
      </c>
      <c r="D780">
        <v>0</v>
      </c>
      <c r="E780">
        <v>0</v>
      </c>
      <c r="F780">
        <v>0</v>
      </c>
      <c r="G780">
        <v>69</v>
      </c>
      <c r="H780" t="s">
        <v>1</v>
      </c>
      <c r="I780" t="s">
        <v>13</v>
      </c>
      <c r="J780">
        <v>0</v>
      </c>
      <c r="K780" t="s">
        <v>14</v>
      </c>
      <c r="L780" s="2">
        <v>44508</v>
      </c>
      <c r="M780" t="s">
        <v>34</v>
      </c>
      <c r="N780" t="s">
        <v>21</v>
      </c>
      <c r="O780">
        <v>1</v>
      </c>
    </row>
    <row r="781" spans="1:15" x14ac:dyDescent="0.2">
      <c r="A781">
        <v>0</v>
      </c>
      <c r="B781">
        <v>0</v>
      </c>
      <c r="C781">
        <v>98.7</v>
      </c>
      <c r="D781">
        <v>0</v>
      </c>
      <c r="E781">
        <v>0</v>
      </c>
      <c r="F781">
        <v>0</v>
      </c>
      <c r="G781">
        <v>69</v>
      </c>
      <c r="H781" t="s">
        <v>1</v>
      </c>
      <c r="I781" t="s">
        <v>13</v>
      </c>
      <c r="J781">
        <v>0</v>
      </c>
      <c r="K781" t="s">
        <v>14</v>
      </c>
      <c r="L781" s="2">
        <v>44509</v>
      </c>
      <c r="M781" t="s">
        <v>34</v>
      </c>
      <c r="N781" t="s">
        <v>25</v>
      </c>
      <c r="O781">
        <v>1</v>
      </c>
    </row>
    <row r="782" spans="1:15" x14ac:dyDescent="0.2">
      <c r="A782">
        <v>0</v>
      </c>
      <c r="B782">
        <v>0</v>
      </c>
      <c r="C782">
        <v>98.8</v>
      </c>
      <c r="D782">
        <v>0</v>
      </c>
      <c r="E782">
        <v>0</v>
      </c>
      <c r="F782">
        <v>0</v>
      </c>
      <c r="G782">
        <v>69</v>
      </c>
      <c r="H782" t="s">
        <v>1</v>
      </c>
      <c r="I782" t="s">
        <v>13</v>
      </c>
      <c r="J782">
        <v>0</v>
      </c>
      <c r="K782" t="s">
        <v>14</v>
      </c>
      <c r="L782" s="2">
        <v>44520</v>
      </c>
      <c r="M782" t="s">
        <v>40</v>
      </c>
      <c r="N782" t="s">
        <v>21</v>
      </c>
      <c r="O782">
        <v>2</v>
      </c>
    </row>
    <row r="783" spans="1:15" x14ac:dyDescent="0.2">
      <c r="A783">
        <v>0</v>
      </c>
      <c r="B783">
        <v>0</v>
      </c>
      <c r="C783">
        <v>98.7</v>
      </c>
      <c r="D783">
        <v>0</v>
      </c>
      <c r="E783">
        <v>0</v>
      </c>
      <c r="F783">
        <v>0</v>
      </c>
      <c r="G783">
        <v>69</v>
      </c>
      <c r="H783" t="s">
        <v>1</v>
      </c>
      <c r="I783" t="s">
        <v>15</v>
      </c>
      <c r="J783">
        <v>0</v>
      </c>
      <c r="K783" t="s">
        <v>14</v>
      </c>
      <c r="L783" s="2">
        <v>44516</v>
      </c>
      <c r="M783" t="s">
        <v>40</v>
      </c>
      <c r="N783" t="s">
        <v>21</v>
      </c>
      <c r="O783">
        <v>2</v>
      </c>
    </row>
    <row r="784" spans="1:15" x14ac:dyDescent="0.2">
      <c r="A784">
        <v>0</v>
      </c>
      <c r="B784">
        <v>0</v>
      </c>
      <c r="C784">
        <v>98.7</v>
      </c>
      <c r="D784">
        <v>0</v>
      </c>
      <c r="E784">
        <v>0</v>
      </c>
      <c r="F784">
        <v>0</v>
      </c>
      <c r="G784">
        <v>69</v>
      </c>
      <c r="H784" t="s">
        <v>1</v>
      </c>
      <c r="I784" t="s">
        <v>13</v>
      </c>
      <c r="J784">
        <v>0</v>
      </c>
      <c r="K784" t="s">
        <v>14</v>
      </c>
      <c r="L784" s="2">
        <v>44512</v>
      </c>
      <c r="M784" t="s">
        <v>26</v>
      </c>
      <c r="N784" t="s">
        <v>21</v>
      </c>
      <c r="O784">
        <v>1</v>
      </c>
    </row>
    <row r="785" spans="1:15" x14ac:dyDescent="0.2">
      <c r="A785">
        <v>0</v>
      </c>
      <c r="B785">
        <v>0</v>
      </c>
      <c r="C785">
        <v>98.7</v>
      </c>
      <c r="D785">
        <v>0</v>
      </c>
      <c r="E785">
        <v>0</v>
      </c>
      <c r="F785">
        <v>0</v>
      </c>
      <c r="G785">
        <v>69</v>
      </c>
      <c r="H785" t="s">
        <v>1</v>
      </c>
      <c r="I785" t="s">
        <v>13</v>
      </c>
      <c r="J785">
        <v>0</v>
      </c>
      <c r="K785" t="s">
        <v>14</v>
      </c>
      <c r="L785" s="2">
        <v>44516</v>
      </c>
      <c r="M785" t="s">
        <v>37</v>
      </c>
      <c r="N785" t="s">
        <v>21</v>
      </c>
      <c r="O785">
        <v>1</v>
      </c>
    </row>
    <row r="786" spans="1:15" x14ac:dyDescent="0.2">
      <c r="A786">
        <v>0</v>
      </c>
      <c r="B786">
        <v>0</v>
      </c>
      <c r="C786">
        <v>98.7</v>
      </c>
      <c r="D786">
        <v>0</v>
      </c>
      <c r="E786">
        <v>0</v>
      </c>
      <c r="F786">
        <v>0</v>
      </c>
      <c r="G786">
        <v>69</v>
      </c>
      <c r="H786" t="s">
        <v>1</v>
      </c>
      <c r="I786" t="s">
        <v>13</v>
      </c>
      <c r="J786">
        <v>0</v>
      </c>
      <c r="K786" t="s">
        <v>14</v>
      </c>
      <c r="L786" s="2">
        <v>44518</v>
      </c>
      <c r="M786" t="s">
        <v>37</v>
      </c>
      <c r="N786" t="s">
        <v>23</v>
      </c>
      <c r="O786">
        <v>2</v>
      </c>
    </row>
    <row r="787" spans="1:15" x14ac:dyDescent="0.2">
      <c r="A787">
        <v>0</v>
      </c>
      <c r="B787">
        <v>0</v>
      </c>
      <c r="C787">
        <v>98.7</v>
      </c>
      <c r="D787">
        <v>0</v>
      </c>
      <c r="E787">
        <v>0</v>
      </c>
      <c r="F787">
        <v>0</v>
      </c>
      <c r="G787">
        <v>69</v>
      </c>
      <c r="H787" t="s">
        <v>1</v>
      </c>
      <c r="I787" t="s">
        <v>15</v>
      </c>
      <c r="J787">
        <v>0</v>
      </c>
      <c r="K787" t="s">
        <v>16</v>
      </c>
      <c r="L787" s="2">
        <v>44513</v>
      </c>
      <c r="M787" t="s">
        <v>37</v>
      </c>
      <c r="N787" t="s">
        <v>21</v>
      </c>
      <c r="O787">
        <v>1</v>
      </c>
    </row>
    <row r="788" spans="1:15" x14ac:dyDescent="0.2">
      <c r="A788">
        <v>0</v>
      </c>
      <c r="B788">
        <v>0</v>
      </c>
      <c r="C788">
        <v>98.7</v>
      </c>
      <c r="D788">
        <v>0</v>
      </c>
      <c r="E788">
        <v>0</v>
      </c>
      <c r="F788">
        <v>0</v>
      </c>
      <c r="G788">
        <v>69</v>
      </c>
      <c r="H788" t="s">
        <v>1</v>
      </c>
      <c r="I788" t="s">
        <v>15</v>
      </c>
      <c r="J788">
        <v>0</v>
      </c>
      <c r="K788" t="s">
        <v>14</v>
      </c>
      <c r="L788" s="2">
        <v>44515</v>
      </c>
      <c r="M788" t="s">
        <v>37</v>
      </c>
      <c r="N788" t="s">
        <v>23</v>
      </c>
      <c r="O788">
        <v>1</v>
      </c>
    </row>
    <row r="789" spans="1:15" x14ac:dyDescent="0.2">
      <c r="A789">
        <v>0</v>
      </c>
      <c r="B789">
        <v>0</v>
      </c>
      <c r="C789">
        <v>98.7</v>
      </c>
      <c r="D789">
        <v>0</v>
      </c>
      <c r="E789">
        <v>0</v>
      </c>
      <c r="F789">
        <v>0</v>
      </c>
      <c r="G789">
        <v>69</v>
      </c>
      <c r="H789" t="s">
        <v>1</v>
      </c>
      <c r="I789" t="s">
        <v>15</v>
      </c>
      <c r="J789">
        <v>0</v>
      </c>
      <c r="K789" t="s">
        <v>14</v>
      </c>
      <c r="L789" s="2">
        <v>44518</v>
      </c>
      <c r="M789" t="s">
        <v>37</v>
      </c>
      <c r="O789">
        <v>2</v>
      </c>
    </row>
    <row r="790" spans="1:15" x14ac:dyDescent="0.2">
      <c r="A790">
        <v>0</v>
      </c>
      <c r="B790">
        <v>0</v>
      </c>
      <c r="C790">
        <v>98.7</v>
      </c>
      <c r="D790">
        <v>0</v>
      </c>
      <c r="E790">
        <v>0</v>
      </c>
      <c r="F790">
        <v>0</v>
      </c>
      <c r="G790">
        <v>69</v>
      </c>
      <c r="I790" t="s">
        <v>13</v>
      </c>
      <c r="J790">
        <v>0</v>
      </c>
      <c r="K790" t="s">
        <v>14</v>
      </c>
      <c r="L790" s="2">
        <v>44527</v>
      </c>
      <c r="M790" t="s">
        <v>28</v>
      </c>
      <c r="N790" t="s">
        <v>22</v>
      </c>
      <c r="O790">
        <v>1</v>
      </c>
    </row>
    <row r="791" spans="1:15" x14ac:dyDescent="0.2">
      <c r="A791">
        <v>0</v>
      </c>
      <c r="B791">
        <v>0</v>
      </c>
      <c r="C791">
        <v>98.7</v>
      </c>
      <c r="D791">
        <v>0</v>
      </c>
      <c r="E791">
        <v>0</v>
      </c>
      <c r="F791">
        <v>0</v>
      </c>
      <c r="G791">
        <v>69</v>
      </c>
      <c r="I791" t="s">
        <v>13</v>
      </c>
      <c r="J791">
        <v>0</v>
      </c>
      <c r="K791" t="s">
        <v>14</v>
      </c>
      <c r="L791" s="2">
        <v>44527</v>
      </c>
      <c r="M791" t="s">
        <v>28</v>
      </c>
      <c r="N791" t="s">
        <v>22</v>
      </c>
      <c r="O791">
        <v>1</v>
      </c>
    </row>
    <row r="792" spans="1:15" x14ac:dyDescent="0.2">
      <c r="A792">
        <v>0</v>
      </c>
      <c r="B792">
        <v>0</v>
      </c>
      <c r="C792">
        <v>98.8</v>
      </c>
      <c r="D792">
        <v>0</v>
      </c>
      <c r="E792">
        <v>0</v>
      </c>
      <c r="F792">
        <v>0</v>
      </c>
      <c r="G792">
        <v>69</v>
      </c>
      <c r="I792" t="s">
        <v>13</v>
      </c>
      <c r="J792">
        <v>0</v>
      </c>
      <c r="K792" t="s">
        <v>14</v>
      </c>
      <c r="L792" s="2">
        <v>44527</v>
      </c>
      <c r="M792" t="s">
        <v>45</v>
      </c>
      <c r="O792">
        <v>1</v>
      </c>
    </row>
    <row r="793" spans="1:15" x14ac:dyDescent="0.2">
      <c r="A793">
        <v>0</v>
      </c>
      <c r="B793">
        <v>0</v>
      </c>
      <c r="C793">
        <v>98.8</v>
      </c>
      <c r="D793">
        <v>0</v>
      </c>
      <c r="E793">
        <v>0</v>
      </c>
      <c r="F793">
        <v>0</v>
      </c>
      <c r="G793">
        <v>69</v>
      </c>
      <c r="H793" t="s">
        <v>0</v>
      </c>
      <c r="I793" t="s">
        <v>13</v>
      </c>
      <c r="J793">
        <v>1</v>
      </c>
      <c r="K793" t="s">
        <v>16</v>
      </c>
      <c r="L793" s="2">
        <v>44527</v>
      </c>
      <c r="M793" t="s">
        <v>45</v>
      </c>
      <c r="O793">
        <v>1</v>
      </c>
    </row>
    <row r="794" spans="1:15" x14ac:dyDescent="0.2">
      <c r="A794">
        <v>0</v>
      </c>
      <c r="B794">
        <v>0</v>
      </c>
      <c r="C794">
        <v>98.7</v>
      </c>
      <c r="D794">
        <v>0</v>
      </c>
      <c r="E794">
        <v>0</v>
      </c>
      <c r="F794">
        <v>0</v>
      </c>
      <c r="G794">
        <v>69</v>
      </c>
      <c r="H794" t="s">
        <v>0</v>
      </c>
      <c r="I794" t="s">
        <v>15</v>
      </c>
      <c r="J794">
        <v>0</v>
      </c>
      <c r="K794" t="s">
        <v>14</v>
      </c>
      <c r="L794" s="2">
        <v>44527</v>
      </c>
      <c r="M794" t="s">
        <v>46</v>
      </c>
      <c r="O794">
        <v>1</v>
      </c>
    </row>
    <row r="795" spans="1:15" x14ac:dyDescent="0.2">
      <c r="A795">
        <v>0</v>
      </c>
      <c r="B795">
        <v>0</v>
      </c>
      <c r="C795">
        <v>98.8</v>
      </c>
      <c r="D795">
        <v>0</v>
      </c>
      <c r="E795">
        <v>0</v>
      </c>
      <c r="F795">
        <v>0</v>
      </c>
      <c r="G795">
        <v>69</v>
      </c>
      <c r="H795" t="s">
        <v>0</v>
      </c>
      <c r="I795" t="s">
        <v>15</v>
      </c>
      <c r="J795">
        <v>0</v>
      </c>
      <c r="K795" t="s">
        <v>14</v>
      </c>
      <c r="L795" s="2">
        <v>44527</v>
      </c>
      <c r="M795" t="s">
        <v>46</v>
      </c>
      <c r="N795" t="s">
        <v>22</v>
      </c>
      <c r="O795">
        <v>1</v>
      </c>
    </row>
    <row r="796" spans="1:15" x14ac:dyDescent="0.2">
      <c r="A796">
        <v>0</v>
      </c>
      <c r="B796">
        <v>0</v>
      </c>
      <c r="C796">
        <v>98.8</v>
      </c>
      <c r="D796">
        <v>0</v>
      </c>
      <c r="E796">
        <v>0</v>
      </c>
      <c r="F796">
        <v>0</v>
      </c>
      <c r="G796">
        <v>69</v>
      </c>
      <c r="H796" t="s">
        <v>0</v>
      </c>
      <c r="I796" t="s">
        <v>15</v>
      </c>
      <c r="J796">
        <v>0</v>
      </c>
      <c r="K796" t="s">
        <v>14</v>
      </c>
      <c r="L796" s="2">
        <v>44527</v>
      </c>
      <c r="M796" t="s">
        <v>46</v>
      </c>
      <c r="N796" t="s">
        <v>21</v>
      </c>
      <c r="O796">
        <v>1</v>
      </c>
    </row>
    <row r="797" spans="1:15" x14ac:dyDescent="0.2">
      <c r="A797">
        <v>0</v>
      </c>
      <c r="B797">
        <v>0</v>
      </c>
      <c r="C797">
        <v>98.7</v>
      </c>
      <c r="D797">
        <v>0</v>
      </c>
      <c r="E797">
        <v>0</v>
      </c>
      <c r="F797">
        <v>0</v>
      </c>
      <c r="G797">
        <v>70</v>
      </c>
      <c r="H797" t="s">
        <v>1</v>
      </c>
      <c r="I797" t="s">
        <v>15</v>
      </c>
      <c r="J797">
        <v>0</v>
      </c>
      <c r="K797" t="s">
        <v>14</v>
      </c>
      <c r="L797" s="2">
        <v>44513</v>
      </c>
      <c r="M797" t="s">
        <v>27</v>
      </c>
      <c r="N797" t="s">
        <v>22</v>
      </c>
      <c r="O797">
        <v>1</v>
      </c>
    </row>
    <row r="798" spans="1:15" x14ac:dyDescent="0.2">
      <c r="A798">
        <v>0</v>
      </c>
      <c r="B798">
        <v>0</v>
      </c>
      <c r="C798">
        <v>98.8</v>
      </c>
      <c r="D798">
        <v>0</v>
      </c>
      <c r="E798">
        <v>0</v>
      </c>
      <c r="F798">
        <v>0</v>
      </c>
      <c r="G798">
        <v>70</v>
      </c>
      <c r="H798" t="s">
        <v>1</v>
      </c>
      <c r="I798" t="s">
        <v>15</v>
      </c>
      <c r="J798">
        <v>0</v>
      </c>
      <c r="K798" t="s">
        <v>14</v>
      </c>
      <c r="L798" s="2">
        <v>44520</v>
      </c>
      <c r="M798" t="s">
        <v>27</v>
      </c>
      <c r="N798" t="s">
        <v>25</v>
      </c>
      <c r="O798">
        <v>2</v>
      </c>
    </row>
    <row r="799" spans="1:15" x14ac:dyDescent="0.2">
      <c r="A799">
        <v>0</v>
      </c>
      <c r="B799">
        <v>0</v>
      </c>
      <c r="C799">
        <v>98.8</v>
      </c>
      <c r="D799">
        <v>0</v>
      </c>
      <c r="E799">
        <v>0</v>
      </c>
      <c r="F799">
        <v>0</v>
      </c>
      <c r="G799">
        <v>70</v>
      </c>
      <c r="H799" t="s">
        <v>1</v>
      </c>
      <c r="I799" t="s">
        <v>15</v>
      </c>
      <c r="J799">
        <v>0</v>
      </c>
      <c r="K799" t="s">
        <v>14</v>
      </c>
      <c r="L799" s="2">
        <v>44520</v>
      </c>
      <c r="M799" t="s">
        <v>27</v>
      </c>
      <c r="N799" t="s">
        <v>23</v>
      </c>
      <c r="O799">
        <v>2</v>
      </c>
    </row>
    <row r="800" spans="1:15" x14ac:dyDescent="0.2">
      <c r="A800">
        <v>0</v>
      </c>
      <c r="B800">
        <v>0</v>
      </c>
      <c r="C800">
        <v>98.7</v>
      </c>
      <c r="D800">
        <v>0</v>
      </c>
      <c r="E800">
        <v>0</v>
      </c>
      <c r="F800">
        <v>0</v>
      </c>
      <c r="G800">
        <v>70</v>
      </c>
      <c r="H800" t="s">
        <v>1</v>
      </c>
      <c r="I800" t="s">
        <v>13</v>
      </c>
      <c r="J800">
        <v>0</v>
      </c>
      <c r="K800" t="s">
        <v>14</v>
      </c>
      <c r="L800" s="2">
        <v>44513</v>
      </c>
      <c r="M800" t="s">
        <v>28</v>
      </c>
      <c r="N800" t="s">
        <v>21</v>
      </c>
      <c r="O800">
        <v>1</v>
      </c>
    </row>
    <row r="801" spans="1:15" x14ac:dyDescent="0.2">
      <c r="A801">
        <v>0</v>
      </c>
      <c r="B801">
        <v>0</v>
      </c>
      <c r="C801">
        <v>98.7</v>
      </c>
      <c r="D801">
        <v>0</v>
      </c>
      <c r="E801">
        <v>0</v>
      </c>
      <c r="F801">
        <v>0</v>
      </c>
      <c r="G801">
        <v>70</v>
      </c>
      <c r="H801" t="s">
        <v>1</v>
      </c>
      <c r="I801" t="s">
        <v>13</v>
      </c>
      <c r="J801">
        <v>0</v>
      </c>
      <c r="K801" t="s">
        <v>14</v>
      </c>
      <c r="L801" s="2">
        <v>44513</v>
      </c>
      <c r="M801" t="s">
        <v>28</v>
      </c>
      <c r="N801" t="s">
        <v>22</v>
      </c>
      <c r="O801">
        <v>1</v>
      </c>
    </row>
    <row r="802" spans="1:15" x14ac:dyDescent="0.2">
      <c r="A802">
        <v>0</v>
      </c>
      <c r="B802">
        <v>0</v>
      </c>
      <c r="C802">
        <v>98.8</v>
      </c>
      <c r="D802">
        <v>0</v>
      </c>
      <c r="E802">
        <v>0</v>
      </c>
      <c r="F802">
        <v>0</v>
      </c>
      <c r="G802">
        <v>70</v>
      </c>
      <c r="H802" t="s">
        <v>1</v>
      </c>
      <c r="I802" t="s">
        <v>13</v>
      </c>
      <c r="J802">
        <v>0</v>
      </c>
      <c r="K802" t="s">
        <v>14</v>
      </c>
      <c r="L802" s="2">
        <v>44520</v>
      </c>
      <c r="M802" t="s">
        <v>29</v>
      </c>
      <c r="N802" t="s">
        <v>21</v>
      </c>
      <c r="O802">
        <v>2</v>
      </c>
    </row>
    <row r="803" spans="1:15" x14ac:dyDescent="0.2">
      <c r="A803">
        <v>0</v>
      </c>
      <c r="B803">
        <v>0</v>
      </c>
      <c r="C803">
        <v>98.8</v>
      </c>
      <c r="D803">
        <v>0</v>
      </c>
      <c r="E803">
        <v>0</v>
      </c>
      <c r="F803">
        <v>0</v>
      </c>
      <c r="G803">
        <v>70</v>
      </c>
      <c r="H803" t="s">
        <v>1</v>
      </c>
      <c r="I803" t="s">
        <v>15</v>
      </c>
      <c r="J803">
        <v>0</v>
      </c>
      <c r="K803" t="s">
        <v>14</v>
      </c>
      <c r="L803" s="2">
        <v>44520</v>
      </c>
      <c r="M803" t="s">
        <v>29</v>
      </c>
      <c r="N803" t="s">
        <v>22</v>
      </c>
      <c r="O803">
        <v>2</v>
      </c>
    </row>
    <row r="804" spans="1:15" x14ac:dyDescent="0.2">
      <c r="A804">
        <v>0</v>
      </c>
      <c r="B804">
        <v>0</v>
      </c>
      <c r="C804">
        <v>98.7</v>
      </c>
      <c r="D804">
        <v>0</v>
      </c>
      <c r="E804">
        <v>0</v>
      </c>
      <c r="F804">
        <v>0</v>
      </c>
      <c r="G804">
        <v>70</v>
      </c>
      <c r="H804" t="s">
        <v>1</v>
      </c>
      <c r="I804" t="s">
        <v>13</v>
      </c>
      <c r="J804">
        <v>0</v>
      </c>
      <c r="K804" t="s">
        <v>14</v>
      </c>
      <c r="L804" s="2">
        <v>44513</v>
      </c>
      <c r="M804" t="s">
        <v>38</v>
      </c>
      <c r="N804" t="s">
        <v>25</v>
      </c>
      <c r="O804">
        <v>1</v>
      </c>
    </row>
    <row r="805" spans="1:15" x14ac:dyDescent="0.2">
      <c r="A805">
        <v>0</v>
      </c>
      <c r="B805">
        <v>0</v>
      </c>
      <c r="C805">
        <v>98.7</v>
      </c>
      <c r="D805">
        <v>0</v>
      </c>
      <c r="E805">
        <v>0</v>
      </c>
      <c r="F805">
        <v>0</v>
      </c>
      <c r="G805">
        <v>70</v>
      </c>
      <c r="H805" t="s">
        <v>1</v>
      </c>
      <c r="I805" t="s">
        <v>13</v>
      </c>
      <c r="J805">
        <v>0</v>
      </c>
      <c r="K805" t="s">
        <v>14</v>
      </c>
      <c r="L805" s="2">
        <v>44513</v>
      </c>
      <c r="M805" t="s">
        <v>38</v>
      </c>
      <c r="N805" t="s">
        <v>23</v>
      </c>
      <c r="O805">
        <v>1</v>
      </c>
    </row>
    <row r="806" spans="1:15" x14ac:dyDescent="0.2">
      <c r="A806">
        <v>0</v>
      </c>
      <c r="B806">
        <v>0</v>
      </c>
      <c r="C806">
        <v>98.8</v>
      </c>
      <c r="D806">
        <v>0</v>
      </c>
      <c r="E806">
        <v>0</v>
      </c>
      <c r="F806">
        <v>0</v>
      </c>
      <c r="G806">
        <v>70</v>
      </c>
      <c r="H806" t="s">
        <v>1</v>
      </c>
      <c r="I806" t="s">
        <v>13</v>
      </c>
      <c r="J806">
        <v>0</v>
      </c>
      <c r="K806" t="s">
        <v>14</v>
      </c>
      <c r="L806" s="2">
        <v>44520</v>
      </c>
      <c r="M806" t="s">
        <v>38</v>
      </c>
      <c r="N806" t="s">
        <v>21</v>
      </c>
      <c r="O806">
        <v>2</v>
      </c>
    </row>
    <row r="807" spans="1:15" x14ac:dyDescent="0.2">
      <c r="A807">
        <v>0</v>
      </c>
      <c r="B807">
        <v>0</v>
      </c>
      <c r="C807">
        <v>98.7</v>
      </c>
      <c r="D807">
        <v>0</v>
      </c>
      <c r="E807">
        <v>0</v>
      </c>
      <c r="F807">
        <v>0</v>
      </c>
      <c r="G807">
        <v>70</v>
      </c>
      <c r="H807" t="s">
        <v>1</v>
      </c>
      <c r="I807" t="s">
        <v>15</v>
      </c>
      <c r="J807">
        <v>0</v>
      </c>
      <c r="K807" t="s">
        <v>14</v>
      </c>
      <c r="L807" s="2">
        <v>44513</v>
      </c>
      <c r="M807" t="s">
        <v>38</v>
      </c>
      <c r="N807" t="s">
        <v>25</v>
      </c>
      <c r="O807">
        <v>1</v>
      </c>
    </row>
    <row r="808" spans="1:15" x14ac:dyDescent="0.2">
      <c r="A808">
        <v>0</v>
      </c>
      <c r="B808">
        <v>0</v>
      </c>
      <c r="C808">
        <v>98.8</v>
      </c>
      <c r="D808">
        <v>0</v>
      </c>
      <c r="E808">
        <v>0</v>
      </c>
      <c r="F808">
        <v>0</v>
      </c>
      <c r="G808">
        <v>70</v>
      </c>
      <c r="H808" t="s">
        <v>1</v>
      </c>
      <c r="I808" t="s">
        <v>15</v>
      </c>
      <c r="J808">
        <v>0</v>
      </c>
      <c r="K808" t="s">
        <v>14</v>
      </c>
      <c r="L808" s="2">
        <v>44520</v>
      </c>
      <c r="M808" t="s">
        <v>38</v>
      </c>
      <c r="N808" t="s">
        <v>21</v>
      </c>
      <c r="O808">
        <v>2</v>
      </c>
    </row>
    <row r="809" spans="1:15" x14ac:dyDescent="0.2">
      <c r="A809">
        <v>0</v>
      </c>
      <c r="B809">
        <v>0</v>
      </c>
      <c r="C809">
        <v>98.7</v>
      </c>
      <c r="D809">
        <v>0</v>
      </c>
      <c r="E809">
        <v>0</v>
      </c>
      <c r="F809">
        <v>0</v>
      </c>
      <c r="G809">
        <v>70</v>
      </c>
      <c r="H809" t="s">
        <v>1</v>
      </c>
      <c r="I809" t="s">
        <v>15</v>
      </c>
      <c r="J809">
        <v>0</v>
      </c>
      <c r="K809" t="s">
        <v>14</v>
      </c>
      <c r="L809" s="2">
        <v>44508</v>
      </c>
      <c r="M809" t="s">
        <v>34</v>
      </c>
      <c r="N809" t="s">
        <v>21</v>
      </c>
      <c r="O809">
        <v>1</v>
      </c>
    </row>
    <row r="810" spans="1:15" x14ac:dyDescent="0.2">
      <c r="A810">
        <v>0</v>
      </c>
      <c r="B810">
        <v>0</v>
      </c>
      <c r="C810">
        <v>198.7</v>
      </c>
      <c r="D810">
        <v>0</v>
      </c>
      <c r="E810">
        <v>0</v>
      </c>
      <c r="F810">
        <v>0</v>
      </c>
      <c r="G810">
        <v>70</v>
      </c>
      <c r="H810" t="s">
        <v>1</v>
      </c>
      <c r="I810" t="s">
        <v>15</v>
      </c>
      <c r="J810">
        <v>0</v>
      </c>
      <c r="K810" t="s">
        <v>14</v>
      </c>
      <c r="L810" s="2">
        <v>44508</v>
      </c>
      <c r="M810" t="s">
        <v>34</v>
      </c>
      <c r="N810" t="s">
        <v>21</v>
      </c>
      <c r="O810">
        <v>1</v>
      </c>
    </row>
    <row r="811" spans="1:15" x14ac:dyDescent="0.2">
      <c r="A811">
        <v>0</v>
      </c>
      <c r="B811">
        <v>0</v>
      </c>
      <c r="C811">
        <v>98.7</v>
      </c>
      <c r="D811">
        <v>0</v>
      </c>
      <c r="E811">
        <v>0</v>
      </c>
      <c r="F811">
        <v>0</v>
      </c>
      <c r="G811">
        <v>70</v>
      </c>
      <c r="H811" t="s">
        <v>1</v>
      </c>
      <c r="I811" t="s">
        <v>15</v>
      </c>
      <c r="J811">
        <v>0</v>
      </c>
      <c r="K811" t="s">
        <v>14</v>
      </c>
      <c r="L811" s="2">
        <v>44509</v>
      </c>
      <c r="M811" t="s">
        <v>34</v>
      </c>
      <c r="N811" t="s">
        <v>21</v>
      </c>
      <c r="O811">
        <v>1</v>
      </c>
    </row>
    <row r="812" spans="1:15" x14ac:dyDescent="0.2">
      <c r="A812">
        <v>0</v>
      </c>
      <c r="B812">
        <v>0</v>
      </c>
      <c r="C812">
        <v>98.7</v>
      </c>
      <c r="D812">
        <v>0</v>
      </c>
      <c r="E812">
        <v>0</v>
      </c>
      <c r="F812">
        <v>0</v>
      </c>
      <c r="G812">
        <v>70</v>
      </c>
      <c r="H812" t="s">
        <v>1</v>
      </c>
      <c r="I812" t="s">
        <v>13</v>
      </c>
      <c r="J812">
        <v>0</v>
      </c>
      <c r="K812" t="s">
        <v>14</v>
      </c>
      <c r="L812" s="2">
        <v>44512</v>
      </c>
      <c r="M812" t="s">
        <v>26</v>
      </c>
      <c r="N812" t="s">
        <v>23</v>
      </c>
      <c r="O812">
        <v>1</v>
      </c>
    </row>
    <row r="813" spans="1:15" x14ac:dyDescent="0.2">
      <c r="A813">
        <v>0</v>
      </c>
      <c r="B813">
        <v>0</v>
      </c>
      <c r="C813">
        <v>98.7</v>
      </c>
      <c r="D813">
        <v>0</v>
      </c>
      <c r="E813">
        <v>0</v>
      </c>
      <c r="F813">
        <v>0</v>
      </c>
      <c r="G813">
        <v>70</v>
      </c>
      <c r="H813" t="s">
        <v>1</v>
      </c>
      <c r="I813" t="s">
        <v>13</v>
      </c>
      <c r="J813">
        <v>0</v>
      </c>
      <c r="K813" t="s">
        <v>14</v>
      </c>
      <c r="L813" s="2">
        <v>44515</v>
      </c>
      <c r="M813" t="s">
        <v>37</v>
      </c>
      <c r="N813" t="s">
        <v>21</v>
      </c>
      <c r="O813">
        <v>1</v>
      </c>
    </row>
    <row r="814" spans="1:15" x14ac:dyDescent="0.2">
      <c r="A814">
        <v>0</v>
      </c>
      <c r="B814">
        <v>0</v>
      </c>
      <c r="C814">
        <v>98.7</v>
      </c>
      <c r="D814">
        <v>0</v>
      </c>
      <c r="E814">
        <v>0</v>
      </c>
      <c r="F814">
        <v>0</v>
      </c>
      <c r="G814">
        <v>70</v>
      </c>
      <c r="I814" t="s">
        <v>13</v>
      </c>
      <c r="J814">
        <v>0</v>
      </c>
      <c r="K814" t="s">
        <v>14</v>
      </c>
      <c r="L814" s="2">
        <v>44527</v>
      </c>
      <c r="M814" t="s">
        <v>28</v>
      </c>
      <c r="N814" t="s">
        <v>23</v>
      </c>
      <c r="O814">
        <v>1</v>
      </c>
    </row>
    <row r="815" spans="1:15" x14ac:dyDescent="0.2">
      <c r="A815">
        <v>0</v>
      </c>
      <c r="B815">
        <v>0</v>
      </c>
      <c r="C815">
        <v>98.7</v>
      </c>
      <c r="D815">
        <v>0</v>
      </c>
      <c r="E815">
        <v>0</v>
      </c>
      <c r="F815">
        <v>0</v>
      </c>
      <c r="G815">
        <v>70</v>
      </c>
      <c r="H815" t="s">
        <v>0</v>
      </c>
      <c r="I815" t="s">
        <v>13</v>
      </c>
      <c r="J815">
        <v>0</v>
      </c>
      <c r="K815" t="s">
        <v>14</v>
      </c>
      <c r="L815" s="2">
        <v>44527</v>
      </c>
      <c r="M815" t="s">
        <v>45</v>
      </c>
      <c r="O815">
        <v>1</v>
      </c>
    </row>
    <row r="816" spans="1:15" x14ac:dyDescent="0.2">
      <c r="A816">
        <v>0</v>
      </c>
      <c r="B816">
        <v>0</v>
      </c>
      <c r="C816">
        <v>98.8</v>
      </c>
      <c r="D816">
        <v>0</v>
      </c>
      <c r="E816">
        <v>0</v>
      </c>
      <c r="F816">
        <v>0</v>
      </c>
      <c r="G816">
        <v>70</v>
      </c>
      <c r="H816" t="s">
        <v>0</v>
      </c>
      <c r="I816" t="s">
        <v>13</v>
      </c>
      <c r="J816">
        <v>0</v>
      </c>
      <c r="K816" t="s">
        <v>14</v>
      </c>
      <c r="L816" s="2">
        <v>44527</v>
      </c>
      <c r="M816" t="s">
        <v>45</v>
      </c>
      <c r="N816" t="s">
        <v>22</v>
      </c>
      <c r="O816">
        <v>1</v>
      </c>
    </row>
    <row r="817" spans="1:15" x14ac:dyDescent="0.2">
      <c r="A817">
        <v>0</v>
      </c>
      <c r="B817">
        <v>0</v>
      </c>
      <c r="C817">
        <v>98.8</v>
      </c>
      <c r="D817">
        <v>0</v>
      </c>
      <c r="E817">
        <v>0</v>
      </c>
      <c r="F817">
        <v>0</v>
      </c>
      <c r="G817">
        <v>70</v>
      </c>
      <c r="H817" t="s">
        <v>0</v>
      </c>
      <c r="I817" t="s">
        <v>13</v>
      </c>
      <c r="J817">
        <v>0</v>
      </c>
      <c r="K817" t="s">
        <v>14</v>
      </c>
      <c r="L817" s="2">
        <v>44527</v>
      </c>
      <c r="M817" t="s">
        <v>45</v>
      </c>
      <c r="N817" t="s">
        <v>21</v>
      </c>
      <c r="O817">
        <v>1</v>
      </c>
    </row>
    <row r="818" spans="1:15" x14ac:dyDescent="0.2">
      <c r="A818">
        <v>0</v>
      </c>
      <c r="B818">
        <v>0</v>
      </c>
      <c r="C818">
        <v>98.7</v>
      </c>
      <c r="D818">
        <v>0</v>
      </c>
      <c r="E818">
        <v>0</v>
      </c>
      <c r="F818">
        <v>0</v>
      </c>
      <c r="G818">
        <v>70</v>
      </c>
      <c r="H818" t="s">
        <v>0</v>
      </c>
      <c r="I818" t="s">
        <v>15</v>
      </c>
      <c r="J818">
        <v>0</v>
      </c>
      <c r="K818" t="s">
        <v>14</v>
      </c>
      <c r="L818" s="2">
        <v>44527</v>
      </c>
      <c r="M818" t="s">
        <v>46</v>
      </c>
      <c r="N818" t="s">
        <v>22</v>
      </c>
      <c r="O818">
        <v>1</v>
      </c>
    </row>
    <row r="819" spans="1:15" x14ac:dyDescent="0.2">
      <c r="A819">
        <v>0</v>
      </c>
      <c r="B819">
        <v>0</v>
      </c>
      <c r="C819">
        <v>98.7</v>
      </c>
      <c r="D819">
        <v>0</v>
      </c>
      <c r="E819">
        <v>0</v>
      </c>
      <c r="F819">
        <v>0</v>
      </c>
      <c r="G819">
        <v>70</v>
      </c>
      <c r="H819" t="s">
        <v>0</v>
      </c>
      <c r="I819" t="s">
        <v>15</v>
      </c>
      <c r="J819">
        <v>0</v>
      </c>
      <c r="K819" t="s">
        <v>14</v>
      </c>
      <c r="L819" s="2">
        <v>44527</v>
      </c>
      <c r="M819" t="s">
        <v>46</v>
      </c>
      <c r="N819" t="s">
        <v>25</v>
      </c>
      <c r="O819">
        <v>1</v>
      </c>
    </row>
    <row r="820" spans="1:15" x14ac:dyDescent="0.2">
      <c r="A820">
        <v>0</v>
      </c>
      <c r="B820">
        <v>0</v>
      </c>
      <c r="C820">
        <v>98.7</v>
      </c>
      <c r="D820">
        <v>0</v>
      </c>
      <c r="E820">
        <v>0</v>
      </c>
      <c r="F820">
        <v>0</v>
      </c>
      <c r="G820">
        <v>70</v>
      </c>
      <c r="H820" t="s">
        <v>0</v>
      </c>
      <c r="I820" t="s">
        <v>15</v>
      </c>
      <c r="J820">
        <v>1</v>
      </c>
      <c r="K820" t="s">
        <v>16</v>
      </c>
      <c r="L820" s="2">
        <v>44527</v>
      </c>
      <c r="M820" t="s">
        <v>46</v>
      </c>
      <c r="N820" t="s">
        <v>23</v>
      </c>
      <c r="O820">
        <v>1</v>
      </c>
    </row>
    <row r="821" spans="1:15" x14ac:dyDescent="0.2">
      <c r="A821">
        <v>0</v>
      </c>
      <c r="B821">
        <v>0</v>
      </c>
      <c r="C821">
        <v>98.8</v>
      </c>
      <c r="D821">
        <v>0</v>
      </c>
      <c r="E821">
        <v>0</v>
      </c>
      <c r="F821">
        <v>0</v>
      </c>
      <c r="G821">
        <v>70</v>
      </c>
      <c r="I821" t="s">
        <v>15</v>
      </c>
      <c r="J821">
        <v>0</v>
      </c>
      <c r="K821" t="s">
        <v>14</v>
      </c>
      <c r="L821" s="2">
        <v>44527</v>
      </c>
      <c r="M821" t="s">
        <v>46</v>
      </c>
      <c r="N821" t="s">
        <v>21</v>
      </c>
      <c r="O821">
        <v>1</v>
      </c>
    </row>
    <row r="822" spans="1:15" x14ac:dyDescent="0.2">
      <c r="A822">
        <v>0</v>
      </c>
      <c r="B822">
        <v>0</v>
      </c>
      <c r="C822">
        <v>98.7</v>
      </c>
      <c r="D822">
        <v>0</v>
      </c>
      <c r="E822">
        <v>0</v>
      </c>
      <c r="F822">
        <v>0</v>
      </c>
      <c r="G822">
        <v>71</v>
      </c>
      <c r="H822" t="s">
        <v>1</v>
      </c>
      <c r="I822" t="s">
        <v>13</v>
      </c>
      <c r="J822">
        <v>0</v>
      </c>
      <c r="K822" t="s">
        <v>14</v>
      </c>
      <c r="L822" s="2">
        <v>44513</v>
      </c>
      <c r="M822" t="s">
        <v>27</v>
      </c>
      <c r="N822" t="s">
        <v>22</v>
      </c>
      <c r="O822">
        <v>1</v>
      </c>
    </row>
    <row r="823" spans="1:15" x14ac:dyDescent="0.2">
      <c r="A823">
        <v>0</v>
      </c>
      <c r="B823">
        <v>0</v>
      </c>
      <c r="C823">
        <v>98.7</v>
      </c>
      <c r="D823">
        <v>0</v>
      </c>
      <c r="E823">
        <v>0</v>
      </c>
      <c r="F823">
        <v>0</v>
      </c>
      <c r="G823">
        <v>71</v>
      </c>
      <c r="H823" t="s">
        <v>1</v>
      </c>
      <c r="I823" t="s">
        <v>13</v>
      </c>
      <c r="J823">
        <v>0</v>
      </c>
      <c r="K823" t="s">
        <v>14</v>
      </c>
      <c r="L823" s="2">
        <v>44517</v>
      </c>
      <c r="M823" t="s">
        <v>27</v>
      </c>
      <c r="N823" t="s">
        <v>21</v>
      </c>
      <c r="O823">
        <v>2</v>
      </c>
    </row>
    <row r="824" spans="1:15" x14ac:dyDescent="0.2">
      <c r="A824">
        <v>0</v>
      </c>
      <c r="B824">
        <v>0</v>
      </c>
      <c r="C824">
        <v>98.8</v>
      </c>
      <c r="D824">
        <v>0</v>
      </c>
      <c r="E824">
        <v>0</v>
      </c>
      <c r="F824">
        <v>0</v>
      </c>
      <c r="G824">
        <v>71</v>
      </c>
      <c r="H824" t="s">
        <v>1</v>
      </c>
      <c r="I824" t="s">
        <v>13</v>
      </c>
      <c r="J824">
        <v>0</v>
      </c>
      <c r="K824" t="s">
        <v>14</v>
      </c>
      <c r="L824" s="2">
        <v>44520</v>
      </c>
      <c r="M824" t="s">
        <v>27</v>
      </c>
      <c r="N824" t="s">
        <v>22</v>
      </c>
      <c r="O824">
        <v>2</v>
      </c>
    </row>
    <row r="825" spans="1:15" x14ac:dyDescent="0.2">
      <c r="A825">
        <v>0</v>
      </c>
      <c r="B825">
        <v>0</v>
      </c>
      <c r="C825">
        <v>98.7</v>
      </c>
      <c r="D825">
        <v>0</v>
      </c>
      <c r="E825">
        <v>0</v>
      </c>
      <c r="F825">
        <v>0</v>
      </c>
      <c r="G825">
        <v>71</v>
      </c>
      <c r="H825" t="s">
        <v>1</v>
      </c>
      <c r="I825" t="s">
        <v>15</v>
      </c>
      <c r="J825">
        <v>0</v>
      </c>
      <c r="K825" t="s">
        <v>14</v>
      </c>
      <c r="L825" s="2">
        <v>44513</v>
      </c>
      <c r="M825" t="s">
        <v>28</v>
      </c>
      <c r="N825" t="s">
        <v>25</v>
      </c>
      <c r="O825">
        <v>1</v>
      </c>
    </row>
    <row r="826" spans="1:15" x14ac:dyDescent="0.2">
      <c r="A826">
        <v>1</v>
      </c>
      <c r="B826">
        <v>0</v>
      </c>
      <c r="C826">
        <v>98.7</v>
      </c>
      <c r="D826">
        <v>0</v>
      </c>
      <c r="E826">
        <v>0</v>
      </c>
      <c r="F826">
        <v>0</v>
      </c>
      <c r="G826">
        <v>71</v>
      </c>
      <c r="H826" t="s">
        <v>1</v>
      </c>
      <c r="I826" t="s">
        <v>15</v>
      </c>
      <c r="J826">
        <v>0</v>
      </c>
      <c r="K826" t="s">
        <v>16</v>
      </c>
      <c r="L826" s="2">
        <v>44513</v>
      </c>
      <c r="M826" t="s">
        <v>28</v>
      </c>
      <c r="N826" t="s">
        <v>23</v>
      </c>
      <c r="O826">
        <v>1</v>
      </c>
    </row>
    <row r="827" spans="1:15" x14ac:dyDescent="0.2">
      <c r="A827">
        <v>0</v>
      </c>
      <c r="B827">
        <v>0</v>
      </c>
      <c r="C827">
        <v>98.7</v>
      </c>
      <c r="D827">
        <v>0</v>
      </c>
      <c r="E827">
        <v>0</v>
      </c>
      <c r="F827">
        <v>0</v>
      </c>
      <c r="G827">
        <v>71</v>
      </c>
      <c r="H827" t="s">
        <v>1</v>
      </c>
      <c r="I827" t="s">
        <v>13</v>
      </c>
      <c r="J827">
        <v>0</v>
      </c>
      <c r="K827" t="s">
        <v>14</v>
      </c>
      <c r="L827" s="2">
        <v>44513</v>
      </c>
      <c r="M827" t="s">
        <v>38</v>
      </c>
      <c r="N827" t="s">
        <v>21</v>
      </c>
      <c r="O827">
        <v>1</v>
      </c>
    </row>
    <row r="828" spans="1:15" x14ac:dyDescent="0.2">
      <c r="A828">
        <v>0</v>
      </c>
      <c r="B828">
        <v>0</v>
      </c>
      <c r="C828">
        <v>98.7</v>
      </c>
      <c r="D828">
        <v>0</v>
      </c>
      <c r="E828">
        <v>0</v>
      </c>
      <c r="F828">
        <v>0</v>
      </c>
      <c r="G828">
        <v>71</v>
      </c>
      <c r="H828" t="s">
        <v>1</v>
      </c>
      <c r="I828" t="s">
        <v>13</v>
      </c>
      <c r="J828">
        <v>0</v>
      </c>
      <c r="K828" t="s">
        <v>14</v>
      </c>
      <c r="L828" s="2">
        <v>44513</v>
      </c>
      <c r="M828" t="s">
        <v>38</v>
      </c>
      <c r="N828" t="s">
        <v>25</v>
      </c>
      <c r="O828">
        <v>1</v>
      </c>
    </row>
    <row r="829" spans="1:15" x14ac:dyDescent="0.2">
      <c r="A829">
        <v>0</v>
      </c>
      <c r="B829">
        <v>1</v>
      </c>
      <c r="C829">
        <v>101.7</v>
      </c>
      <c r="D829">
        <v>1</v>
      </c>
      <c r="E829">
        <v>0</v>
      </c>
      <c r="F829">
        <v>1</v>
      </c>
      <c r="G829">
        <v>71</v>
      </c>
      <c r="H829" t="s">
        <v>1</v>
      </c>
      <c r="I829" t="s">
        <v>13</v>
      </c>
      <c r="J829">
        <v>0</v>
      </c>
      <c r="K829" t="s">
        <v>16</v>
      </c>
      <c r="L829" s="2">
        <v>44513</v>
      </c>
      <c r="M829" t="s">
        <v>38</v>
      </c>
      <c r="N829" t="s">
        <v>21</v>
      </c>
      <c r="O829">
        <v>1</v>
      </c>
    </row>
    <row r="830" spans="1:15" x14ac:dyDescent="0.2">
      <c r="A830">
        <v>0</v>
      </c>
      <c r="B830">
        <v>0</v>
      </c>
      <c r="C830">
        <v>98.8</v>
      </c>
      <c r="D830">
        <v>0</v>
      </c>
      <c r="E830">
        <v>0</v>
      </c>
      <c r="F830">
        <v>0</v>
      </c>
      <c r="G830">
        <v>71</v>
      </c>
      <c r="H830" t="s">
        <v>1</v>
      </c>
      <c r="I830" t="s">
        <v>13</v>
      </c>
      <c r="J830">
        <v>0</v>
      </c>
      <c r="K830" t="s">
        <v>14</v>
      </c>
      <c r="L830" s="2">
        <v>44520</v>
      </c>
      <c r="M830" t="s">
        <v>38</v>
      </c>
      <c r="N830" t="s">
        <v>21</v>
      </c>
      <c r="O830">
        <v>2</v>
      </c>
    </row>
    <row r="831" spans="1:15" x14ac:dyDescent="0.2">
      <c r="A831">
        <v>0</v>
      </c>
      <c r="B831">
        <v>0</v>
      </c>
      <c r="C831">
        <v>98.8</v>
      </c>
      <c r="D831">
        <v>0</v>
      </c>
      <c r="E831">
        <v>0</v>
      </c>
      <c r="F831">
        <v>0</v>
      </c>
      <c r="G831">
        <v>71</v>
      </c>
      <c r="H831" t="s">
        <v>1</v>
      </c>
      <c r="I831" t="s">
        <v>13</v>
      </c>
      <c r="J831">
        <v>0</v>
      </c>
      <c r="K831" t="s">
        <v>14</v>
      </c>
      <c r="L831" s="2">
        <v>44520</v>
      </c>
      <c r="M831" t="s">
        <v>38</v>
      </c>
      <c r="N831" t="s">
        <v>21</v>
      </c>
      <c r="O831">
        <v>2</v>
      </c>
    </row>
    <row r="832" spans="1:15" x14ac:dyDescent="0.2">
      <c r="A832">
        <v>0</v>
      </c>
      <c r="B832">
        <v>0</v>
      </c>
      <c r="C832">
        <v>98.8</v>
      </c>
      <c r="D832">
        <v>0</v>
      </c>
      <c r="E832">
        <v>0</v>
      </c>
      <c r="F832">
        <v>0</v>
      </c>
      <c r="G832">
        <v>71</v>
      </c>
      <c r="H832" t="s">
        <v>1</v>
      </c>
      <c r="I832" t="s">
        <v>15</v>
      </c>
      <c r="J832">
        <v>0</v>
      </c>
      <c r="K832" t="s">
        <v>14</v>
      </c>
      <c r="L832" s="2">
        <v>44520</v>
      </c>
      <c r="M832" t="s">
        <v>38</v>
      </c>
      <c r="N832" t="s">
        <v>21</v>
      </c>
      <c r="O832">
        <v>2</v>
      </c>
    </row>
    <row r="833" spans="1:15" x14ac:dyDescent="0.2">
      <c r="A833">
        <v>0</v>
      </c>
      <c r="B833">
        <v>0</v>
      </c>
      <c r="C833">
        <v>98.8</v>
      </c>
      <c r="D833">
        <v>0</v>
      </c>
      <c r="E833">
        <v>0</v>
      </c>
      <c r="F833">
        <v>0</v>
      </c>
      <c r="G833">
        <v>71</v>
      </c>
      <c r="H833" t="s">
        <v>1</v>
      </c>
      <c r="I833" t="s">
        <v>15</v>
      </c>
      <c r="J833">
        <v>0</v>
      </c>
      <c r="K833" t="s">
        <v>14</v>
      </c>
      <c r="L833" s="2">
        <v>44520</v>
      </c>
      <c r="M833" t="s">
        <v>38</v>
      </c>
      <c r="N833" t="s">
        <v>23</v>
      </c>
      <c r="O833">
        <v>2</v>
      </c>
    </row>
    <row r="834" spans="1:15" x14ac:dyDescent="0.2">
      <c r="A834">
        <v>0</v>
      </c>
      <c r="B834">
        <v>0</v>
      </c>
      <c r="C834">
        <v>98.7</v>
      </c>
      <c r="D834">
        <v>0</v>
      </c>
      <c r="E834">
        <v>0</v>
      </c>
      <c r="F834">
        <v>0</v>
      </c>
      <c r="G834">
        <v>71</v>
      </c>
      <c r="H834" t="s">
        <v>1</v>
      </c>
      <c r="I834" t="s">
        <v>13</v>
      </c>
      <c r="J834">
        <v>0</v>
      </c>
      <c r="K834" t="s">
        <v>14</v>
      </c>
      <c r="L834" s="2">
        <v>44508</v>
      </c>
      <c r="M834" t="s">
        <v>34</v>
      </c>
      <c r="N834" t="s">
        <v>21</v>
      </c>
      <c r="O834">
        <v>1</v>
      </c>
    </row>
    <row r="835" spans="1:15" x14ac:dyDescent="0.2">
      <c r="A835">
        <v>0</v>
      </c>
      <c r="B835">
        <v>0</v>
      </c>
      <c r="C835">
        <v>98.7</v>
      </c>
      <c r="D835">
        <v>0</v>
      </c>
      <c r="E835">
        <v>0</v>
      </c>
      <c r="F835">
        <v>0</v>
      </c>
      <c r="G835">
        <v>71</v>
      </c>
      <c r="H835" t="s">
        <v>1</v>
      </c>
      <c r="I835" t="s">
        <v>13</v>
      </c>
      <c r="J835">
        <v>0</v>
      </c>
      <c r="K835" t="s">
        <v>14</v>
      </c>
      <c r="L835" s="2">
        <v>44508</v>
      </c>
      <c r="M835" t="s">
        <v>34</v>
      </c>
      <c r="N835" t="s">
        <v>23</v>
      </c>
      <c r="O835">
        <v>1</v>
      </c>
    </row>
    <row r="836" spans="1:15" x14ac:dyDescent="0.2">
      <c r="A836">
        <v>0</v>
      </c>
      <c r="B836">
        <v>0</v>
      </c>
      <c r="C836">
        <v>98.7</v>
      </c>
      <c r="D836">
        <v>0</v>
      </c>
      <c r="E836">
        <v>0</v>
      </c>
      <c r="F836">
        <v>0</v>
      </c>
      <c r="G836">
        <v>71</v>
      </c>
      <c r="H836" t="s">
        <v>1</v>
      </c>
      <c r="I836" t="s">
        <v>15</v>
      </c>
      <c r="J836">
        <v>0</v>
      </c>
      <c r="K836" t="s">
        <v>14</v>
      </c>
      <c r="L836" s="2">
        <v>44506</v>
      </c>
      <c r="M836" t="s">
        <v>34</v>
      </c>
      <c r="O836">
        <v>1</v>
      </c>
    </row>
    <row r="837" spans="1:15" x14ac:dyDescent="0.2">
      <c r="A837">
        <v>0</v>
      </c>
      <c r="B837">
        <v>0</v>
      </c>
      <c r="C837">
        <v>98.8</v>
      </c>
      <c r="D837">
        <v>0</v>
      </c>
      <c r="E837">
        <v>0</v>
      </c>
      <c r="F837">
        <v>0</v>
      </c>
      <c r="G837">
        <v>71</v>
      </c>
      <c r="H837" t="s">
        <v>1</v>
      </c>
      <c r="I837" t="s">
        <v>15</v>
      </c>
      <c r="J837">
        <v>0</v>
      </c>
      <c r="K837" t="s">
        <v>14</v>
      </c>
      <c r="L837" s="2">
        <v>44520</v>
      </c>
      <c r="M837" t="s">
        <v>40</v>
      </c>
      <c r="O837">
        <v>2</v>
      </c>
    </row>
    <row r="838" spans="1:15" x14ac:dyDescent="0.2">
      <c r="A838">
        <v>0</v>
      </c>
      <c r="B838">
        <v>0</v>
      </c>
      <c r="C838">
        <v>98.7</v>
      </c>
      <c r="D838">
        <v>0</v>
      </c>
      <c r="E838">
        <v>0</v>
      </c>
      <c r="F838">
        <v>0</v>
      </c>
      <c r="G838">
        <v>71</v>
      </c>
      <c r="H838" t="s">
        <v>1</v>
      </c>
      <c r="I838" t="s">
        <v>15</v>
      </c>
      <c r="J838">
        <v>0</v>
      </c>
      <c r="K838" t="s">
        <v>14</v>
      </c>
      <c r="L838" s="2">
        <v>44512</v>
      </c>
      <c r="M838" t="s">
        <v>26</v>
      </c>
      <c r="O838">
        <v>1</v>
      </c>
    </row>
    <row r="839" spans="1:15" x14ac:dyDescent="0.2">
      <c r="A839">
        <v>0</v>
      </c>
      <c r="B839">
        <v>0</v>
      </c>
      <c r="C839">
        <v>98.7</v>
      </c>
      <c r="D839">
        <v>0</v>
      </c>
      <c r="E839">
        <v>0</v>
      </c>
      <c r="F839">
        <v>0</v>
      </c>
      <c r="G839">
        <v>71</v>
      </c>
      <c r="H839" t="s">
        <v>1</v>
      </c>
      <c r="I839" t="s">
        <v>13</v>
      </c>
      <c r="J839">
        <v>0</v>
      </c>
      <c r="K839" t="s">
        <v>14</v>
      </c>
      <c r="L839" s="2">
        <v>44516</v>
      </c>
      <c r="M839" t="s">
        <v>37</v>
      </c>
      <c r="O839">
        <v>1</v>
      </c>
    </row>
    <row r="840" spans="1:15" x14ac:dyDescent="0.2">
      <c r="A840">
        <v>0</v>
      </c>
      <c r="B840">
        <v>0</v>
      </c>
      <c r="C840">
        <v>98.7</v>
      </c>
      <c r="D840">
        <v>0</v>
      </c>
      <c r="E840">
        <v>0</v>
      </c>
      <c r="F840">
        <v>0</v>
      </c>
      <c r="G840">
        <v>71</v>
      </c>
      <c r="H840" t="s">
        <v>1</v>
      </c>
      <c r="I840" t="s">
        <v>13</v>
      </c>
      <c r="J840">
        <v>1</v>
      </c>
      <c r="K840" t="s">
        <v>16</v>
      </c>
      <c r="L840" s="2">
        <v>44518</v>
      </c>
      <c r="M840" t="s">
        <v>37</v>
      </c>
      <c r="O840">
        <v>2</v>
      </c>
    </row>
    <row r="841" spans="1:15" x14ac:dyDescent="0.2">
      <c r="A841">
        <v>0</v>
      </c>
      <c r="B841">
        <v>0</v>
      </c>
      <c r="C841">
        <v>98.7</v>
      </c>
      <c r="D841">
        <v>1</v>
      </c>
      <c r="E841">
        <v>0</v>
      </c>
      <c r="F841">
        <v>1</v>
      </c>
      <c r="G841">
        <v>71</v>
      </c>
      <c r="H841" t="s">
        <v>1</v>
      </c>
      <c r="I841" t="s">
        <v>15</v>
      </c>
      <c r="J841">
        <v>0</v>
      </c>
      <c r="K841" t="s">
        <v>16</v>
      </c>
      <c r="L841" s="2">
        <v>44513</v>
      </c>
      <c r="M841" t="s">
        <v>37</v>
      </c>
      <c r="O841">
        <v>1</v>
      </c>
    </row>
    <row r="842" spans="1:15" x14ac:dyDescent="0.2">
      <c r="A842">
        <v>0</v>
      </c>
      <c r="B842">
        <v>0</v>
      </c>
      <c r="C842">
        <v>98.7</v>
      </c>
      <c r="D842">
        <v>0</v>
      </c>
      <c r="E842">
        <v>0</v>
      </c>
      <c r="F842">
        <v>0</v>
      </c>
      <c r="G842">
        <v>71</v>
      </c>
      <c r="H842" t="s">
        <v>1</v>
      </c>
      <c r="I842" t="s">
        <v>15</v>
      </c>
      <c r="J842">
        <v>1</v>
      </c>
      <c r="K842" t="s">
        <v>14</v>
      </c>
      <c r="L842" s="2">
        <v>44516</v>
      </c>
      <c r="M842" t="s">
        <v>37</v>
      </c>
      <c r="O842">
        <v>1</v>
      </c>
    </row>
    <row r="843" spans="1:15" x14ac:dyDescent="0.2">
      <c r="A843">
        <v>0</v>
      </c>
      <c r="B843">
        <v>0</v>
      </c>
      <c r="C843">
        <v>98.8</v>
      </c>
      <c r="D843">
        <v>0</v>
      </c>
      <c r="E843">
        <v>0</v>
      </c>
      <c r="F843">
        <v>0</v>
      </c>
      <c r="G843">
        <v>71</v>
      </c>
      <c r="H843" t="s">
        <v>0</v>
      </c>
      <c r="I843" t="s">
        <v>13</v>
      </c>
      <c r="J843">
        <v>0</v>
      </c>
      <c r="K843" t="s">
        <v>14</v>
      </c>
      <c r="L843" s="2">
        <v>44527</v>
      </c>
      <c r="M843" t="s">
        <v>45</v>
      </c>
      <c r="O843">
        <v>1</v>
      </c>
    </row>
    <row r="844" spans="1:15" x14ac:dyDescent="0.2">
      <c r="A844">
        <v>0</v>
      </c>
      <c r="B844">
        <v>0</v>
      </c>
      <c r="C844">
        <v>98.8</v>
      </c>
      <c r="D844">
        <v>0</v>
      </c>
      <c r="E844">
        <v>0</v>
      </c>
      <c r="F844">
        <v>0</v>
      </c>
      <c r="G844">
        <v>71</v>
      </c>
      <c r="H844" t="s">
        <v>0</v>
      </c>
      <c r="I844" t="s">
        <v>13</v>
      </c>
      <c r="J844">
        <v>0</v>
      </c>
      <c r="K844" t="s">
        <v>14</v>
      </c>
      <c r="L844" s="2">
        <v>44527</v>
      </c>
      <c r="M844" t="s">
        <v>45</v>
      </c>
      <c r="O844">
        <v>1</v>
      </c>
    </row>
    <row r="845" spans="1:15" x14ac:dyDescent="0.2">
      <c r="A845">
        <v>0</v>
      </c>
      <c r="B845">
        <v>0</v>
      </c>
      <c r="C845">
        <v>98.7</v>
      </c>
      <c r="D845">
        <v>0</v>
      </c>
      <c r="E845">
        <v>0</v>
      </c>
      <c r="F845">
        <v>0</v>
      </c>
      <c r="G845">
        <v>71</v>
      </c>
      <c r="H845" t="s">
        <v>0</v>
      </c>
      <c r="I845" t="s">
        <v>15</v>
      </c>
      <c r="J845">
        <v>0</v>
      </c>
      <c r="K845" t="s">
        <v>16</v>
      </c>
      <c r="L845" s="2">
        <v>44527</v>
      </c>
      <c r="M845" t="s">
        <v>46</v>
      </c>
      <c r="O845">
        <v>1</v>
      </c>
    </row>
    <row r="846" spans="1:15" x14ac:dyDescent="0.2">
      <c r="A846">
        <v>0</v>
      </c>
      <c r="B846">
        <v>0</v>
      </c>
      <c r="C846">
        <v>98.8</v>
      </c>
      <c r="D846">
        <v>0</v>
      </c>
      <c r="E846">
        <v>0</v>
      </c>
      <c r="F846">
        <v>0</v>
      </c>
      <c r="G846">
        <v>71</v>
      </c>
      <c r="H846" t="s">
        <v>0</v>
      </c>
      <c r="I846" t="s">
        <v>15</v>
      </c>
      <c r="J846">
        <v>0</v>
      </c>
      <c r="K846" t="s">
        <v>16</v>
      </c>
      <c r="L846" s="2">
        <v>44527</v>
      </c>
      <c r="M846" t="s">
        <v>46</v>
      </c>
      <c r="O846">
        <v>1</v>
      </c>
    </row>
    <row r="847" spans="1:15" x14ac:dyDescent="0.2">
      <c r="A847">
        <v>0</v>
      </c>
      <c r="B847">
        <v>0</v>
      </c>
      <c r="C847">
        <v>98.7</v>
      </c>
      <c r="D847">
        <v>0</v>
      </c>
      <c r="E847">
        <v>0</v>
      </c>
      <c r="F847">
        <v>0</v>
      </c>
      <c r="G847">
        <v>72</v>
      </c>
      <c r="H847" t="s">
        <v>1</v>
      </c>
      <c r="I847" t="s">
        <v>15</v>
      </c>
      <c r="J847">
        <v>0</v>
      </c>
      <c r="K847" t="s">
        <v>14</v>
      </c>
      <c r="L847" s="2">
        <v>44513</v>
      </c>
      <c r="M847" t="s">
        <v>27</v>
      </c>
      <c r="O847">
        <v>1</v>
      </c>
    </row>
    <row r="848" spans="1:15" x14ac:dyDescent="0.2">
      <c r="A848">
        <v>0</v>
      </c>
      <c r="B848">
        <v>0</v>
      </c>
      <c r="C848">
        <v>98.7</v>
      </c>
      <c r="D848">
        <v>0</v>
      </c>
      <c r="E848">
        <v>0</v>
      </c>
      <c r="F848">
        <v>0</v>
      </c>
      <c r="G848">
        <v>72</v>
      </c>
      <c r="H848" t="s">
        <v>1</v>
      </c>
      <c r="I848" t="s">
        <v>15</v>
      </c>
      <c r="J848">
        <v>0</v>
      </c>
      <c r="K848" t="s">
        <v>14</v>
      </c>
      <c r="L848" s="2">
        <v>44513</v>
      </c>
      <c r="M848" t="s">
        <v>28</v>
      </c>
      <c r="O848">
        <v>1</v>
      </c>
    </row>
    <row r="849" spans="1:15" x14ac:dyDescent="0.2">
      <c r="A849">
        <v>0</v>
      </c>
      <c r="B849">
        <v>0</v>
      </c>
      <c r="C849">
        <v>98.7</v>
      </c>
      <c r="D849">
        <v>0</v>
      </c>
      <c r="E849">
        <v>0</v>
      </c>
      <c r="F849">
        <v>0</v>
      </c>
      <c r="G849">
        <v>72</v>
      </c>
      <c r="H849" t="s">
        <v>1</v>
      </c>
      <c r="I849" t="s">
        <v>15</v>
      </c>
      <c r="J849">
        <v>0</v>
      </c>
      <c r="K849" t="s">
        <v>14</v>
      </c>
      <c r="L849" s="2">
        <v>44513</v>
      </c>
      <c r="M849" t="s">
        <v>28</v>
      </c>
      <c r="O849">
        <v>1</v>
      </c>
    </row>
    <row r="850" spans="1:15" x14ac:dyDescent="0.2">
      <c r="A850">
        <v>0</v>
      </c>
      <c r="B850">
        <v>0</v>
      </c>
      <c r="C850">
        <v>98.7</v>
      </c>
      <c r="D850">
        <v>0</v>
      </c>
      <c r="E850">
        <v>0</v>
      </c>
      <c r="F850">
        <v>0</v>
      </c>
      <c r="G850">
        <v>72</v>
      </c>
      <c r="H850" t="s">
        <v>1</v>
      </c>
      <c r="I850" t="s">
        <v>13</v>
      </c>
      <c r="J850">
        <v>0</v>
      </c>
      <c r="K850" t="s">
        <v>14</v>
      </c>
      <c r="L850" s="2">
        <v>44508</v>
      </c>
      <c r="M850" t="s">
        <v>34</v>
      </c>
      <c r="O850">
        <v>1</v>
      </c>
    </row>
    <row r="851" spans="1:15" x14ac:dyDescent="0.2">
      <c r="A851">
        <v>0</v>
      </c>
      <c r="B851">
        <v>0</v>
      </c>
      <c r="C851">
        <v>98.7</v>
      </c>
      <c r="D851">
        <v>0</v>
      </c>
      <c r="E851">
        <v>0</v>
      </c>
      <c r="F851">
        <v>0</v>
      </c>
      <c r="G851">
        <v>72</v>
      </c>
      <c r="H851" t="s">
        <v>1</v>
      </c>
      <c r="I851" t="s">
        <v>13</v>
      </c>
      <c r="J851">
        <v>0</v>
      </c>
      <c r="K851" t="s">
        <v>16</v>
      </c>
      <c r="L851" s="2">
        <v>44509</v>
      </c>
      <c r="M851" t="s">
        <v>34</v>
      </c>
      <c r="O851">
        <v>1</v>
      </c>
    </row>
    <row r="852" spans="1:15" x14ac:dyDescent="0.2">
      <c r="A852">
        <v>0</v>
      </c>
      <c r="B852">
        <v>0</v>
      </c>
      <c r="C852">
        <v>98.7</v>
      </c>
      <c r="D852">
        <v>0</v>
      </c>
      <c r="E852">
        <v>0</v>
      </c>
      <c r="F852">
        <v>0</v>
      </c>
      <c r="G852">
        <v>72</v>
      </c>
      <c r="H852" t="s">
        <v>1</v>
      </c>
      <c r="I852" t="s">
        <v>15</v>
      </c>
      <c r="J852">
        <v>0</v>
      </c>
      <c r="K852" t="s">
        <v>14</v>
      </c>
      <c r="L852" s="2">
        <v>44509</v>
      </c>
      <c r="M852" t="s">
        <v>34</v>
      </c>
      <c r="O852">
        <v>1</v>
      </c>
    </row>
    <row r="853" spans="1:15" x14ac:dyDescent="0.2">
      <c r="A853">
        <v>0</v>
      </c>
      <c r="B853">
        <v>0</v>
      </c>
      <c r="C853">
        <v>98.7</v>
      </c>
      <c r="D853">
        <v>0</v>
      </c>
      <c r="E853">
        <v>0</v>
      </c>
      <c r="F853">
        <v>0</v>
      </c>
      <c r="G853">
        <v>72</v>
      </c>
      <c r="H853" t="s">
        <v>1</v>
      </c>
      <c r="I853" t="s">
        <v>15</v>
      </c>
      <c r="J853">
        <v>0</v>
      </c>
      <c r="K853" t="s">
        <v>14</v>
      </c>
      <c r="L853" s="2">
        <v>44512</v>
      </c>
      <c r="M853" t="s">
        <v>26</v>
      </c>
      <c r="O853">
        <v>1</v>
      </c>
    </row>
    <row r="854" spans="1:15" x14ac:dyDescent="0.2">
      <c r="A854">
        <v>0</v>
      </c>
      <c r="B854">
        <v>0</v>
      </c>
      <c r="C854">
        <v>98.7</v>
      </c>
      <c r="D854">
        <v>0</v>
      </c>
      <c r="E854">
        <v>0</v>
      </c>
      <c r="F854">
        <v>0</v>
      </c>
      <c r="G854">
        <v>72</v>
      </c>
      <c r="H854" t="s">
        <v>1</v>
      </c>
      <c r="I854" t="s">
        <v>15</v>
      </c>
      <c r="J854">
        <v>0</v>
      </c>
      <c r="K854" t="s">
        <v>14</v>
      </c>
      <c r="L854" s="2">
        <v>44513</v>
      </c>
      <c r="M854" t="s">
        <v>37</v>
      </c>
      <c r="O854">
        <v>1</v>
      </c>
    </row>
    <row r="855" spans="1:15" x14ac:dyDescent="0.2">
      <c r="A855">
        <v>1</v>
      </c>
      <c r="B855">
        <v>0</v>
      </c>
      <c r="C855">
        <v>98.7</v>
      </c>
      <c r="D855">
        <v>0</v>
      </c>
      <c r="E855">
        <v>0</v>
      </c>
      <c r="F855">
        <v>0</v>
      </c>
      <c r="G855">
        <v>72</v>
      </c>
      <c r="H855" t="s">
        <v>0</v>
      </c>
      <c r="I855" t="s">
        <v>13</v>
      </c>
      <c r="J855">
        <v>0</v>
      </c>
      <c r="K855" t="s">
        <v>14</v>
      </c>
      <c r="L855" s="2">
        <v>44527</v>
      </c>
      <c r="M855" t="s">
        <v>28</v>
      </c>
      <c r="N855" t="s">
        <v>22</v>
      </c>
      <c r="O855">
        <v>1</v>
      </c>
    </row>
    <row r="856" spans="1:15" x14ac:dyDescent="0.2">
      <c r="A856">
        <v>0</v>
      </c>
      <c r="B856">
        <v>1</v>
      </c>
      <c r="C856">
        <v>102.4</v>
      </c>
      <c r="D856">
        <v>0</v>
      </c>
      <c r="E856">
        <v>0</v>
      </c>
      <c r="F856">
        <v>0</v>
      </c>
      <c r="G856">
        <v>73</v>
      </c>
      <c r="H856" t="s">
        <v>1</v>
      </c>
      <c r="I856" t="s">
        <v>15</v>
      </c>
      <c r="J856">
        <v>1</v>
      </c>
      <c r="K856" t="s">
        <v>16</v>
      </c>
      <c r="L856" s="2">
        <v>44513</v>
      </c>
      <c r="M856" t="s">
        <v>27</v>
      </c>
      <c r="N856" t="s">
        <v>22</v>
      </c>
      <c r="O856">
        <v>1</v>
      </c>
    </row>
    <row r="857" spans="1:15" x14ac:dyDescent="0.2">
      <c r="A857">
        <v>0</v>
      </c>
      <c r="B857">
        <v>0</v>
      </c>
      <c r="C857">
        <v>98.7</v>
      </c>
      <c r="D857">
        <v>0</v>
      </c>
      <c r="E857">
        <v>0</v>
      </c>
      <c r="F857">
        <v>0</v>
      </c>
      <c r="G857">
        <v>73</v>
      </c>
      <c r="H857" t="s">
        <v>1</v>
      </c>
      <c r="I857" t="s">
        <v>15</v>
      </c>
      <c r="J857">
        <v>0</v>
      </c>
      <c r="K857" t="s">
        <v>14</v>
      </c>
      <c r="L857" s="2">
        <v>44517</v>
      </c>
      <c r="M857" t="s">
        <v>27</v>
      </c>
      <c r="N857" t="s">
        <v>21</v>
      </c>
      <c r="O857">
        <v>2</v>
      </c>
    </row>
    <row r="858" spans="1:15" x14ac:dyDescent="0.2">
      <c r="A858">
        <v>0</v>
      </c>
      <c r="B858">
        <v>0</v>
      </c>
      <c r="C858">
        <v>98.8</v>
      </c>
      <c r="D858">
        <v>0</v>
      </c>
      <c r="E858">
        <v>0</v>
      </c>
      <c r="F858">
        <v>0</v>
      </c>
      <c r="G858">
        <v>73</v>
      </c>
      <c r="H858" t="s">
        <v>1</v>
      </c>
      <c r="I858" t="s">
        <v>15</v>
      </c>
      <c r="J858">
        <v>0</v>
      </c>
      <c r="K858" t="s">
        <v>14</v>
      </c>
      <c r="L858" s="2">
        <v>44520</v>
      </c>
      <c r="M858" t="s">
        <v>27</v>
      </c>
      <c r="N858" t="s">
        <v>22</v>
      </c>
      <c r="O858">
        <v>2</v>
      </c>
    </row>
    <row r="859" spans="1:15" x14ac:dyDescent="0.2">
      <c r="A859">
        <v>0</v>
      </c>
      <c r="B859">
        <v>0</v>
      </c>
      <c r="C859">
        <v>98.7</v>
      </c>
      <c r="D859">
        <v>0</v>
      </c>
      <c r="E859">
        <v>0</v>
      </c>
      <c r="F859">
        <v>0</v>
      </c>
      <c r="G859">
        <v>73</v>
      </c>
      <c r="H859" t="s">
        <v>1</v>
      </c>
      <c r="I859" t="s">
        <v>13</v>
      </c>
      <c r="J859">
        <v>0</v>
      </c>
      <c r="K859" t="s">
        <v>14</v>
      </c>
      <c r="L859" s="2">
        <v>44513</v>
      </c>
      <c r="M859" t="s">
        <v>28</v>
      </c>
      <c r="N859" t="s">
        <v>25</v>
      </c>
      <c r="O859">
        <v>1</v>
      </c>
    </row>
    <row r="860" spans="1:15" x14ac:dyDescent="0.2">
      <c r="A860">
        <v>0</v>
      </c>
      <c r="B860">
        <v>0</v>
      </c>
      <c r="C860">
        <v>98.7</v>
      </c>
      <c r="D860">
        <v>0</v>
      </c>
      <c r="E860">
        <v>0</v>
      </c>
      <c r="F860">
        <v>0</v>
      </c>
      <c r="G860">
        <v>73</v>
      </c>
      <c r="H860" t="s">
        <v>1</v>
      </c>
      <c r="I860" t="s">
        <v>15</v>
      </c>
      <c r="J860">
        <v>0</v>
      </c>
      <c r="K860" t="s">
        <v>14</v>
      </c>
      <c r="L860" s="2">
        <v>44513</v>
      </c>
      <c r="M860" t="s">
        <v>28</v>
      </c>
      <c r="N860" t="s">
        <v>23</v>
      </c>
      <c r="O860">
        <v>1</v>
      </c>
    </row>
    <row r="861" spans="1:15" x14ac:dyDescent="0.2">
      <c r="A861">
        <v>0</v>
      </c>
      <c r="B861">
        <v>0</v>
      </c>
      <c r="C861">
        <v>98.8</v>
      </c>
      <c r="D861">
        <v>0</v>
      </c>
      <c r="E861">
        <v>0</v>
      </c>
      <c r="F861">
        <v>0</v>
      </c>
      <c r="G861">
        <v>73</v>
      </c>
      <c r="H861" t="s">
        <v>1</v>
      </c>
      <c r="I861" t="s">
        <v>13</v>
      </c>
      <c r="J861">
        <v>0</v>
      </c>
      <c r="K861" t="s">
        <v>14</v>
      </c>
      <c r="L861" s="2">
        <v>44520</v>
      </c>
      <c r="M861" t="s">
        <v>29</v>
      </c>
      <c r="N861" t="s">
        <v>21</v>
      </c>
      <c r="O861">
        <v>2</v>
      </c>
    </row>
    <row r="862" spans="1:15" x14ac:dyDescent="0.2">
      <c r="A862">
        <v>0</v>
      </c>
      <c r="B862">
        <v>0</v>
      </c>
      <c r="C862">
        <v>98.8</v>
      </c>
      <c r="D862">
        <v>0</v>
      </c>
      <c r="E862">
        <v>0</v>
      </c>
      <c r="F862">
        <v>0</v>
      </c>
      <c r="G862">
        <v>73</v>
      </c>
      <c r="H862" t="s">
        <v>1</v>
      </c>
      <c r="I862" t="s">
        <v>13</v>
      </c>
      <c r="J862">
        <v>0</v>
      </c>
      <c r="K862" t="s">
        <v>14</v>
      </c>
      <c r="L862" s="2">
        <v>44520</v>
      </c>
      <c r="M862" t="s">
        <v>29</v>
      </c>
      <c r="N862" t="s">
        <v>22</v>
      </c>
      <c r="O862">
        <v>2</v>
      </c>
    </row>
    <row r="863" spans="1:15" x14ac:dyDescent="0.2">
      <c r="A863">
        <v>0</v>
      </c>
      <c r="B863">
        <v>0</v>
      </c>
      <c r="C863">
        <v>98.8</v>
      </c>
      <c r="D863">
        <v>0</v>
      </c>
      <c r="E863">
        <v>0</v>
      </c>
      <c r="F863">
        <v>0</v>
      </c>
      <c r="G863">
        <v>73</v>
      </c>
      <c r="H863" t="s">
        <v>1</v>
      </c>
      <c r="I863" t="s">
        <v>15</v>
      </c>
      <c r="J863">
        <v>0</v>
      </c>
      <c r="K863" t="s">
        <v>14</v>
      </c>
      <c r="L863" s="2">
        <v>44520</v>
      </c>
      <c r="M863" t="s">
        <v>29</v>
      </c>
      <c r="N863" t="s">
        <v>21</v>
      </c>
      <c r="O863">
        <v>2</v>
      </c>
    </row>
    <row r="864" spans="1:15" x14ac:dyDescent="0.2">
      <c r="A864">
        <v>0</v>
      </c>
      <c r="B864">
        <v>0</v>
      </c>
      <c r="C864">
        <v>98.7</v>
      </c>
      <c r="D864">
        <v>0</v>
      </c>
      <c r="E864">
        <v>0</v>
      </c>
      <c r="F864">
        <v>0</v>
      </c>
      <c r="G864">
        <v>73</v>
      </c>
      <c r="H864" t="s">
        <v>1</v>
      </c>
      <c r="I864" t="s">
        <v>13</v>
      </c>
      <c r="J864">
        <v>0</v>
      </c>
      <c r="K864" t="s">
        <v>14</v>
      </c>
      <c r="L864" s="2">
        <v>44513</v>
      </c>
      <c r="M864" t="s">
        <v>38</v>
      </c>
      <c r="N864" t="s">
        <v>22</v>
      </c>
      <c r="O864">
        <v>1</v>
      </c>
    </row>
    <row r="865" spans="1:15" x14ac:dyDescent="0.2">
      <c r="A865">
        <v>0</v>
      </c>
      <c r="B865">
        <v>0</v>
      </c>
      <c r="C865">
        <v>98.7</v>
      </c>
      <c r="D865">
        <v>0</v>
      </c>
      <c r="E865">
        <v>0</v>
      </c>
      <c r="F865">
        <v>0</v>
      </c>
      <c r="G865">
        <v>73</v>
      </c>
      <c r="H865" t="s">
        <v>1</v>
      </c>
      <c r="I865" t="s">
        <v>15</v>
      </c>
      <c r="J865">
        <v>0</v>
      </c>
      <c r="K865" t="s">
        <v>14</v>
      </c>
      <c r="L865" s="2">
        <v>44513</v>
      </c>
      <c r="M865" t="s">
        <v>38</v>
      </c>
      <c r="N865" t="s">
        <v>25</v>
      </c>
      <c r="O865">
        <v>1</v>
      </c>
    </row>
    <row r="866" spans="1:15" x14ac:dyDescent="0.2">
      <c r="A866">
        <v>0</v>
      </c>
      <c r="B866">
        <v>0</v>
      </c>
      <c r="C866">
        <v>98.7</v>
      </c>
      <c r="D866">
        <v>0</v>
      </c>
      <c r="E866">
        <v>0</v>
      </c>
      <c r="F866">
        <v>0</v>
      </c>
      <c r="G866">
        <v>73</v>
      </c>
      <c r="H866" t="s">
        <v>1</v>
      </c>
      <c r="I866" t="s">
        <v>15</v>
      </c>
      <c r="J866">
        <v>0</v>
      </c>
      <c r="K866" t="s">
        <v>16</v>
      </c>
      <c r="L866" s="2">
        <v>44513</v>
      </c>
      <c r="M866" t="s">
        <v>38</v>
      </c>
      <c r="N866" t="s">
        <v>23</v>
      </c>
      <c r="O866">
        <v>1</v>
      </c>
    </row>
    <row r="867" spans="1:15" x14ac:dyDescent="0.2">
      <c r="A867">
        <v>0</v>
      </c>
      <c r="B867">
        <v>0</v>
      </c>
      <c r="C867">
        <v>98.8</v>
      </c>
      <c r="D867">
        <v>0</v>
      </c>
      <c r="E867">
        <v>0</v>
      </c>
      <c r="F867">
        <v>0</v>
      </c>
      <c r="G867">
        <v>73</v>
      </c>
      <c r="H867" t="s">
        <v>1</v>
      </c>
      <c r="I867" t="s">
        <v>15</v>
      </c>
      <c r="J867">
        <v>0</v>
      </c>
      <c r="K867" t="s">
        <v>14</v>
      </c>
      <c r="L867" s="2">
        <v>44520</v>
      </c>
      <c r="M867" t="s">
        <v>38</v>
      </c>
      <c r="N867" t="s">
        <v>21</v>
      </c>
      <c r="O867">
        <v>2</v>
      </c>
    </row>
    <row r="868" spans="1:15" x14ac:dyDescent="0.2">
      <c r="A868">
        <v>0</v>
      </c>
      <c r="B868">
        <v>0</v>
      </c>
      <c r="C868">
        <v>98.8</v>
      </c>
      <c r="D868">
        <v>0</v>
      </c>
      <c r="E868">
        <v>0</v>
      </c>
      <c r="F868">
        <v>0</v>
      </c>
      <c r="G868">
        <v>73</v>
      </c>
      <c r="H868" t="s">
        <v>1</v>
      </c>
      <c r="I868" t="s">
        <v>15</v>
      </c>
      <c r="J868">
        <v>0</v>
      </c>
      <c r="K868" t="s">
        <v>14</v>
      </c>
      <c r="L868" s="2">
        <v>44520</v>
      </c>
      <c r="M868" t="s">
        <v>38</v>
      </c>
      <c r="N868" t="s">
        <v>25</v>
      </c>
      <c r="O868">
        <v>2</v>
      </c>
    </row>
    <row r="869" spans="1:15" x14ac:dyDescent="0.2">
      <c r="A869">
        <v>0</v>
      </c>
      <c r="B869">
        <v>0</v>
      </c>
      <c r="C869">
        <v>98.7</v>
      </c>
      <c r="D869">
        <v>0</v>
      </c>
      <c r="E869">
        <v>0</v>
      </c>
      <c r="F869">
        <v>0</v>
      </c>
      <c r="G869">
        <v>73</v>
      </c>
      <c r="H869" t="s">
        <v>1</v>
      </c>
      <c r="I869" t="s">
        <v>13</v>
      </c>
      <c r="J869">
        <v>0</v>
      </c>
      <c r="K869" t="s">
        <v>14</v>
      </c>
      <c r="L869" s="2">
        <v>44508</v>
      </c>
      <c r="M869" t="s">
        <v>34</v>
      </c>
      <c r="N869" t="s">
        <v>21</v>
      </c>
      <c r="O869">
        <v>1</v>
      </c>
    </row>
    <row r="870" spans="1:15" x14ac:dyDescent="0.2">
      <c r="A870">
        <v>1</v>
      </c>
      <c r="B870">
        <v>0</v>
      </c>
      <c r="C870">
        <v>98.7</v>
      </c>
      <c r="D870">
        <v>0</v>
      </c>
      <c r="E870">
        <v>0</v>
      </c>
      <c r="F870">
        <v>0</v>
      </c>
      <c r="G870">
        <v>73</v>
      </c>
      <c r="H870" t="s">
        <v>1</v>
      </c>
      <c r="I870" t="s">
        <v>15</v>
      </c>
      <c r="J870">
        <v>0</v>
      </c>
      <c r="K870" t="s">
        <v>14</v>
      </c>
      <c r="L870" s="2">
        <v>44506</v>
      </c>
      <c r="M870" t="s">
        <v>34</v>
      </c>
      <c r="N870" t="s">
        <v>21</v>
      </c>
      <c r="O870">
        <v>1</v>
      </c>
    </row>
    <row r="871" spans="1:15" x14ac:dyDescent="0.2">
      <c r="A871">
        <v>0</v>
      </c>
      <c r="B871">
        <v>0</v>
      </c>
      <c r="C871">
        <v>98.7</v>
      </c>
      <c r="D871">
        <v>0</v>
      </c>
      <c r="E871">
        <v>0</v>
      </c>
      <c r="F871">
        <v>0</v>
      </c>
      <c r="G871">
        <v>73</v>
      </c>
      <c r="H871" t="s">
        <v>1</v>
      </c>
      <c r="I871" t="s">
        <v>15</v>
      </c>
      <c r="J871">
        <v>1</v>
      </c>
      <c r="K871" t="s">
        <v>14</v>
      </c>
      <c r="L871" s="2">
        <v>44516</v>
      </c>
      <c r="M871" t="s">
        <v>40</v>
      </c>
      <c r="N871" t="s">
        <v>21</v>
      </c>
      <c r="O871">
        <v>2</v>
      </c>
    </row>
    <row r="872" spans="1:15" x14ac:dyDescent="0.2">
      <c r="A872">
        <v>1</v>
      </c>
      <c r="B872">
        <v>0</v>
      </c>
      <c r="C872">
        <v>98.8</v>
      </c>
      <c r="D872">
        <v>0</v>
      </c>
      <c r="E872">
        <v>0</v>
      </c>
      <c r="F872">
        <v>1</v>
      </c>
      <c r="G872">
        <v>73</v>
      </c>
      <c r="H872" t="s">
        <v>1</v>
      </c>
      <c r="I872" t="s">
        <v>15</v>
      </c>
      <c r="J872">
        <v>1</v>
      </c>
      <c r="K872" t="s">
        <v>16</v>
      </c>
      <c r="L872" s="2">
        <v>44520</v>
      </c>
      <c r="M872" t="s">
        <v>40</v>
      </c>
      <c r="N872" t="s">
        <v>21</v>
      </c>
      <c r="O872">
        <v>2</v>
      </c>
    </row>
    <row r="873" spans="1:15" x14ac:dyDescent="0.2">
      <c r="A873">
        <v>0</v>
      </c>
      <c r="B873">
        <v>0</v>
      </c>
      <c r="C873">
        <v>98.8</v>
      </c>
      <c r="D873">
        <v>0</v>
      </c>
      <c r="E873">
        <v>0</v>
      </c>
      <c r="F873">
        <v>0</v>
      </c>
      <c r="G873">
        <v>73</v>
      </c>
      <c r="H873" t="s">
        <v>1</v>
      </c>
      <c r="I873" t="s">
        <v>15</v>
      </c>
      <c r="J873">
        <v>1</v>
      </c>
      <c r="K873" t="s">
        <v>14</v>
      </c>
      <c r="L873" s="2">
        <v>44520</v>
      </c>
      <c r="M873" t="s">
        <v>40</v>
      </c>
      <c r="N873" t="s">
        <v>23</v>
      </c>
      <c r="O873">
        <v>2</v>
      </c>
    </row>
    <row r="874" spans="1:15" x14ac:dyDescent="0.2">
      <c r="A874">
        <v>0</v>
      </c>
      <c r="B874">
        <v>0</v>
      </c>
      <c r="C874">
        <v>98.7</v>
      </c>
      <c r="D874">
        <v>0</v>
      </c>
      <c r="E874">
        <v>0</v>
      </c>
      <c r="F874">
        <v>0</v>
      </c>
      <c r="G874">
        <v>73</v>
      </c>
      <c r="H874" t="s">
        <v>1</v>
      </c>
      <c r="I874" t="s">
        <v>15</v>
      </c>
      <c r="J874">
        <v>0</v>
      </c>
      <c r="K874" t="s">
        <v>14</v>
      </c>
      <c r="L874" s="2">
        <v>44512</v>
      </c>
      <c r="M874" t="s">
        <v>26</v>
      </c>
      <c r="N874" t="s">
        <v>21</v>
      </c>
      <c r="O874">
        <v>1</v>
      </c>
    </row>
    <row r="875" spans="1:15" x14ac:dyDescent="0.2">
      <c r="A875">
        <v>0</v>
      </c>
      <c r="B875">
        <v>0</v>
      </c>
      <c r="C875">
        <v>98.7</v>
      </c>
      <c r="D875">
        <v>0</v>
      </c>
      <c r="E875">
        <v>0</v>
      </c>
      <c r="F875">
        <v>0</v>
      </c>
      <c r="G875">
        <v>73</v>
      </c>
      <c r="H875" t="s">
        <v>1</v>
      </c>
      <c r="I875" t="s">
        <v>13</v>
      </c>
      <c r="J875">
        <v>0</v>
      </c>
      <c r="K875" t="s">
        <v>14</v>
      </c>
      <c r="L875" s="2">
        <v>44513</v>
      </c>
      <c r="M875" t="s">
        <v>37</v>
      </c>
      <c r="N875" t="s">
        <v>23</v>
      </c>
      <c r="O875">
        <v>1</v>
      </c>
    </row>
    <row r="876" spans="1:15" x14ac:dyDescent="0.2">
      <c r="A876">
        <v>0</v>
      </c>
      <c r="B876">
        <v>0</v>
      </c>
      <c r="C876">
        <v>98.7</v>
      </c>
      <c r="D876">
        <v>0</v>
      </c>
      <c r="E876">
        <v>0</v>
      </c>
      <c r="F876">
        <v>0</v>
      </c>
      <c r="G876">
        <v>73</v>
      </c>
      <c r="H876" t="s">
        <v>1</v>
      </c>
      <c r="I876" t="s">
        <v>13</v>
      </c>
      <c r="J876">
        <v>0</v>
      </c>
      <c r="K876" t="s">
        <v>14</v>
      </c>
      <c r="L876" s="2">
        <v>44515</v>
      </c>
      <c r="M876" t="s">
        <v>37</v>
      </c>
      <c r="O876">
        <v>1</v>
      </c>
    </row>
    <row r="877" spans="1:15" x14ac:dyDescent="0.2">
      <c r="A877">
        <v>0</v>
      </c>
      <c r="B877">
        <v>0</v>
      </c>
      <c r="C877">
        <v>98.7</v>
      </c>
      <c r="D877">
        <v>0</v>
      </c>
      <c r="E877">
        <v>0</v>
      </c>
      <c r="F877">
        <v>0</v>
      </c>
      <c r="G877">
        <v>73</v>
      </c>
      <c r="H877" t="s">
        <v>1</v>
      </c>
      <c r="I877" t="s">
        <v>15</v>
      </c>
      <c r="J877">
        <v>0</v>
      </c>
      <c r="K877" t="s">
        <v>14</v>
      </c>
      <c r="L877" s="2">
        <v>44518</v>
      </c>
      <c r="M877" t="s">
        <v>37</v>
      </c>
      <c r="O877">
        <v>2</v>
      </c>
    </row>
    <row r="878" spans="1:15" x14ac:dyDescent="0.2">
      <c r="A878">
        <v>0</v>
      </c>
      <c r="B878">
        <v>0</v>
      </c>
      <c r="C878">
        <v>98.7</v>
      </c>
      <c r="D878">
        <v>0</v>
      </c>
      <c r="E878">
        <v>0</v>
      </c>
      <c r="F878">
        <v>0</v>
      </c>
      <c r="G878">
        <v>73</v>
      </c>
      <c r="I878" t="s">
        <v>13</v>
      </c>
      <c r="J878">
        <v>0</v>
      </c>
      <c r="K878" t="s">
        <v>14</v>
      </c>
      <c r="L878" s="2">
        <v>44527</v>
      </c>
      <c r="M878" t="s">
        <v>28</v>
      </c>
      <c r="N878" t="s">
        <v>22</v>
      </c>
      <c r="O878">
        <v>1</v>
      </c>
    </row>
    <row r="879" spans="1:15" x14ac:dyDescent="0.2">
      <c r="A879">
        <v>0</v>
      </c>
      <c r="B879">
        <v>0</v>
      </c>
      <c r="C879">
        <v>98.7</v>
      </c>
      <c r="D879">
        <v>0</v>
      </c>
      <c r="E879">
        <v>0</v>
      </c>
      <c r="F879">
        <v>0</v>
      </c>
      <c r="G879">
        <v>73</v>
      </c>
      <c r="H879" t="s">
        <v>0</v>
      </c>
      <c r="I879" t="s">
        <v>13</v>
      </c>
      <c r="J879">
        <v>0</v>
      </c>
      <c r="K879" t="s">
        <v>14</v>
      </c>
      <c r="L879" s="2">
        <v>44527</v>
      </c>
      <c r="M879" t="s">
        <v>28</v>
      </c>
      <c r="N879" t="s">
        <v>22</v>
      </c>
      <c r="O879">
        <v>1</v>
      </c>
    </row>
    <row r="880" spans="1:15" x14ac:dyDescent="0.2">
      <c r="A880">
        <v>0</v>
      </c>
      <c r="B880">
        <v>0</v>
      </c>
      <c r="C880">
        <v>98.8</v>
      </c>
      <c r="D880">
        <v>0</v>
      </c>
      <c r="E880">
        <v>0</v>
      </c>
      <c r="F880">
        <v>0</v>
      </c>
      <c r="G880">
        <v>73</v>
      </c>
      <c r="H880" t="s">
        <v>0</v>
      </c>
      <c r="I880" t="s">
        <v>13</v>
      </c>
      <c r="J880">
        <v>0</v>
      </c>
      <c r="K880" t="s">
        <v>14</v>
      </c>
      <c r="L880" s="2">
        <v>44527</v>
      </c>
      <c r="M880" t="s">
        <v>45</v>
      </c>
      <c r="N880" t="s">
        <v>22</v>
      </c>
      <c r="O880">
        <v>1</v>
      </c>
    </row>
    <row r="881" spans="1:15" x14ac:dyDescent="0.2">
      <c r="A881">
        <v>0</v>
      </c>
      <c r="B881">
        <v>0</v>
      </c>
      <c r="C881">
        <v>98.7</v>
      </c>
      <c r="D881">
        <v>0</v>
      </c>
      <c r="E881">
        <v>0</v>
      </c>
      <c r="F881">
        <v>0</v>
      </c>
      <c r="G881">
        <v>73</v>
      </c>
      <c r="H881" t="s">
        <v>0</v>
      </c>
      <c r="I881" t="s">
        <v>15</v>
      </c>
      <c r="J881">
        <v>0</v>
      </c>
      <c r="K881" t="s">
        <v>14</v>
      </c>
      <c r="L881" s="2">
        <v>44527</v>
      </c>
      <c r="M881" t="s">
        <v>46</v>
      </c>
      <c r="N881" t="s">
        <v>21</v>
      </c>
      <c r="O881">
        <v>1</v>
      </c>
    </row>
    <row r="882" spans="1:15" x14ac:dyDescent="0.2">
      <c r="A882">
        <v>0</v>
      </c>
      <c r="B882">
        <v>0</v>
      </c>
      <c r="C882">
        <v>98.7</v>
      </c>
      <c r="D882">
        <v>0</v>
      </c>
      <c r="E882">
        <v>0</v>
      </c>
      <c r="F882">
        <v>0</v>
      </c>
      <c r="G882">
        <v>73</v>
      </c>
      <c r="I882" t="s">
        <v>15</v>
      </c>
      <c r="J882">
        <v>0</v>
      </c>
      <c r="K882" t="s">
        <v>14</v>
      </c>
      <c r="L882" s="2">
        <v>44527</v>
      </c>
      <c r="M882" t="s">
        <v>46</v>
      </c>
      <c r="N882" t="s">
        <v>22</v>
      </c>
      <c r="O882">
        <v>1</v>
      </c>
    </row>
    <row r="883" spans="1:15" x14ac:dyDescent="0.2">
      <c r="A883">
        <v>0</v>
      </c>
      <c r="B883">
        <v>0</v>
      </c>
      <c r="C883">
        <v>98.7</v>
      </c>
      <c r="D883">
        <v>0</v>
      </c>
      <c r="E883">
        <v>0</v>
      </c>
      <c r="F883">
        <v>0</v>
      </c>
      <c r="G883">
        <v>74</v>
      </c>
      <c r="H883" t="s">
        <v>1</v>
      </c>
      <c r="I883" t="s">
        <v>13</v>
      </c>
      <c r="J883">
        <v>0</v>
      </c>
      <c r="K883" t="s">
        <v>14</v>
      </c>
      <c r="L883" s="2">
        <v>44513</v>
      </c>
      <c r="M883" t="s">
        <v>27</v>
      </c>
      <c r="N883" t="s">
        <v>25</v>
      </c>
      <c r="O883">
        <v>1</v>
      </c>
    </row>
    <row r="884" spans="1:15" x14ac:dyDescent="0.2">
      <c r="A884">
        <v>0</v>
      </c>
      <c r="B884">
        <v>0</v>
      </c>
      <c r="C884">
        <v>98.7</v>
      </c>
      <c r="D884">
        <v>0</v>
      </c>
      <c r="E884">
        <v>0</v>
      </c>
      <c r="F884">
        <v>0</v>
      </c>
      <c r="G884">
        <v>74</v>
      </c>
      <c r="H884" t="s">
        <v>1</v>
      </c>
      <c r="I884" t="s">
        <v>13</v>
      </c>
      <c r="J884">
        <v>0</v>
      </c>
      <c r="K884" t="s">
        <v>14</v>
      </c>
      <c r="L884" s="2">
        <v>44513</v>
      </c>
      <c r="M884" t="s">
        <v>27</v>
      </c>
      <c r="N884" t="s">
        <v>23</v>
      </c>
      <c r="O884">
        <v>1</v>
      </c>
    </row>
    <row r="885" spans="1:15" x14ac:dyDescent="0.2">
      <c r="A885">
        <v>0</v>
      </c>
      <c r="B885">
        <v>0</v>
      </c>
      <c r="C885">
        <v>98.7</v>
      </c>
      <c r="D885">
        <v>0</v>
      </c>
      <c r="E885">
        <v>0</v>
      </c>
      <c r="F885">
        <v>0</v>
      </c>
      <c r="G885">
        <v>74</v>
      </c>
      <c r="H885" t="s">
        <v>1</v>
      </c>
      <c r="I885" t="s">
        <v>13</v>
      </c>
      <c r="J885">
        <v>0</v>
      </c>
      <c r="K885" t="s">
        <v>14</v>
      </c>
      <c r="L885" s="2">
        <v>44513</v>
      </c>
      <c r="M885" t="s">
        <v>28</v>
      </c>
      <c r="N885" t="s">
        <v>21</v>
      </c>
      <c r="O885">
        <v>1</v>
      </c>
    </row>
    <row r="886" spans="1:15" x14ac:dyDescent="0.2">
      <c r="A886">
        <v>0</v>
      </c>
      <c r="B886">
        <v>0</v>
      </c>
      <c r="C886">
        <v>98.7</v>
      </c>
      <c r="D886">
        <v>0</v>
      </c>
      <c r="E886">
        <v>0</v>
      </c>
      <c r="F886">
        <v>0</v>
      </c>
      <c r="G886">
        <v>74</v>
      </c>
      <c r="H886" t="s">
        <v>1</v>
      </c>
      <c r="I886" t="s">
        <v>13</v>
      </c>
      <c r="J886">
        <v>0</v>
      </c>
      <c r="K886" t="s">
        <v>14</v>
      </c>
      <c r="L886" s="2">
        <v>44513</v>
      </c>
      <c r="M886" t="s">
        <v>28</v>
      </c>
      <c r="N886" t="s">
        <v>22</v>
      </c>
      <c r="O886">
        <v>1</v>
      </c>
    </row>
    <row r="887" spans="1:15" x14ac:dyDescent="0.2">
      <c r="A887">
        <v>0</v>
      </c>
      <c r="B887">
        <v>0</v>
      </c>
      <c r="C887">
        <v>98.7</v>
      </c>
      <c r="D887">
        <v>0</v>
      </c>
      <c r="E887">
        <v>0</v>
      </c>
      <c r="F887">
        <v>0</v>
      </c>
      <c r="G887">
        <v>74</v>
      </c>
      <c r="H887" t="s">
        <v>1</v>
      </c>
      <c r="I887" t="s">
        <v>13</v>
      </c>
      <c r="J887">
        <v>0</v>
      </c>
      <c r="K887" t="s">
        <v>14</v>
      </c>
      <c r="L887" s="2">
        <v>44506</v>
      </c>
      <c r="M887" t="s">
        <v>34</v>
      </c>
      <c r="N887" t="s">
        <v>21</v>
      </c>
      <c r="O887">
        <v>1</v>
      </c>
    </row>
    <row r="888" spans="1:15" x14ac:dyDescent="0.2">
      <c r="A888">
        <v>0</v>
      </c>
      <c r="B888">
        <v>0</v>
      </c>
      <c r="C888">
        <v>98.7</v>
      </c>
      <c r="D888">
        <v>0</v>
      </c>
      <c r="E888">
        <v>0</v>
      </c>
      <c r="F888">
        <v>0</v>
      </c>
      <c r="G888">
        <v>74</v>
      </c>
      <c r="H888" t="s">
        <v>1</v>
      </c>
      <c r="I888" t="s">
        <v>13</v>
      </c>
      <c r="J888">
        <v>0</v>
      </c>
      <c r="K888" t="s">
        <v>14</v>
      </c>
      <c r="L888" s="2">
        <v>44509</v>
      </c>
      <c r="M888" t="s">
        <v>34</v>
      </c>
      <c r="N888" t="s">
        <v>22</v>
      </c>
      <c r="O888">
        <v>1</v>
      </c>
    </row>
    <row r="889" spans="1:15" x14ac:dyDescent="0.2">
      <c r="A889">
        <v>0</v>
      </c>
      <c r="B889">
        <v>0</v>
      </c>
      <c r="C889">
        <v>98.7</v>
      </c>
      <c r="D889">
        <v>0</v>
      </c>
      <c r="E889">
        <v>0</v>
      </c>
      <c r="F889">
        <v>0</v>
      </c>
      <c r="G889">
        <v>74</v>
      </c>
      <c r="H889" t="s">
        <v>1</v>
      </c>
      <c r="I889" t="s">
        <v>15</v>
      </c>
      <c r="J889">
        <v>0</v>
      </c>
      <c r="K889" t="s">
        <v>14</v>
      </c>
      <c r="L889" s="2">
        <v>44508</v>
      </c>
      <c r="M889" t="s">
        <v>34</v>
      </c>
      <c r="N889" t="s">
        <v>25</v>
      </c>
      <c r="O889">
        <v>1</v>
      </c>
    </row>
    <row r="890" spans="1:15" x14ac:dyDescent="0.2">
      <c r="A890">
        <v>0</v>
      </c>
      <c r="B890">
        <v>0</v>
      </c>
      <c r="C890">
        <v>98.7</v>
      </c>
      <c r="D890">
        <v>0</v>
      </c>
      <c r="E890">
        <v>0</v>
      </c>
      <c r="F890">
        <v>0</v>
      </c>
      <c r="G890">
        <v>74</v>
      </c>
      <c r="H890" t="s">
        <v>1</v>
      </c>
      <c r="I890" t="s">
        <v>15</v>
      </c>
      <c r="J890">
        <v>0</v>
      </c>
      <c r="K890" t="s">
        <v>14</v>
      </c>
      <c r="L890" s="2">
        <v>44509</v>
      </c>
      <c r="M890" t="s">
        <v>34</v>
      </c>
      <c r="N890" t="s">
        <v>23</v>
      </c>
      <c r="O890">
        <v>1</v>
      </c>
    </row>
    <row r="891" spans="1:15" x14ac:dyDescent="0.2">
      <c r="A891">
        <v>0</v>
      </c>
      <c r="B891">
        <v>0</v>
      </c>
      <c r="C891">
        <v>98.7</v>
      </c>
      <c r="D891">
        <v>0</v>
      </c>
      <c r="E891">
        <v>0</v>
      </c>
      <c r="F891">
        <v>0</v>
      </c>
      <c r="G891">
        <v>74</v>
      </c>
      <c r="H891" t="s">
        <v>1</v>
      </c>
      <c r="I891" t="s">
        <v>15</v>
      </c>
      <c r="J891">
        <v>0</v>
      </c>
      <c r="K891" t="s">
        <v>16</v>
      </c>
      <c r="L891" s="2">
        <v>44512</v>
      </c>
      <c r="M891" t="s">
        <v>26</v>
      </c>
      <c r="N891" t="s">
        <v>21</v>
      </c>
      <c r="O891">
        <v>1</v>
      </c>
    </row>
    <row r="892" spans="1:15" x14ac:dyDescent="0.2">
      <c r="A892">
        <v>0</v>
      </c>
      <c r="B892">
        <v>0</v>
      </c>
      <c r="C892">
        <v>98.7</v>
      </c>
      <c r="D892">
        <v>0</v>
      </c>
      <c r="E892">
        <v>0</v>
      </c>
      <c r="F892">
        <v>0</v>
      </c>
      <c r="G892">
        <v>74</v>
      </c>
      <c r="H892" t="s">
        <v>1</v>
      </c>
      <c r="I892" t="s">
        <v>15</v>
      </c>
      <c r="J892">
        <v>0</v>
      </c>
      <c r="K892" t="s">
        <v>14</v>
      </c>
      <c r="L892" s="2">
        <v>44513</v>
      </c>
      <c r="M892" t="s">
        <v>37</v>
      </c>
      <c r="N892" t="s">
        <v>25</v>
      </c>
      <c r="O892">
        <v>1</v>
      </c>
    </row>
    <row r="893" spans="1:15" x14ac:dyDescent="0.2">
      <c r="A893">
        <v>0</v>
      </c>
      <c r="B893">
        <v>0</v>
      </c>
      <c r="C893">
        <v>98.7</v>
      </c>
      <c r="D893">
        <v>0</v>
      </c>
      <c r="E893">
        <v>0</v>
      </c>
      <c r="F893">
        <v>0</v>
      </c>
      <c r="G893">
        <v>75</v>
      </c>
      <c r="H893" t="s">
        <v>1</v>
      </c>
      <c r="I893" t="s">
        <v>13</v>
      </c>
      <c r="J893">
        <v>0</v>
      </c>
      <c r="K893" t="s">
        <v>14</v>
      </c>
      <c r="L893" s="2">
        <v>44513</v>
      </c>
      <c r="M893" t="s">
        <v>27</v>
      </c>
      <c r="N893" t="s">
        <v>21</v>
      </c>
      <c r="O893">
        <v>1</v>
      </c>
    </row>
    <row r="894" spans="1:15" x14ac:dyDescent="0.2">
      <c r="A894">
        <v>0</v>
      </c>
      <c r="B894">
        <v>0</v>
      </c>
      <c r="C894">
        <v>98.7</v>
      </c>
      <c r="D894">
        <v>0</v>
      </c>
      <c r="E894">
        <v>0</v>
      </c>
      <c r="F894">
        <v>0</v>
      </c>
      <c r="G894">
        <v>75</v>
      </c>
      <c r="H894" t="s">
        <v>1</v>
      </c>
      <c r="I894" t="s">
        <v>15</v>
      </c>
      <c r="J894">
        <v>0</v>
      </c>
      <c r="K894" t="s">
        <v>14</v>
      </c>
      <c r="L894" s="2">
        <v>44513</v>
      </c>
      <c r="M894" t="s">
        <v>27</v>
      </c>
      <c r="N894" t="s">
        <v>21</v>
      </c>
      <c r="O894">
        <v>1</v>
      </c>
    </row>
    <row r="895" spans="1:15" x14ac:dyDescent="0.2">
      <c r="A895">
        <v>0</v>
      </c>
      <c r="B895">
        <v>0</v>
      </c>
      <c r="C895">
        <v>98.7</v>
      </c>
      <c r="D895">
        <v>0</v>
      </c>
      <c r="E895">
        <v>0</v>
      </c>
      <c r="F895">
        <v>0</v>
      </c>
      <c r="G895">
        <v>75</v>
      </c>
      <c r="H895" t="s">
        <v>1</v>
      </c>
      <c r="I895" t="s">
        <v>15</v>
      </c>
      <c r="J895">
        <v>0</v>
      </c>
      <c r="K895" t="s">
        <v>16</v>
      </c>
      <c r="L895" s="2">
        <v>44513</v>
      </c>
      <c r="M895" t="s">
        <v>28</v>
      </c>
      <c r="N895" t="s">
        <v>21</v>
      </c>
      <c r="O895">
        <v>1</v>
      </c>
    </row>
    <row r="896" spans="1:15" x14ac:dyDescent="0.2">
      <c r="A896">
        <v>0</v>
      </c>
      <c r="B896">
        <v>0</v>
      </c>
      <c r="C896">
        <v>98.7</v>
      </c>
      <c r="D896">
        <v>0</v>
      </c>
      <c r="E896">
        <v>0</v>
      </c>
      <c r="F896">
        <v>0</v>
      </c>
      <c r="G896">
        <v>75</v>
      </c>
      <c r="H896" t="s">
        <v>1</v>
      </c>
      <c r="I896" t="s">
        <v>15</v>
      </c>
      <c r="J896">
        <v>0</v>
      </c>
      <c r="K896" t="s">
        <v>16</v>
      </c>
      <c r="L896" s="2">
        <v>44506</v>
      </c>
      <c r="M896" t="s">
        <v>34</v>
      </c>
      <c r="N896" t="s">
        <v>21</v>
      </c>
      <c r="O896">
        <v>1</v>
      </c>
    </row>
    <row r="897" spans="1:15" x14ac:dyDescent="0.2">
      <c r="A897">
        <v>0</v>
      </c>
      <c r="B897">
        <v>0</v>
      </c>
      <c r="C897">
        <v>98.7</v>
      </c>
      <c r="D897">
        <v>0</v>
      </c>
      <c r="E897">
        <v>0</v>
      </c>
      <c r="F897">
        <v>0</v>
      </c>
      <c r="G897">
        <v>75</v>
      </c>
      <c r="H897" t="s">
        <v>1</v>
      </c>
      <c r="I897" t="s">
        <v>15</v>
      </c>
      <c r="J897">
        <v>0</v>
      </c>
      <c r="K897" t="s">
        <v>14</v>
      </c>
      <c r="L897" s="2">
        <v>44508</v>
      </c>
      <c r="M897" t="s">
        <v>34</v>
      </c>
      <c r="N897" t="s">
        <v>23</v>
      </c>
      <c r="O897">
        <v>1</v>
      </c>
    </row>
    <row r="898" spans="1:15" x14ac:dyDescent="0.2">
      <c r="A898">
        <v>0</v>
      </c>
      <c r="B898">
        <v>0</v>
      </c>
      <c r="C898">
        <v>98.7</v>
      </c>
      <c r="D898">
        <v>0</v>
      </c>
      <c r="E898">
        <v>0</v>
      </c>
      <c r="F898">
        <v>0</v>
      </c>
      <c r="G898">
        <v>75</v>
      </c>
      <c r="H898" t="s">
        <v>1</v>
      </c>
      <c r="I898" t="s">
        <v>15</v>
      </c>
      <c r="J898">
        <v>0</v>
      </c>
      <c r="K898" t="s">
        <v>14</v>
      </c>
      <c r="L898" s="2">
        <v>44509</v>
      </c>
      <c r="M898" t="s">
        <v>34</v>
      </c>
      <c r="N898" t="s">
        <v>21</v>
      </c>
      <c r="O898">
        <v>1</v>
      </c>
    </row>
    <row r="899" spans="1:15" x14ac:dyDescent="0.2">
      <c r="A899">
        <v>0</v>
      </c>
      <c r="B899">
        <v>0</v>
      </c>
      <c r="C899">
        <v>98.7</v>
      </c>
      <c r="D899">
        <v>0</v>
      </c>
      <c r="E899">
        <v>0</v>
      </c>
      <c r="F899">
        <v>0</v>
      </c>
      <c r="G899">
        <v>75</v>
      </c>
      <c r="H899" t="s">
        <v>1</v>
      </c>
      <c r="I899" t="s">
        <v>15</v>
      </c>
      <c r="J899">
        <v>1</v>
      </c>
      <c r="K899" t="s">
        <v>14</v>
      </c>
      <c r="L899" s="2">
        <v>44512</v>
      </c>
      <c r="M899" t="s">
        <v>26</v>
      </c>
      <c r="N899" t="s">
        <v>23</v>
      </c>
      <c r="O899">
        <v>1</v>
      </c>
    </row>
    <row r="900" spans="1:15" x14ac:dyDescent="0.2">
      <c r="A900">
        <v>0</v>
      </c>
      <c r="B900">
        <v>0</v>
      </c>
      <c r="C900">
        <v>98.7</v>
      </c>
      <c r="D900">
        <v>0</v>
      </c>
      <c r="E900">
        <v>0</v>
      </c>
      <c r="F900">
        <v>0</v>
      </c>
      <c r="G900">
        <v>75</v>
      </c>
      <c r="H900" t="s">
        <v>1</v>
      </c>
      <c r="I900" t="s">
        <v>13</v>
      </c>
      <c r="J900">
        <v>0</v>
      </c>
      <c r="K900" t="s">
        <v>14</v>
      </c>
      <c r="L900" s="2">
        <v>44509</v>
      </c>
      <c r="M900" t="s">
        <v>35</v>
      </c>
      <c r="O900">
        <v>1</v>
      </c>
    </row>
    <row r="901" spans="1:15" x14ac:dyDescent="0.2">
      <c r="A901">
        <v>0</v>
      </c>
      <c r="B901">
        <v>0</v>
      </c>
      <c r="C901">
        <v>98.7</v>
      </c>
      <c r="D901">
        <v>0</v>
      </c>
      <c r="E901">
        <v>0</v>
      </c>
      <c r="F901">
        <v>0</v>
      </c>
      <c r="G901">
        <v>75</v>
      </c>
      <c r="I901" t="s">
        <v>13</v>
      </c>
      <c r="J901">
        <v>0</v>
      </c>
      <c r="K901" t="s">
        <v>14</v>
      </c>
      <c r="L901" s="2">
        <v>44527</v>
      </c>
      <c r="M901" t="s">
        <v>28</v>
      </c>
      <c r="N901" t="s">
        <v>22</v>
      </c>
      <c r="O901">
        <v>1</v>
      </c>
    </row>
    <row r="902" spans="1:15" x14ac:dyDescent="0.2">
      <c r="A902">
        <v>0</v>
      </c>
      <c r="B902">
        <v>0</v>
      </c>
      <c r="C902">
        <v>98.7</v>
      </c>
      <c r="D902">
        <v>0</v>
      </c>
      <c r="E902">
        <v>0</v>
      </c>
      <c r="F902">
        <v>0</v>
      </c>
      <c r="G902">
        <v>75</v>
      </c>
      <c r="I902" t="s">
        <v>15</v>
      </c>
      <c r="J902">
        <v>0</v>
      </c>
      <c r="K902" t="s">
        <v>14</v>
      </c>
      <c r="L902" s="2">
        <v>44527</v>
      </c>
      <c r="M902" t="s">
        <v>46</v>
      </c>
      <c r="N902" t="s">
        <v>22</v>
      </c>
      <c r="O902">
        <v>1</v>
      </c>
    </row>
    <row r="903" spans="1:15" x14ac:dyDescent="0.2">
      <c r="A903">
        <v>0</v>
      </c>
      <c r="B903">
        <v>0</v>
      </c>
      <c r="C903">
        <v>98.8</v>
      </c>
      <c r="D903">
        <v>0</v>
      </c>
      <c r="E903">
        <v>0</v>
      </c>
      <c r="F903">
        <v>0</v>
      </c>
      <c r="G903">
        <v>76</v>
      </c>
      <c r="H903" t="s">
        <v>1</v>
      </c>
      <c r="I903" t="s">
        <v>13</v>
      </c>
      <c r="J903">
        <v>0</v>
      </c>
      <c r="K903" t="s">
        <v>14</v>
      </c>
      <c r="L903" s="2">
        <v>44520</v>
      </c>
      <c r="M903" t="s">
        <v>27</v>
      </c>
      <c r="N903" t="s">
        <v>21</v>
      </c>
      <c r="O903">
        <v>2</v>
      </c>
    </row>
    <row r="904" spans="1:15" x14ac:dyDescent="0.2">
      <c r="A904">
        <v>0</v>
      </c>
      <c r="B904">
        <v>0</v>
      </c>
      <c r="C904">
        <v>98.7</v>
      </c>
      <c r="D904">
        <v>0</v>
      </c>
      <c r="E904">
        <v>0</v>
      </c>
      <c r="F904">
        <v>0</v>
      </c>
      <c r="G904">
        <v>76</v>
      </c>
      <c r="H904" t="s">
        <v>1</v>
      </c>
      <c r="I904" t="s">
        <v>15</v>
      </c>
      <c r="J904">
        <v>0</v>
      </c>
      <c r="K904" t="s">
        <v>14</v>
      </c>
      <c r="L904" s="2">
        <v>44513</v>
      </c>
      <c r="M904" t="s">
        <v>27</v>
      </c>
      <c r="N904" t="s">
        <v>22</v>
      </c>
      <c r="O904">
        <v>1</v>
      </c>
    </row>
    <row r="905" spans="1:15" x14ac:dyDescent="0.2">
      <c r="A905">
        <v>0</v>
      </c>
      <c r="B905">
        <v>0</v>
      </c>
      <c r="C905">
        <v>98.7</v>
      </c>
      <c r="D905">
        <v>0</v>
      </c>
      <c r="E905">
        <v>0</v>
      </c>
      <c r="F905">
        <v>0</v>
      </c>
      <c r="G905">
        <v>76</v>
      </c>
      <c r="H905" t="s">
        <v>1</v>
      </c>
      <c r="I905" t="s">
        <v>15</v>
      </c>
      <c r="J905">
        <v>0</v>
      </c>
      <c r="K905" t="s">
        <v>14</v>
      </c>
      <c r="L905" s="2">
        <v>44513</v>
      </c>
      <c r="M905" t="s">
        <v>27</v>
      </c>
      <c r="N905" t="s">
        <v>25</v>
      </c>
      <c r="O905">
        <v>1</v>
      </c>
    </row>
    <row r="906" spans="1:15" x14ac:dyDescent="0.2">
      <c r="A906">
        <v>0</v>
      </c>
      <c r="B906">
        <v>0</v>
      </c>
      <c r="C906">
        <v>98.7</v>
      </c>
      <c r="D906">
        <v>0</v>
      </c>
      <c r="E906">
        <v>0</v>
      </c>
      <c r="F906">
        <v>0</v>
      </c>
      <c r="G906">
        <v>76</v>
      </c>
      <c r="H906" t="s">
        <v>1</v>
      </c>
      <c r="I906" t="s">
        <v>15</v>
      </c>
      <c r="J906">
        <v>0</v>
      </c>
      <c r="K906" t="s">
        <v>14</v>
      </c>
      <c r="L906" s="2">
        <v>44517</v>
      </c>
      <c r="M906" t="s">
        <v>27</v>
      </c>
      <c r="N906" t="s">
        <v>23</v>
      </c>
      <c r="O906">
        <v>2</v>
      </c>
    </row>
    <row r="907" spans="1:15" x14ac:dyDescent="0.2">
      <c r="A907">
        <v>0</v>
      </c>
      <c r="B907">
        <v>0</v>
      </c>
      <c r="C907">
        <v>98.8</v>
      </c>
      <c r="D907">
        <v>0</v>
      </c>
      <c r="E907">
        <v>0</v>
      </c>
      <c r="F907">
        <v>0</v>
      </c>
      <c r="G907">
        <v>76</v>
      </c>
      <c r="H907" t="s">
        <v>1</v>
      </c>
      <c r="I907" t="s">
        <v>15</v>
      </c>
      <c r="J907">
        <v>0</v>
      </c>
      <c r="K907" t="s">
        <v>14</v>
      </c>
      <c r="L907" s="2">
        <v>44520</v>
      </c>
      <c r="M907" t="s">
        <v>27</v>
      </c>
      <c r="N907" t="s">
        <v>21</v>
      </c>
      <c r="O907">
        <v>2</v>
      </c>
    </row>
    <row r="908" spans="1:15" x14ac:dyDescent="0.2">
      <c r="A908">
        <v>0</v>
      </c>
      <c r="B908">
        <v>0</v>
      </c>
      <c r="C908">
        <v>98.7</v>
      </c>
      <c r="D908">
        <v>0</v>
      </c>
      <c r="E908">
        <v>0</v>
      </c>
      <c r="F908">
        <v>0</v>
      </c>
      <c r="G908">
        <v>76</v>
      </c>
      <c r="H908" t="s">
        <v>1</v>
      </c>
      <c r="I908" t="s">
        <v>13</v>
      </c>
      <c r="J908">
        <v>0</v>
      </c>
      <c r="K908" t="s">
        <v>14</v>
      </c>
      <c r="L908" s="2">
        <v>44513</v>
      </c>
      <c r="M908" t="s">
        <v>28</v>
      </c>
      <c r="N908" t="s">
        <v>22</v>
      </c>
      <c r="O908">
        <v>1</v>
      </c>
    </row>
    <row r="909" spans="1:15" x14ac:dyDescent="0.2">
      <c r="A909">
        <v>0</v>
      </c>
      <c r="B909">
        <v>0</v>
      </c>
      <c r="C909">
        <v>98.7</v>
      </c>
      <c r="D909">
        <v>0</v>
      </c>
      <c r="E909">
        <v>0</v>
      </c>
      <c r="F909">
        <v>0</v>
      </c>
      <c r="G909">
        <v>76</v>
      </c>
      <c r="H909" t="s">
        <v>1</v>
      </c>
      <c r="I909" t="s">
        <v>15</v>
      </c>
      <c r="J909">
        <v>0</v>
      </c>
      <c r="K909" t="s">
        <v>14</v>
      </c>
      <c r="L909" s="2">
        <v>44513</v>
      </c>
      <c r="M909" t="s">
        <v>28</v>
      </c>
      <c r="N909" t="s">
        <v>21</v>
      </c>
      <c r="O909">
        <v>1</v>
      </c>
    </row>
    <row r="910" spans="1:15" x14ac:dyDescent="0.2">
      <c r="A910">
        <v>0</v>
      </c>
      <c r="B910">
        <v>0</v>
      </c>
      <c r="C910">
        <v>98.8</v>
      </c>
      <c r="D910">
        <v>0</v>
      </c>
      <c r="E910">
        <v>0</v>
      </c>
      <c r="F910">
        <v>0</v>
      </c>
      <c r="G910">
        <v>76</v>
      </c>
      <c r="H910" t="s">
        <v>1</v>
      </c>
      <c r="I910" t="s">
        <v>13</v>
      </c>
      <c r="J910">
        <v>0</v>
      </c>
      <c r="K910" t="s">
        <v>14</v>
      </c>
      <c r="L910" s="2">
        <v>44520</v>
      </c>
      <c r="M910" t="s">
        <v>29</v>
      </c>
      <c r="N910" t="s">
        <v>22</v>
      </c>
      <c r="O910">
        <v>2</v>
      </c>
    </row>
    <row r="911" spans="1:15" x14ac:dyDescent="0.2">
      <c r="A911">
        <v>0</v>
      </c>
      <c r="B911">
        <v>0</v>
      </c>
      <c r="C911">
        <v>98.8</v>
      </c>
      <c r="D911">
        <v>0</v>
      </c>
      <c r="E911">
        <v>0</v>
      </c>
      <c r="F911">
        <v>0</v>
      </c>
      <c r="G911">
        <v>76</v>
      </c>
      <c r="H911" t="s">
        <v>1</v>
      </c>
      <c r="I911" t="s">
        <v>15</v>
      </c>
      <c r="J911">
        <v>0</v>
      </c>
      <c r="K911" t="s">
        <v>16</v>
      </c>
      <c r="L911" s="2">
        <v>44520</v>
      </c>
      <c r="M911" t="s">
        <v>29</v>
      </c>
      <c r="N911" t="s">
        <v>25</v>
      </c>
      <c r="O911">
        <v>2</v>
      </c>
    </row>
    <row r="912" spans="1:15" x14ac:dyDescent="0.2">
      <c r="A912">
        <v>0</v>
      </c>
      <c r="B912">
        <v>0</v>
      </c>
      <c r="C912">
        <v>98.7</v>
      </c>
      <c r="D912">
        <v>0</v>
      </c>
      <c r="E912">
        <v>0</v>
      </c>
      <c r="F912">
        <v>0</v>
      </c>
      <c r="G912">
        <v>76</v>
      </c>
      <c r="H912" t="s">
        <v>1</v>
      </c>
      <c r="I912" t="s">
        <v>13</v>
      </c>
      <c r="J912">
        <v>0</v>
      </c>
      <c r="K912" t="s">
        <v>14</v>
      </c>
      <c r="L912" s="2">
        <v>44513</v>
      </c>
      <c r="M912" t="s">
        <v>38</v>
      </c>
      <c r="N912" t="s">
        <v>23</v>
      </c>
      <c r="O912">
        <v>1</v>
      </c>
    </row>
    <row r="913" spans="1:15" x14ac:dyDescent="0.2">
      <c r="A913">
        <v>0</v>
      </c>
      <c r="B913">
        <v>0</v>
      </c>
      <c r="C913">
        <v>98.8</v>
      </c>
      <c r="D913">
        <v>0</v>
      </c>
      <c r="E913">
        <v>0</v>
      </c>
      <c r="F913">
        <v>0</v>
      </c>
      <c r="G913">
        <v>76</v>
      </c>
      <c r="H913" t="s">
        <v>1</v>
      </c>
      <c r="I913" t="s">
        <v>13</v>
      </c>
      <c r="J913">
        <v>0</v>
      </c>
      <c r="K913" t="s">
        <v>14</v>
      </c>
      <c r="L913" s="2">
        <v>44520</v>
      </c>
      <c r="M913" t="s">
        <v>38</v>
      </c>
      <c r="N913" t="s">
        <v>21</v>
      </c>
      <c r="O913">
        <v>2</v>
      </c>
    </row>
    <row r="914" spans="1:15" x14ac:dyDescent="0.2">
      <c r="A914">
        <v>0</v>
      </c>
      <c r="B914">
        <v>0</v>
      </c>
      <c r="C914">
        <v>98.8</v>
      </c>
      <c r="D914">
        <v>0</v>
      </c>
      <c r="E914">
        <v>0</v>
      </c>
      <c r="F914">
        <v>0</v>
      </c>
      <c r="G914">
        <v>76</v>
      </c>
      <c r="H914" t="s">
        <v>1</v>
      </c>
      <c r="I914" t="s">
        <v>13</v>
      </c>
      <c r="J914">
        <v>0</v>
      </c>
      <c r="K914" t="s">
        <v>14</v>
      </c>
      <c r="L914" s="2">
        <v>44520</v>
      </c>
      <c r="M914" t="s">
        <v>38</v>
      </c>
      <c r="N914" t="s">
        <v>25</v>
      </c>
      <c r="O914">
        <v>2</v>
      </c>
    </row>
    <row r="915" spans="1:15" x14ac:dyDescent="0.2">
      <c r="A915">
        <v>0</v>
      </c>
      <c r="B915">
        <v>0</v>
      </c>
      <c r="C915">
        <v>98.8</v>
      </c>
      <c r="D915">
        <v>0</v>
      </c>
      <c r="E915">
        <v>0</v>
      </c>
      <c r="F915">
        <v>1</v>
      </c>
      <c r="G915">
        <v>76</v>
      </c>
      <c r="H915" t="s">
        <v>1</v>
      </c>
      <c r="I915" t="s">
        <v>13</v>
      </c>
      <c r="J915">
        <v>0</v>
      </c>
      <c r="K915" t="s">
        <v>16</v>
      </c>
      <c r="L915" s="2">
        <v>44520</v>
      </c>
      <c r="M915" t="s">
        <v>38</v>
      </c>
      <c r="N915" t="s">
        <v>21</v>
      </c>
      <c r="O915">
        <v>2</v>
      </c>
    </row>
    <row r="916" spans="1:15" x14ac:dyDescent="0.2">
      <c r="A916">
        <v>0</v>
      </c>
      <c r="B916">
        <v>0</v>
      </c>
      <c r="C916">
        <v>98.8</v>
      </c>
      <c r="D916">
        <v>0</v>
      </c>
      <c r="E916">
        <v>0</v>
      </c>
      <c r="F916">
        <v>0</v>
      </c>
      <c r="G916">
        <v>76</v>
      </c>
      <c r="H916" t="s">
        <v>1</v>
      </c>
      <c r="I916" t="s">
        <v>13</v>
      </c>
      <c r="J916">
        <v>0</v>
      </c>
      <c r="K916" t="s">
        <v>14</v>
      </c>
      <c r="L916" s="2">
        <v>44520</v>
      </c>
      <c r="M916" t="s">
        <v>38</v>
      </c>
      <c r="N916" t="s">
        <v>21</v>
      </c>
      <c r="O916">
        <v>2</v>
      </c>
    </row>
    <row r="917" spans="1:15" x14ac:dyDescent="0.2">
      <c r="A917">
        <v>0</v>
      </c>
      <c r="B917">
        <v>0</v>
      </c>
      <c r="C917">
        <v>98.7</v>
      </c>
      <c r="D917">
        <v>0</v>
      </c>
      <c r="E917">
        <v>0</v>
      </c>
      <c r="F917">
        <v>0</v>
      </c>
      <c r="G917">
        <v>76</v>
      </c>
      <c r="H917" t="s">
        <v>1</v>
      </c>
      <c r="I917" t="s">
        <v>15</v>
      </c>
      <c r="J917">
        <v>0</v>
      </c>
      <c r="K917" t="s">
        <v>16</v>
      </c>
      <c r="L917" s="2">
        <v>44513</v>
      </c>
      <c r="M917" t="s">
        <v>38</v>
      </c>
      <c r="N917" t="s">
        <v>21</v>
      </c>
      <c r="O917">
        <v>1</v>
      </c>
    </row>
    <row r="918" spans="1:15" x14ac:dyDescent="0.2">
      <c r="A918">
        <v>0</v>
      </c>
      <c r="B918">
        <v>0</v>
      </c>
      <c r="C918">
        <v>98.7</v>
      </c>
      <c r="D918">
        <v>0</v>
      </c>
      <c r="E918">
        <v>0</v>
      </c>
      <c r="F918">
        <v>0</v>
      </c>
      <c r="G918">
        <v>76</v>
      </c>
      <c r="H918" t="s">
        <v>1</v>
      </c>
      <c r="I918" t="s">
        <v>15</v>
      </c>
      <c r="J918">
        <v>0</v>
      </c>
      <c r="K918" t="s">
        <v>14</v>
      </c>
      <c r="L918" s="2">
        <v>44515</v>
      </c>
      <c r="M918" t="s">
        <v>39</v>
      </c>
      <c r="N918" t="s">
        <v>21</v>
      </c>
      <c r="O918">
        <v>1</v>
      </c>
    </row>
    <row r="919" spans="1:15" x14ac:dyDescent="0.2">
      <c r="A919">
        <v>0</v>
      </c>
      <c r="B919">
        <v>0</v>
      </c>
      <c r="C919">
        <v>98.7</v>
      </c>
      <c r="D919">
        <v>0</v>
      </c>
      <c r="E919">
        <v>0</v>
      </c>
      <c r="F919">
        <v>0</v>
      </c>
      <c r="G919">
        <v>76</v>
      </c>
      <c r="H919" t="s">
        <v>1</v>
      </c>
      <c r="I919" t="s">
        <v>13</v>
      </c>
      <c r="J919">
        <v>0</v>
      </c>
      <c r="K919" t="s">
        <v>14</v>
      </c>
      <c r="L919" s="2">
        <v>44508</v>
      </c>
      <c r="M919" t="s">
        <v>34</v>
      </c>
      <c r="N919" t="s">
        <v>23</v>
      </c>
      <c r="O919">
        <v>1</v>
      </c>
    </row>
    <row r="920" spans="1:15" x14ac:dyDescent="0.2">
      <c r="A920">
        <v>0</v>
      </c>
      <c r="B920">
        <v>0</v>
      </c>
      <c r="C920">
        <v>98.7</v>
      </c>
      <c r="D920">
        <v>0</v>
      </c>
      <c r="E920">
        <v>0</v>
      </c>
      <c r="F920">
        <v>0</v>
      </c>
      <c r="G920">
        <v>76</v>
      </c>
      <c r="H920" t="s">
        <v>1</v>
      </c>
      <c r="I920" t="s">
        <v>13</v>
      </c>
      <c r="J920">
        <v>0</v>
      </c>
      <c r="K920" t="s">
        <v>14</v>
      </c>
      <c r="L920" s="2">
        <v>44509</v>
      </c>
      <c r="M920" t="s">
        <v>34</v>
      </c>
      <c r="N920" t="s">
        <v>21</v>
      </c>
      <c r="O920">
        <v>1</v>
      </c>
    </row>
    <row r="921" spans="1:15" x14ac:dyDescent="0.2">
      <c r="A921">
        <v>0</v>
      </c>
      <c r="B921">
        <v>0</v>
      </c>
      <c r="C921">
        <v>98.7</v>
      </c>
      <c r="D921">
        <v>0</v>
      </c>
      <c r="E921">
        <v>0</v>
      </c>
      <c r="F921">
        <v>0</v>
      </c>
      <c r="G921">
        <v>76</v>
      </c>
      <c r="H921" t="s">
        <v>1</v>
      </c>
      <c r="I921" t="s">
        <v>15</v>
      </c>
      <c r="J921">
        <v>0</v>
      </c>
      <c r="K921" t="s">
        <v>14</v>
      </c>
      <c r="L921" s="2">
        <v>44508</v>
      </c>
      <c r="M921" t="s">
        <v>34</v>
      </c>
      <c r="N921" t="s">
        <v>23</v>
      </c>
      <c r="O921">
        <v>1</v>
      </c>
    </row>
    <row r="922" spans="1:15" x14ac:dyDescent="0.2">
      <c r="A922">
        <v>0</v>
      </c>
      <c r="B922">
        <v>0</v>
      </c>
      <c r="C922">
        <v>98.7</v>
      </c>
      <c r="D922">
        <v>0</v>
      </c>
      <c r="E922">
        <v>0</v>
      </c>
      <c r="F922">
        <v>0</v>
      </c>
      <c r="G922">
        <v>76</v>
      </c>
      <c r="H922" t="s">
        <v>1</v>
      </c>
      <c r="I922" t="s">
        <v>15</v>
      </c>
      <c r="J922">
        <v>0</v>
      </c>
      <c r="K922" t="s">
        <v>14</v>
      </c>
      <c r="L922" s="2">
        <v>44516</v>
      </c>
      <c r="M922" t="s">
        <v>40</v>
      </c>
      <c r="O922">
        <v>2</v>
      </c>
    </row>
    <row r="923" spans="1:15" x14ac:dyDescent="0.2">
      <c r="A923">
        <v>0</v>
      </c>
      <c r="B923">
        <v>0</v>
      </c>
      <c r="C923">
        <v>98.7</v>
      </c>
      <c r="D923">
        <v>0</v>
      </c>
      <c r="E923">
        <v>0</v>
      </c>
      <c r="F923">
        <v>0</v>
      </c>
      <c r="G923">
        <v>76</v>
      </c>
      <c r="H923" t="s">
        <v>1</v>
      </c>
      <c r="I923" t="s">
        <v>13</v>
      </c>
      <c r="J923">
        <v>1</v>
      </c>
      <c r="K923" t="s">
        <v>16</v>
      </c>
      <c r="L923" s="2">
        <v>44509</v>
      </c>
      <c r="M923" t="s">
        <v>35</v>
      </c>
      <c r="O923">
        <v>1</v>
      </c>
    </row>
    <row r="924" spans="1:15" x14ac:dyDescent="0.2">
      <c r="A924">
        <v>0</v>
      </c>
      <c r="B924">
        <v>0</v>
      </c>
      <c r="C924">
        <v>98.7</v>
      </c>
      <c r="D924">
        <v>0</v>
      </c>
      <c r="E924">
        <v>0</v>
      </c>
      <c r="F924">
        <v>0</v>
      </c>
      <c r="G924">
        <v>76</v>
      </c>
      <c r="H924" t="s">
        <v>1</v>
      </c>
      <c r="I924" t="s">
        <v>13</v>
      </c>
      <c r="J924">
        <v>0</v>
      </c>
      <c r="K924" t="s">
        <v>14</v>
      </c>
      <c r="L924" s="2">
        <v>44516</v>
      </c>
      <c r="M924" t="s">
        <v>37</v>
      </c>
      <c r="O924">
        <v>1</v>
      </c>
    </row>
    <row r="925" spans="1:15" x14ac:dyDescent="0.2">
      <c r="A925">
        <v>0</v>
      </c>
      <c r="B925">
        <v>0</v>
      </c>
      <c r="C925">
        <v>98.7</v>
      </c>
      <c r="D925">
        <v>0</v>
      </c>
      <c r="E925">
        <v>0</v>
      </c>
      <c r="F925">
        <v>0</v>
      </c>
      <c r="G925">
        <v>76</v>
      </c>
      <c r="H925" t="s">
        <v>1</v>
      </c>
      <c r="I925" t="s">
        <v>15</v>
      </c>
      <c r="J925">
        <v>0</v>
      </c>
      <c r="K925" t="s">
        <v>14</v>
      </c>
      <c r="L925" s="2">
        <v>44513</v>
      </c>
      <c r="M925" t="s">
        <v>37</v>
      </c>
      <c r="O925">
        <v>1</v>
      </c>
    </row>
    <row r="926" spans="1:15" x14ac:dyDescent="0.2">
      <c r="A926">
        <v>0</v>
      </c>
      <c r="B926">
        <v>0</v>
      </c>
      <c r="C926">
        <v>98.7</v>
      </c>
      <c r="D926">
        <v>0</v>
      </c>
      <c r="E926">
        <v>0</v>
      </c>
      <c r="F926">
        <v>0</v>
      </c>
      <c r="G926">
        <v>76</v>
      </c>
      <c r="H926" t="s">
        <v>1</v>
      </c>
      <c r="I926" t="s">
        <v>15</v>
      </c>
      <c r="J926">
        <v>0</v>
      </c>
      <c r="K926" t="s">
        <v>14</v>
      </c>
      <c r="L926" s="2">
        <v>44518</v>
      </c>
      <c r="M926" t="s">
        <v>37</v>
      </c>
      <c r="O926">
        <v>2</v>
      </c>
    </row>
    <row r="927" spans="1:15" x14ac:dyDescent="0.2">
      <c r="A927">
        <v>0</v>
      </c>
      <c r="B927">
        <v>0</v>
      </c>
      <c r="C927">
        <v>98.7</v>
      </c>
      <c r="D927">
        <v>0</v>
      </c>
      <c r="E927">
        <v>0</v>
      </c>
      <c r="F927">
        <v>0</v>
      </c>
      <c r="G927">
        <v>76</v>
      </c>
      <c r="H927" t="s">
        <v>0</v>
      </c>
      <c r="I927" t="s">
        <v>13</v>
      </c>
      <c r="J927">
        <v>0</v>
      </c>
      <c r="K927" t="s">
        <v>14</v>
      </c>
      <c r="L927" s="2">
        <v>44527</v>
      </c>
      <c r="M927" t="s">
        <v>28</v>
      </c>
      <c r="N927" t="s">
        <v>22</v>
      </c>
      <c r="O927">
        <v>1</v>
      </c>
    </row>
    <row r="928" spans="1:15" x14ac:dyDescent="0.2">
      <c r="A928">
        <v>0</v>
      </c>
      <c r="B928">
        <v>0</v>
      </c>
      <c r="C928">
        <v>98.8</v>
      </c>
      <c r="D928">
        <v>0</v>
      </c>
      <c r="E928">
        <v>0</v>
      </c>
      <c r="F928">
        <v>0</v>
      </c>
      <c r="G928">
        <v>76</v>
      </c>
      <c r="I928" t="s">
        <v>13</v>
      </c>
      <c r="J928">
        <v>0</v>
      </c>
      <c r="K928" t="s">
        <v>14</v>
      </c>
      <c r="L928" s="2">
        <v>44527</v>
      </c>
      <c r="M928" t="s">
        <v>45</v>
      </c>
      <c r="O928">
        <v>1</v>
      </c>
    </row>
    <row r="929" spans="1:15" x14ac:dyDescent="0.2">
      <c r="A929">
        <v>0</v>
      </c>
      <c r="B929">
        <v>0</v>
      </c>
      <c r="C929">
        <v>98.7</v>
      </c>
      <c r="D929">
        <v>0</v>
      </c>
      <c r="E929">
        <v>0</v>
      </c>
      <c r="F929">
        <v>0</v>
      </c>
      <c r="G929">
        <v>76</v>
      </c>
      <c r="H929" t="s">
        <v>0</v>
      </c>
      <c r="I929" t="s">
        <v>15</v>
      </c>
      <c r="J929">
        <v>0</v>
      </c>
      <c r="K929" t="s">
        <v>14</v>
      </c>
      <c r="L929" s="2">
        <v>44527</v>
      </c>
      <c r="M929" t="s">
        <v>46</v>
      </c>
      <c r="O929">
        <v>1</v>
      </c>
    </row>
    <row r="930" spans="1:15" x14ac:dyDescent="0.2">
      <c r="A930">
        <v>0</v>
      </c>
      <c r="B930">
        <v>0</v>
      </c>
      <c r="C930">
        <v>98.7</v>
      </c>
      <c r="D930">
        <v>0</v>
      </c>
      <c r="E930">
        <v>0</v>
      </c>
      <c r="F930">
        <v>0</v>
      </c>
      <c r="G930">
        <v>77</v>
      </c>
      <c r="H930" t="s">
        <v>1</v>
      </c>
      <c r="I930" t="s">
        <v>13</v>
      </c>
      <c r="J930">
        <v>0</v>
      </c>
      <c r="K930" t="s">
        <v>14</v>
      </c>
      <c r="L930" s="2">
        <v>44513</v>
      </c>
      <c r="M930" t="s">
        <v>27</v>
      </c>
      <c r="O930">
        <v>1</v>
      </c>
    </row>
    <row r="931" spans="1:15" x14ac:dyDescent="0.2">
      <c r="A931">
        <v>0</v>
      </c>
      <c r="B931">
        <v>0</v>
      </c>
      <c r="C931">
        <v>98.7</v>
      </c>
      <c r="D931">
        <v>0</v>
      </c>
      <c r="E931">
        <v>0</v>
      </c>
      <c r="F931">
        <v>0</v>
      </c>
      <c r="G931">
        <v>77</v>
      </c>
      <c r="H931" t="s">
        <v>1</v>
      </c>
      <c r="I931" t="s">
        <v>13</v>
      </c>
      <c r="J931">
        <v>0</v>
      </c>
      <c r="K931" t="s">
        <v>14</v>
      </c>
      <c r="L931" s="2">
        <v>44513</v>
      </c>
      <c r="M931" t="s">
        <v>27</v>
      </c>
      <c r="O931">
        <v>1</v>
      </c>
    </row>
    <row r="932" spans="1:15" x14ac:dyDescent="0.2">
      <c r="A932">
        <v>0</v>
      </c>
      <c r="B932">
        <v>0</v>
      </c>
      <c r="C932">
        <v>98.7</v>
      </c>
      <c r="D932">
        <v>0</v>
      </c>
      <c r="E932">
        <v>0</v>
      </c>
      <c r="F932">
        <v>0</v>
      </c>
      <c r="G932">
        <v>77</v>
      </c>
      <c r="H932" t="s">
        <v>1</v>
      </c>
      <c r="I932" t="s">
        <v>13</v>
      </c>
      <c r="J932">
        <v>0</v>
      </c>
      <c r="K932" t="s">
        <v>14</v>
      </c>
      <c r="L932" s="2">
        <v>44513</v>
      </c>
      <c r="M932" t="s">
        <v>28</v>
      </c>
      <c r="O932">
        <v>1</v>
      </c>
    </row>
    <row r="933" spans="1:15" x14ac:dyDescent="0.2">
      <c r="A933">
        <v>0</v>
      </c>
      <c r="B933">
        <v>0</v>
      </c>
      <c r="C933">
        <v>98.7</v>
      </c>
      <c r="D933">
        <v>0</v>
      </c>
      <c r="E933">
        <v>0</v>
      </c>
      <c r="F933">
        <v>0</v>
      </c>
      <c r="G933">
        <v>77</v>
      </c>
      <c r="H933" t="s">
        <v>1</v>
      </c>
      <c r="I933" t="s">
        <v>15</v>
      </c>
      <c r="J933">
        <v>0</v>
      </c>
      <c r="K933" t="s">
        <v>14</v>
      </c>
      <c r="L933" s="2">
        <v>44509</v>
      </c>
      <c r="M933" t="s">
        <v>34</v>
      </c>
      <c r="O933">
        <v>1</v>
      </c>
    </row>
    <row r="934" spans="1:15" x14ac:dyDescent="0.2">
      <c r="A934">
        <v>0</v>
      </c>
      <c r="B934">
        <v>0</v>
      </c>
      <c r="C934">
        <v>98.7</v>
      </c>
      <c r="D934">
        <v>0</v>
      </c>
      <c r="E934">
        <v>0</v>
      </c>
      <c r="F934">
        <v>0</v>
      </c>
      <c r="G934">
        <v>77</v>
      </c>
      <c r="H934" t="s">
        <v>1</v>
      </c>
      <c r="I934" t="s">
        <v>15</v>
      </c>
      <c r="J934">
        <v>0</v>
      </c>
      <c r="K934" t="s">
        <v>14</v>
      </c>
      <c r="L934" s="2">
        <v>44512</v>
      </c>
      <c r="M934" t="s">
        <v>26</v>
      </c>
      <c r="O934">
        <v>1</v>
      </c>
    </row>
    <row r="935" spans="1:15" x14ac:dyDescent="0.2">
      <c r="A935">
        <v>0</v>
      </c>
      <c r="B935">
        <v>0</v>
      </c>
      <c r="C935">
        <v>98.7</v>
      </c>
      <c r="D935">
        <v>0</v>
      </c>
      <c r="E935">
        <v>0</v>
      </c>
      <c r="F935">
        <v>0</v>
      </c>
      <c r="G935">
        <v>77</v>
      </c>
      <c r="H935" t="s">
        <v>1</v>
      </c>
      <c r="I935" t="s">
        <v>15</v>
      </c>
      <c r="J935">
        <v>0</v>
      </c>
      <c r="K935" t="s">
        <v>14</v>
      </c>
      <c r="L935" s="2">
        <v>44509</v>
      </c>
      <c r="M935" t="s">
        <v>35</v>
      </c>
      <c r="O935">
        <v>1</v>
      </c>
    </row>
    <row r="936" spans="1:15" x14ac:dyDescent="0.2">
      <c r="A936">
        <v>0</v>
      </c>
      <c r="B936">
        <v>0</v>
      </c>
      <c r="C936">
        <v>98.7</v>
      </c>
      <c r="D936">
        <v>0</v>
      </c>
      <c r="E936">
        <v>0</v>
      </c>
      <c r="F936">
        <v>0</v>
      </c>
      <c r="G936">
        <v>77</v>
      </c>
      <c r="H936" t="s">
        <v>1</v>
      </c>
      <c r="I936" t="s">
        <v>15</v>
      </c>
      <c r="J936">
        <v>0</v>
      </c>
      <c r="K936" t="s">
        <v>14</v>
      </c>
      <c r="L936" s="2">
        <v>44513</v>
      </c>
      <c r="M936" t="s">
        <v>37</v>
      </c>
      <c r="O936">
        <v>1</v>
      </c>
    </row>
    <row r="937" spans="1:15" x14ac:dyDescent="0.2">
      <c r="A937">
        <v>0</v>
      </c>
      <c r="B937">
        <v>0</v>
      </c>
      <c r="C937">
        <v>98.7</v>
      </c>
      <c r="D937">
        <v>0</v>
      </c>
      <c r="E937">
        <v>0</v>
      </c>
      <c r="F937">
        <v>0</v>
      </c>
      <c r="G937">
        <v>77</v>
      </c>
      <c r="H937" t="s">
        <v>0</v>
      </c>
      <c r="I937" t="s">
        <v>13</v>
      </c>
      <c r="J937">
        <v>0</v>
      </c>
      <c r="K937" t="s">
        <v>14</v>
      </c>
      <c r="L937" s="2">
        <v>44527</v>
      </c>
      <c r="M937" t="s">
        <v>28</v>
      </c>
      <c r="N937" t="s">
        <v>22</v>
      </c>
      <c r="O937">
        <v>1</v>
      </c>
    </row>
    <row r="938" spans="1:15" x14ac:dyDescent="0.2">
      <c r="A938">
        <v>0</v>
      </c>
      <c r="B938">
        <v>0</v>
      </c>
      <c r="C938">
        <v>98.7</v>
      </c>
      <c r="D938">
        <v>0</v>
      </c>
      <c r="E938">
        <v>0</v>
      </c>
      <c r="F938">
        <v>0</v>
      </c>
      <c r="G938">
        <v>77</v>
      </c>
      <c r="I938" t="s">
        <v>13</v>
      </c>
      <c r="J938">
        <v>0</v>
      </c>
      <c r="K938" t="s">
        <v>14</v>
      </c>
      <c r="L938" s="2">
        <v>44527</v>
      </c>
      <c r="M938" t="s">
        <v>28</v>
      </c>
      <c r="N938" t="s">
        <v>22</v>
      </c>
      <c r="O938">
        <v>1</v>
      </c>
    </row>
    <row r="939" spans="1:15" x14ac:dyDescent="0.2">
      <c r="A939">
        <v>0</v>
      </c>
      <c r="B939">
        <v>0</v>
      </c>
      <c r="C939">
        <v>98.7</v>
      </c>
      <c r="D939">
        <v>0</v>
      </c>
      <c r="E939">
        <v>0</v>
      </c>
      <c r="F939">
        <v>0</v>
      </c>
      <c r="G939">
        <v>77</v>
      </c>
      <c r="H939" t="s">
        <v>0</v>
      </c>
      <c r="I939" t="s">
        <v>15</v>
      </c>
      <c r="J939">
        <v>0</v>
      </c>
      <c r="K939" t="s">
        <v>14</v>
      </c>
      <c r="L939" s="2">
        <v>44527</v>
      </c>
      <c r="M939" t="s">
        <v>46</v>
      </c>
      <c r="N939" t="s">
        <v>22</v>
      </c>
      <c r="O939">
        <v>1</v>
      </c>
    </row>
    <row r="940" spans="1:15" x14ac:dyDescent="0.2">
      <c r="A940">
        <v>0</v>
      </c>
      <c r="B940">
        <v>0</v>
      </c>
      <c r="C940">
        <v>98.7</v>
      </c>
      <c r="D940">
        <v>0</v>
      </c>
      <c r="E940">
        <v>0</v>
      </c>
      <c r="F940">
        <v>0</v>
      </c>
      <c r="G940">
        <v>78</v>
      </c>
      <c r="H940" t="s">
        <v>1</v>
      </c>
      <c r="I940" t="s">
        <v>13</v>
      </c>
      <c r="J940">
        <v>0</v>
      </c>
      <c r="K940" t="s">
        <v>14</v>
      </c>
      <c r="L940" s="2">
        <v>44513</v>
      </c>
      <c r="M940" t="s">
        <v>27</v>
      </c>
      <c r="N940" t="s">
        <v>21</v>
      </c>
      <c r="O940">
        <v>1</v>
      </c>
    </row>
    <row r="941" spans="1:15" x14ac:dyDescent="0.2">
      <c r="A941">
        <v>0</v>
      </c>
      <c r="B941">
        <v>0</v>
      </c>
      <c r="C941">
        <v>98.7</v>
      </c>
      <c r="D941">
        <v>0</v>
      </c>
      <c r="E941">
        <v>0</v>
      </c>
      <c r="F941">
        <v>0</v>
      </c>
      <c r="G941">
        <v>78</v>
      </c>
      <c r="H941" t="s">
        <v>1</v>
      </c>
      <c r="I941" t="s">
        <v>13</v>
      </c>
      <c r="J941">
        <v>0</v>
      </c>
      <c r="K941" t="s">
        <v>14</v>
      </c>
      <c r="L941" s="2">
        <v>44517</v>
      </c>
      <c r="M941" t="s">
        <v>27</v>
      </c>
      <c r="N941" t="s">
        <v>22</v>
      </c>
      <c r="O941">
        <v>2</v>
      </c>
    </row>
    <row r="942" spans="1:15" x14ac:dyDescent="0.2">
      <c r="A942">
        <v>1</v>
      </c>
      <c r="B942">
        <v>1</v>
      </c>
      <c r="C942">
        <v>100.7</v>
      </c>
      <c r="D942">
        <v>0</v>
      </c>
      <c r="E942">
        <v>0</v>
      </c>
      <c r="F942">
        <v>1</v>
      </c>
      <c r="G942">
        <v>78</v>
      </c>
      <c r="H942" t="s">
        <v>1</v>
      </c>
      <c r="I942" t="s">
        <v>13</v>
      </c>
      <c r="J942">
        <v>1</v>
      </c>
      <c r="K942" t="s">
        <v>16</v>
      </c>
      <c r="L942" s="2">
        <v>44520</v>
      </c>
      <c r="M942" t="s">
        <v>27</v>
      </c>
      <c r="N942" t="s">
        <v>25</v>
      </c>
      <c r="O942">
        <v>2</v>
      </c>
    </row>
    <row r="943" spans="1:15" x14ac:dyDescent="0.2">
      <c r="A943">
        <v>0</v>
      </c>
      <c r="B943">
        <v>0</v>
      </c>
      <c r="C943">
        <v>98.8</v>
      </c>
      <c r="D943">
        <v>0</v>
      </c>
      <c r="E943">
        <v>0</v>
      </c>
      <c r="F943">
        <v>0</v>
      </c>
      <c r="G943">
        <v>78</v>
      </c>
      <c r="H943" t="s">
        <v>1</v>
      </c>
      <c r="I943" t="s">
        <v>13</v>
      </c>
      <c r="J943">
        <v>0</v>
      </c>
      <c r="K943" t="s">
        <v>14</v>
      </c>
      <c r="L943" s="2">
        <v>44520</v>
      </c>
      <c r="M943" t="s">
        <v>27</v>
      </c>
      <c r="N943" t="s">
        <v>23</v>
      </c>
      <c r="O943">
        <v>2</v>
      </c>
    </row>
    <row r="944" spans="1:15" x14ac:dyDescent="0.2">
      <c r="A944">
        <v>0</v>
      </c>
      <c r="B944">
        <v>0</v>
      </c>
      <c r="C944">
        <v>98.7</v>
      </c>
      <c r="D944">
        <v>0</v>
      </c>
      <c r="E944">
        <v>0</v>
      </c>
      <c r="F944">
        <v>0</v>
      </c>
      <c r="G944">
        <v>78</v>
      </c>
      <c r="H944" t="s">
        <v>1</v>
      </c>
      <c r="I944" t="s">
        <v>15</v>
      </c>
      <c r="J944">
        <v>0</v>
      </c>
      <c r="K944" t="s">
        <v>14</v>
      </c>
      <c r="L944" s="2">
        <v>44513</v>
      </c>
      <c r="M944" t="s">
        <v>27</v>
      </c>
      <c r="N944" t="s">
        <v>21</v>
      </c>
      <c r="O944">
        <v>1</v>
      </c>
    </row>
    <row r="945" spans="1:15" x14ac:dyDescent="0.2">
      <c r="A945">
        <v>0</v>
      </c>
      <c r="B945">
        <v>0</v>
      </c>
      <c r="C945">
        <v>98.7</v>
      </c>
      <c r="D945">
        <v>0</v>
      </c>
      <c r="E945">
        <v>0</v>
      </c>
      <c r="F945">
        <v>0</v>
      </c>
      <c r="G945">
        <v>78</v>
      </c>
      <c r="H945" t="s">
        <v>1</v>
      </c>
      <c r="I945" t="s">
        <v>13</v>
      </c>
      <c r="J945">
        <v>0</v>
      </c>
      <c r="K945" t="s">
        <v>14</v>
      </c>
      <c r="L945" s="2">
        <v>44513</v>
      </c>
      <c r="M945" t="s">
        <v>28</v>
      </c>
      <c r="N945" t="s">
        <v>22</v>
      </c>
      <c r="O945">
        <v>1</v>
      </c>
    </row>
    <row r="946" spans="1:15" x14ac:dyDescent="0.2">
      <c r="A946">
        <v>0</v>
      </c>
      <c r="B946">
        <v>0</v>
      </c>
      <c r="C946">
        <v>98.7</v>
      </c>
      <c r="D946">
        <v>0</v>
      </c>
      <c r="E946">
        <v>0</v>
      </c>
      <c r="F946">
        <v>0</v>
      </c>
      <c r="G946">
        <v>78</v>
      </c>
      <c r="H946" t="s">
        <v>1</v>
      </c>
      <c r="I946" t="s">
        <v>15</v>
      </c>
      <c r="J946">
        <v>0</v>
      </c>
      <c r="K946" t="s">
        <v>14</v>
      </c>
      <c r="L946" s="2">
        <v>44513</v>
      </c>
      <c r="M946" t="s">
        <v>28</v>
      </c>
      <c r="N946" t="s">
        <v>21</v>
      </c>
      <c r="O946">
        <v>1</v>
      </c>
    </row>
    <row r="947" spans="1:15" x14ac:dyDescent="0.2">
      <c r="A947">
        <v>0</v>
      </c>
      <c r="B947">
        <v>0</v>
      </c>
      <c r="C947">
        <v>98.8</v>
      </c>
      <c r="D947">
        <v>0</v>
      </c>
      <c r="E947">
        <v>0</v>
      </c>
      <c r="F947">
        <v>0</v>
      </c>
      <c r="G947">
        <v>78</v>
      </c>
      <c r="H947" t="s">
        <v>1</v>
      </c>
      <c r="I947" t="s">
        <v>15</v>
      </c>
      <c r="J947">
        <v>0</v>
      </c>
      <c r="K947" t="s">
        <v>14</v>
      </c>
      <c r="L947" s="2">
        <v>44520</v>
      </c>
      <c r="M947" t="s">
        <v>29</v>
      </c>
      <c r="N947" t="s">
        <v>22</v>
      </c>
      <c r="O947">
        <v>2</v>
      </c>
    </row>
    <row r="948" spans="1:15" x14ac:dyDescent="0.2">
      <c r="A948">
        <v>0</v>
      </c>
      <c r="B948">
        <v>0</v>
      </c>
      <c r="C948">
        <v>98.8</v>
      </c>
      <c r="D948">
        <v>0</v>
      </c>
      <c r="E948">
        <v>0</v>
      </c>
      <c r="F948">
        <v>0</v>
      </c>
      <c r="G948">
        <v>78</v>
      </c>
      <c r="H948" t="s">
        <v>1</v>
      </c>
      <c r="I948" t="s">
        <v>15</v>
      </c>
      <c r="J948">
        <v>0</v>
      </c>
      <c r="K948" t="s">
        <v>14</v>
      </c>
      <c r="L948" s="2">
        <v>44520</v>
      </c>
      <c r="M948" t="s">
        <v>29</v>
      </c>
      <c r="N948" t="s">
        <v>25</v>
      </c>
      <c r="O948">
        <v>2</v>
      </c>
    </row>
    <row r="949" spans="1:15" x14ac:dyDescent="0.2">
      <c r="A949">
        <v>0</v>
      </c>
      <c r="B949">
        <v>0</v>
      </c>
      <c r="C949">
        <v>98.7</v>
      </c>
      <c r="D949">
        <v>0</v>
      </c>
      <c r="E949">
        <v>0</v>
      </c>
      <c r="F949">
        <v>0</v>
      </c>
      <c r="G949">
        <v>78</v>
      </c>
      <c r="H949" t="s">
        <v>1</v>
      </c>
      <c r="I949" t="s">
        <v>13</v>
      </c>
      <c r="J949">
        <v>0</v>
      </c>
      <c r="K949" t="s">
        <v>14</v>
      </c>
      <c r="L949" s="2">
        <v>44513</v>
      </c>
      <c r="M949" t="s">
        <v>38</v>
      </c>
      <c r="N949" t="s">
        <v>23</v>
      </c>
      <c r="O949">
        <v>1</v>
      </c>
    </row>
    <row r="950" spans="1:15" x14ac:dyDescent="0.2">
      <c r="A950">
        <v>0</v>
      </c>
      <c r="B950">
        <v>0</v>
      </c>
      <c r="C950">
        <v>98.7</v>
      </c>
      <c r="D950">
        <v>0</v>
      </c>
      <c r="E950">
        <v>0</v>
      </c>
      <c r="F950">
        <v>0</v>
      </c>
      <c r="G950">
        <v>78</v>
      </c>
      <c r="H950" t="s">
        <v>1</v>
      </c>
      <c r="I950" t="s">
        <v>13</v>
      </c>
      <c r="J950">
        <v>1</v>
      </c>
      <c r="K950" t="s">
        <v>16</v>
      </c>
      <c r="L950" s="2">
        <v>44513</v>
      </c>
      <c r="M950" t="s">
        <v>38</v>
      </c>
      <c r="N950" t="s">
        <v>21</v>
      </c>
      <c r="O950">
        <v>1</v>
      </c>
    </row>
    <row r="951" spans="1:15" x14ac:dyDescent="0.2">
      <c r="A951">
        <v>0</v>
      </c>
      <c r="B951">
        <v>0</v>
      </c>
      <c r="C951">
        <v>98.8</v>
      </c>
      <c r="D951">
        <v>0</v>
      </c>
      <c r="E951">
        <v>0</v>
      </c>
      <c r="F951">
        <v>0</v>
      </c>
      <c r="G951">
        <v>78</v>
      </c>
      <c r="H951" t="s">
        <v>1</v>
      </c>
      <c r="I951" t="s">
        <v>13</v>
      </c>
      <c r="J951">
        <v>0</v>
      </c>
      <c r="K951" t="s">
        <v>14</v>
      </c>
      <c r="L951" s="2">
        <v>44520</v>
      </c>
      <c r="M951" t="s">
        <v>38</v>
      </c>
      <c r="N951" t="s">
        <v>25</v>
      </c>
      <c r="O951">
        <v>2</v>
      </c>
    </row>
    <row r="952" spans="1:15" x14ac:dyDescent="0.2">
      <c r="A952">
        <v>0</v>
      </c>
      <c r="B952">
        <v>0</v>
      </c>
      <c r="C952">
        <v>98.7</v>
      </c>
      <c r="D952">
        <v>0</v>
      </c>
      <c r="E952">
        <v>0</v>
      </c>
      <c r="F952">
        <v>0</v>
      </c>
      <c r="G952">
        <v>78</v>
      </c>
      <c r="H952" t="s">
        <v>1</v>
      </c>
      <c r="I952" t="s">
        <v>15</v>
      </c>
      <c r="J952">
        <v>0</v>
      </c>
      <c r="K952" t="s">
        <v>14</v>
      </c>
      <c r="L952" s="2">
        <v>44513</v>
      </c>
      <c r="M952" t="s">
        <v>38</v>
      </c>
      <c r="N952" t="s">
        <v>21</v>
      </c>
      <c r="O952">
        <v>1</v>
      </c>
    </row>
    <row r="953" spans="1:15" x14ac:dyDescent="0.2">
      <c r="A953">
        <v>0</v>
      </c>
      <c r="B953">
        <v>0</v>
      </c>
      <c r="C953">
        <v>98.8</v>
      </c>
      <c r="D953">
        <v>0</v>
      </c>
      <c r="E953">
        <v>0</v>
      </c>
      <c r="F953">
        <v>0</v>
      </c>
      <c r="G953">
        <v>78</v>
      </c>
      <c r="H953" t="s">
        <v>1</v>
      </c>
      <c r="I953" t="s">
        <v>15</v>
      </c>
      <c r="J953">
        <v>0</v>
      </c>
      <c r="K953" t="s">
        <v>14</v>
      </c>
      <c r="L953" s="2">
        <v>44520</v>
      </c>
      <c r="M953" t="s">
        <v>38</v>
      </c>
      <c r="N953" t="s">
        <v>21</v>
      </c>
      <c r="O953">
        <v>2</v>
      </c>
    </row>
    <row r="954" spans="1:15" x14ac:dyDescent="0.2">
      <c r="A954">
        <v>0</v>
      </c>
      <c r="B954">
        <v>0</v>
      </c>
      <c r="C954">
        <v>98.8</v>
      </c>
      <c r="D954">
        <v>0</v>
      </c>
      <c r="E954">
        <v>0</v>
      </c>
      <c r="F954">
        <v>0</v>
      </c>
      <c r="G954">
        <v>78</v>
      </c>
      <c r="H954" t="s">
        <v>1</v>
      </c>
      <c r="I954" t="s">
        <v>15</v>
      </c>
      <c r="J954">
        <v>0</v>
      </c>
      <c r="K954" t="s">
        <v>14</v>
      </c>
      <c r="L954" s="2">
        <v>44520</v>
      </c>
      <c r="M954" t="s">
        <v>38</v>
      </c>
      <c r="N954" t="s">
        <v>21</v>
      </c>
      <c r="O954">
        <v>2</v>
      </c>
    </row>
    <row r="955" spans="1:15" x14ac:dyDescent="0.2">
      <c r="A955">
        <v>0</v>
      </c>
      <c r="B955">
        <v>0</v>
      </c>
      <c r="C955">
        <v>98.7</v>
      </c>
      <c r="D955">
        <v>0</v>
      </c>
      <c r="E955">
        <v>0</v>
      </c>
      <c r="F955">
        <v>0</v>
      </c>
      <c r="G955">
        <v>78</v>
      </c>
      <c r="H955" t="s">
        <v>1</v>
      </c>
      <c r="I955" t="s">
        <v>13</v>
      </c>
      <c r="J955">
        <v>0</v>
      </c>
      <c r="K955" t="s">
        <v>14</v>
      </c>
      <c r="L955" s="2">
        <v>44508</v>
      </c>
      <c r="M955" t="s">
        <v>34</v>
      </c>
      <c r="N955" t="s">
        <v>21</v>
      </c>
      <c r="O955">
        <v>1</v>
      </c>
    </row>
    <row r="956" spans="1:15" x14ac:dyDescent="0.2">
      <c r="A956">
        <v>0</v>
      </c>
      <c r="B956">
        <v>0</v>
      </c>
      <c r="C956">
        <v>98.8</v>
      </c>
      <c r="D956">
        <v>0</v>
      </c>
      <c r="E956">
        <v>0</v>
      </c>
      <c r="F956">
        <v>0</v>
      </c>
      <c r="G956">
        <v>78</v>
      </c>
      <c r="H956" t="s">
        <v>1</v>
      </c>
      <c r="I956" t="s">
        <v>13</v>
      </c>
      <c r="J956">
        <v>0</v>
      </c>
      <c r="K956" t="s">
        <v>14</v>
      </c>
      <c r="L956" s="2">
        <v>44520</v>
      </c>
      <c r="M956" t="s">
        <v>40</v>
      </c>
      <c r="N956" t="s">
        <v>23</v>
      </c>
      <c r="O956">
        <v>2</v>
      </c>
    </row>
    <row r="957" spans="1:15" x14ac:dyDescent="0.2">
      <c r="A957">
        <v>0</v>
      </c>
      <c r="B957">
        <v>0</v>
      </c>
      <c r="C957">
        <v>98.7</v>
      </c>
      <c r="D957">
        <v>0</v>
      </c>
      <c r="E957">
        <v>0</v>
      </c>
      <c r="F957">
        <v>0</v>
      </c>
      <c r="G957">
        <v>78</v>
      </c>
      <c r="H957" t="s">
        <v>1</v>
      </c>
      <c r="I957" t="s">
        <v>13</v>
      </c>
      <c r="J957">
        <v>0</v>
      </c>
      <c r="K957" t="s">
        <v>14</v>
      </c>
      <c r="L957" s="2">
        <v>44512</v>
      </c>
      <c r="M957" t="s">
        <v>26</v>
      </c>
      <c r="N957" t="s">
        <v>21</v>
      </c>
      <c r="O957">
        <v>1</v>
      </c>
    </row>
    <row r="958" spans="1:15" x14ac:dyDescent="0.2">
      <c r="A958">
        <v>0</v>
      </c>
      <c r="B958">
        <v>0</v>
      </c>
      <c r="C958">
        <v>98.7</v>
      </c>
      <c r="D958">
        <v>0</v>
      </c>
      <c r="E958">
        <v>0</v>
      </c>
      <c r="F958">
        <v>0</v>
      </c>
      <c r="G958">
        <v>78</v>
      </c>
      <c r="H958" t="s">
        <v>1</v>
      </c>
      <c r="I958" t="s">
        <v>13</v>
      </c>
      <c r="J958">
        <v>0</v>
      </c>
      <c r="K958" t="s">
        <v>14</v>
      </c>
      <c r="L958" s="2">
        <v>44518</v>
      </c>
      <c r="M958" t="s">
        <v>37</v>
      </c>
      <c r="N958" t="s">
        <v>23</v>
      </c>
      <c r="O958">
        <v>2</v>
      </c>
    </row>
    <row r="959" spans="1:15" x14ac:dyDescent="0.2">
      <c r="A959">
        <v>0</v>
      </c>
      <c r="B959">
        <v>0</v>
      </c>
      <c r="C959">
        <v>98.7</v>
      </c>
      <c r="D959">
        <v>0</v>
      </c>
      <c r="E959">
        <v>0</v>
      </c>
      <c r="F959">
        <v>0</v>
      </c>
      <c r="G959">
        <v>78</v>
      </c>
      <c r="H959" t="s">
        <v>1</v>
      </c>
      <c r="I959" t="s">
        <v>15</v>
      </c>
      <c r="J959">
        <v>0</v>
      </c>
      <c r="K959" t="s">
        <v>14</v>
      </c>
      <c r="L959" s="2">
        <v>44513</v>
      </c>
      <c r="M959" t="s">
        <v>37</v>
      </c>
      <c r="O959">
        <v>1</v>
      </c>
    </row>
    <row r="960" spans="1:15" x14ac:dyDescent="0.2">
      <c r="A960">
        <v>0</v>
      </c>
      <c r="B960">
        <v>0</v>
      </c>
      <c r="C960">
        <v>98.7</v>
      </c>
      <c r="D960">
        <v>0</v>
      </c>
      <c r="E960">
        <v>0</v>
      </c>
      <c r="F960">
        <v>0</v>
      </c>
      <c r="G960">
        <v>78</v>
      </c>
      <c r="H960" t="s">
        <v>1</v>
      </c>
      <c r="I960" t="s">
        <v>15</v>
      </c>
      <c r="J960">
        <v>0</v>
      </c>
      <c r="K960" t="s">
        <v>14</v>
      </c>
      <c r="L960" s="2">
        <v>44516</v>
      </c>
      <c r="M960" t="s">
        <v>37</v>
      </c>
      <c r="O960">
        <v>1</v>
      </c>
    </row>
    <row r="961" spans="1:15" x14ac:dyDescent="0.2">
      <c r="A961">
        <v>0</v>
      </c>
      <c r="B961">
        <v>0</v>
      </c>
      <c r="C961">
        <v>98.7</v>
      </c>
      <c r="D961">
        <v>0</v>
      </c>
      <c r="E961">
        <v>0</v>
      </c>
      <c r="F961">
        <v>0</v>
      </c>
      <c r="G961">
        <v>78</v>
      </c>
      <c r="H961" t="s">
        <v>1</v>
      </c>
      <c r="I961" t="s">
        <v>15</v>
      </c>
      <c r="J961">
        <v>0</v>
      </c>
      <c r="K961" t="s">
        <v>14</v>
      </c>
      <c r="L961" s="2">
        <v>44516</v>
      </c>
      <c r="M961" t="s">
        <v>37</v>
      </c>
      <c r="O961">
        <v>2</v>
      </c>
    </row>
    <row r="962" spans="1:15" x14ac:dyDescent="0.2">
      <c r="A962">
        <v>0</v>
      </c>
      <c r="B962">
        <v>1</v>
      </c>
      <c r="C962">
        <v>102.7</v>
      </c>
      <c r="D962">
        <v>0</v>
      </c>
      <c r="E962">
        <v>0</v>
      </c>
      <c r="F962">
        <v>0</v>
      </c>
      <c r="G962">
        <v>78</v>
      </c>
      <c r="H962" t="s">
        <v>0</v>
      </c>
      <c r="I962" t="s">
        <v>13</v>
      </c>
      <c r="J962">
        <v>0</v>
      </c>
      <c r="K962" t="s">
        <v>16</v>
      </c>
      <c r="L962" s="2">
        <v>44527</v>
      </c>
      <c r="M962" t="s">
        <v>44</v>
      </c>
      <c r="N962" t="s">
        <v>24</v>
      </c>
      <c r="O962">
        <v>1</v>
      </c>
    </row>
    <row r="963" spans="1:15" x14ac:dyDescent="0.2">
      <c r="A963">
        <v>0</v>
      </c>
      <c r="B963">
        <v>0</v>
      </c>
      <c r="C963">
        <v>98.7</v>
      </c>
      <c r="D963">
        <v>0</v>
      </c>
      <c r="E963">
        <v>0</v>
      </c>
      <c r="F963">
        <v>0</v>
      </c>
      <c r="G963">
        <v>78</v>
      </c>
      <c r="H963" t="s">
        <v>0</v>
      </c>
      <c r="I963" t="s">
        <v>13</v>
      </c>
      <c r="J963">
        <v>0</v>
      </c>
      <c r="K963" t="s">
        <v>14</v>
      </c>
      <c r="L963" s="2">
        <v>44527</v>
      </c>
      <c r="M963" t="s">
        <v>28</v>
      </c>
      <c r="N963" t="s">
        <v>22</v>
      </c>
      <c r="O963">
        <v>1</v>
      </c>
    </row>
    <row r="964" spans="1:15" x14ac:dyDescent="0.2">
      <c r="A964">
        <v>0</v>
      </c>
      <c r="B964">
        <v>0</v>
      </c>
      <c r="C964">
        <v>98.7</v>
      </c>
      <c r="D964">
        <v>0</v>
      </c>
      <c r="E964">
        <v>0</v>
      </c>
      <c r="F964">
        <v>0</v>
      </c>
      <c r="G964">
        <v>78</v>
      </c>
      <c r="H964" t="s">
        <v>0</v>
      </c>
      <c r="I964" t="s">
        <v>13</v>
      </c>
      <c r="J964">
        <v>0</v>
      </c>
      <c r="K964" t="s">
        <v>14</v>
      </c>
      <c r="L964" s="2">
        <v>44527</v>
      </c>
      <c r="M964" t="s">
        <v>28</v>
      </c>
      <c r="N964" t="s">
        <v>22</v>
      </c>
      <c r="O964">
        <v>1</v>
      </c>
    </row>
    <row r="965" spans="1:15" x14ac:dyDescent="0.2">
      <c r="A965">
        <v>0</v>
      </c>
      <c r="B965">
        <v>0</v>
      </c>
      <c r="C965">
        <v>98.7</v>
      </c>
      <c r="D965">
        <v>0</v>
      </c>
      <c r="E965">
        <v>0</v>
      </c>
      <c r="F965">
        <v>0</v>
      </c>
      <c r="G965">
        <v>78</v>
      </c>
      <c r="H965" t="s">
        <v>0</v>
      </c>
      <c r="I965" t="s">
        <v>13</v>
      </c>
      <c r="J965">
        <v>0</v>
      </c>
      <c r="K965" t="s">
        <v>14</v>
      </c>
      <c r="L965" s="2">
        <v>44527</v>
      </c>
      <c r="M965" t="s">
        <v>28</v>
      </c>
      <c r="N965" t="s">
        <v>22</v>
      </c>
      <c r="O965">
        <v>1</v>
      </c>
    </row>
    <row r="966" spans="1:15" x14ac:dyDescent="0.2">
      <c r="A966">
        <v>0</v>
      </c>
      <c r="B966">
        <v>0</v>
      </c>
      <c r="C966">
        <v>98.7</v>
      </c>
      <c r="D966">
        <v>0</v>
      </c>
      <c r="E966">
        <v>0</v>
      </c>
      <c r="F966">
        <v>0</v>
      </c>
      <c r="G966">
        <v>78</v>
      </c>
      <c r="H966" t="s">
        <v>0</v>
      </c>
      <c r="I966" t="s">
        <v>13</v>
      </c>
      <c r="J966">
        <v>0</v>
      </c>
      <c r="K966" t="s">
        <v>14</v>
      </c>
      <c r="L966" s="2">
        <v>44527</v>
      </c>
      <c r="M966" t="s">
        <v>28</v>
      </c>
      <c r="N966" t="s">
        <v>22</v>
      </c>
      <c r="O966">
        <v>1</v>
      </c>
    </row>
    <row r="967" spans="1:15" x14ac:dyDescent="0.2">
      <c r="A967">
        <v>0</v>
      </c>
      <c r="B967">
        <v>0</v>
      </c>
      <c r="C967">
        <v>98.7</v>
      </c>
      <c r="D967">
        <v>0</v>
      </c>
      <c r="E967">
        <v>0</v>
      </c>
      <c r="F967">
        <v>0</v>
      </c>
      <c r="G967">
        <v>78</v>
      </c>
      <c r="H967" t="s">
        <v>0</v>
      </c>
      <c r="I967" t="s">
        <v>13</v>
      </c>
      <c r="J967">
        <v>0</v>
      </c>
      <c r="K967" t="s">
        <v>14</v>
      </c>
      <c r="L967" s="2">
        <v>44527</v>
      </c>
      <c r="M967" t="s">
        <v>28</v>
      </c>
      <c r="N967" t="s">
        <v>22</v>
      </c>
      <c r="O967">
        <v>1</v>
      </c>
    </row>
    <row r="968" spans="1:15" x14ac:dyDescent="0.2">
      <c r="A968">
        <v>0</v>
      </c>
      <c r="B968">
        <v>0</v>
      </c>
      <c r="C968">
        <v>98.7</v>
      </c>
      <c r="D968">
        <v>0</v>
      </c>
      <c r="E968">
        <v>0</v>
      </c>
      <c r="F968">
        <v>0</v>
      </c>
      <c r="G968">
        <v>78</v>
      </c>
      <c r="H968" t="s">
        <v>0</v>
      </c>
      <c r="I968" t="s">
        <v>13</v>
      </c>
      <c r="J968">
        <v>0</v>
      </c>
      <c r="K968" t="s">
        <v>14</v>
      </c>
      <c r="L968" s="2">
        <v>44527</v>
      </c>
      <c r="M968" t="s">
        <v>45</v>
      </c>
      <c r="N968" t="s">
        <v>22</v>
      </c>
      <c r="O968">
        <v>1</v>
      </c>
    </row>
    <row r="969" spans="1:15" x14ac:dyDescent="0.2">
      <c r="A969">
        <v>0</v>
      </c>
      <c r="B969">
        <v>0</v>
      </c>
      <c r="C969">
        <v>98.8</v>
      </c>
      <c r="D969">
        <v>0</v>
      </c>
      <c r="E969">
        <v>0</v>
      </c>
      <c r="F969">
        <v>0</v>
      </c>
      <c r="G969">
        <v>78</v>
      </c>
      <c r="H969" t="s">
        <v>0</v>
      </c>
      <c r="I969" t="s">
        <v>13</v>
      </c>
      <c r="J969">
        <v>0</v>
      </c>
      <c r="K969" t="s">
        <v>14</v>
      </c>
      <c r="L969" s="2">
        <v>44527</v>
      </c>
      <c r="M969" t="s">
        <v>45</v>
      </c>
      <c r="N969" t="s">
        <v>21</v>
      </c>
      <c r="O969">
        <v>1</v>
      </c>
    </row>
    <row r="970" spans="1:15" x14ac:dyDescent="0.2">
      <c r="A970">
        <v>0</v>
      </c>
      <c r="B970">
        <v>0</v>
      </c>
      <c r="C970">
        <v>98.8</v>
      </c>
      <c r="D970">
        <v>0</v>
      </c>
      <c r="E970">
        <v>0</v>
      </c>
      <c r="F970">
        <v>0</v>
      </c>
      <c r="G970">
        <v>78</v>
      </c>
      <c r="H970" t="s">
        <v>0</v>
      </c>
      <c r="I970" t="s">
        <v>13</v>
      </c>
      <c r="J970">
        <v>0</v>
      </c>
      <c r="K970" t="s">
        <v>14</v>
      </c>
      <c r="L970" s="2">
        <v>44527</v>
      </c>
      <c r="M970" t="s">
        <v>45</v>
      </c>
      <c r="N970" t="s">
        <v>22</v>
      </c>
      <c r="O970">
        <v>1</v>
      </c>
    </row>
    <row r="971" spans="1:15" x14ac:dyDescent="0.2">
      <c r="A971">
        <v>0</v>
      </c>
      <c r="B971">
        <v>0</v>
      </c>
      <c r="C971">
        <v>98.8</v>
      </c>
      <c r="D971">
        <v>0</v>
      </c>
      <c r="E971">
        <v>0</v>
      </c>
      <c r="F971">
        <v>0</v>
      </c>
      <c r="G971">
        <v>78</v>
      </c>
      <c r="H971" t="s">
        <v>0</v>
      </c>
      <c r="I971" t="s">
        <v>13</v>
      </c>
      <c r="J971">
        <v>0</v>
      </c>
      <c r="K971" t="s">
        <v>14</v>
      </c>
      <c r="L971" s="2">
        <v>44527</v>
      </c>
      <c r="M971" t="s">
        <v>45</v>
      </c>
      <c r="N971" t="s">
        <v>25</v>
      </c>
      <c r="O971">
        <v>1</v>
      </c>
    </row>
    <row r="972" spans="1:15" x14ac:dyDescent="0.2">
      <c r="A972">
        <v>0</v>
      </c>
      <c r="B972">
        <v>1</v>
      </c>
      <c r="C972">
        <v>100.9</v>
      </c>
      <c r="D972">
        <v>0</v>
      </c>
      <c r="E972">
        <v>0</v>
      </c>
      <c r="F972">
        <v>1</v>
      </c>
      <c r="G972">
        <v>78</v>
      </c>
      <c r="H972" t="s">
        <v>0</v>
      </c>
      <c r="I972" t="s">
        <v>13</v>
      </c>
      <c r="J972">
        <v>1</v>
      </c>
      <c r="K972" t="s">
        <v>16</v>
      </c>
      <c r="L972" s="2">
        <v>44527</v>
      </c>
      <c r="M972" t="s">
        <v>45</v>
      </c>
      <c r="N972" t="s">
        <v>23</v>
      </c>
      <c r="O972">
        <v>1</v>
      </c>
    </row>
    <row r="973" spans="1:15" x14ac:dyDescent="0.2">
      <c r="A973">
        <v>0</v>
      </c>
      <c r="B973">
        <v>0</v>
      </c>
      <c r="C973">
        <v>98.7</v>
      </c>
      <c r="D973">
        <v>0</v>
      </c>
      <c r="E973">
        <v>0</v>
      </c>
      <c r="F973">
        <v>0</v>
      </c>
      <c r="G973">
        <v>78</v>
      </c>
      <c r="H973" t="s">
        <v>0</v>
      </c>
      <c r="I973" t="s">
        <v>15</v>
      </c>
      <c r="J973">
        <v>0</v>
      </c>
      <c r="K973" t="s">
        <v>14</v>
      </c>
      <c r="L973" s="2">
        <v>44527</v>
      </c>
      <c r="M973" t="s">
        <v>46</v>
      </c>
      <c r="N973" t="s">
        <v>21</v>
      </c>
      <c r="O973">
        <v>1</v>
      </c>
    </row>
    <row r="974" spans="1:15" x14ac:dyDescent="0.2">
      <c r="A974">
        <v>0</v>
      </c>
      <c r="B974">
        <v>0</v>
      </c>
      <c r="C974">
        <v>98.7</v>
      </c>
      <c r="D974">
        <v>0</v>
      </c>
      <c r="E974">
        <v>0</v>
      </c>
      <c r="F974">
        <v>0</v>
      </c>
      <c r="G974">
        <v>78</v>
      </c>
      <c r="H974" t="s">
        <v>0</v>
      </c>
      <c r="I974" t="s">
        <v>15</v>
      </c>
      <c r="J974">
        <v>0</v>
      </c>
      <c r="K974" t="s">
        <v>14</v>
      </c>
      <c r="L974" s="2">
        <v>44527</v>
      </c>
      <c r="M974" t="s">
        <v>46</v>
      </c>
      <c r="N974" t="s">
        <v>22</v>
      </c>
      <c r="O974">
        <v>1</v>
      </c>
    </row>
    <row r="975" spans="1:15" x14ac:dyDescent="0.2">
      <c r="A975">
        <v>0</v>
      </c>
      <c r="B975">
        <v>0</v>
      </c>
      <c r="C975">
        <v>98.7</v>
      </c>
      <c r="D975">
        <v>0</v>
      </c>
      <c r="E975">
        <v>0</v>
      </c>
      <c r="F975">
        <v>0</v>
      </c>
      <c r="G975">
        <v>78</v>
      </c>
      <c r="H975" t="s">
        <v>0</v>
      </c>
      <c r="I975" t="s">
        <v>15</v>
      </c>
      <c r="J975">
        <v>0</v>
      </c>
      <c r="K975" t="s">
        <v>14</v>
      </c>
      <c r="L975" s="2">
        <v>44527</v>
      </c>
      <c r="M975" t="s">
        <v>46</v>
      </c>
      <c r="N975" t="s">
        <v>21</v>
      </c>
      <c r="O975">
        <v>1</v>
      </c>
    </row>
    <row r="976" spans="1:15" x14ac:dyDescent="0.2">
      <c r="A976">
        <v>0</v>
      </c>
      <c r="B976">
        <v>0</v>
      </c>
      <c r="C976">
        <v>98.7</v>
      </c>
      <c r="D976">
        <v>0</v>
      </c>
      <c r="E976">
        <v>0</v>
      </c>
      <c r="F976">
        <v>0</v>
      </c>
      <c r="G976">
        <v>78</v>
      </c>
      <c r="H976" t="s">
        <v>0</v>
      </c>
      <c r="I976" t="s">
        <v>15</v>
      </c>
      <c r="J976">
        <v>0</v>
      </c>
      <c r="K976" t="s">
        <v>14</v>
      </c>
      <c r="L976" s="2">
        <v>44527</v>
      </c>
      <c r="M976" t="s">
        <v>46</v>
      </c>
      <c r="N976" t="s">
        <v>22</v>
      </c>
      <c r="O976">
        <v>1</v>
      </c>
    </row>
    <row r="977" spans="1:15" x14ac:dyDescent="0.2">
      <c r="A977">
        <v>0</v>
      </c>
      <c r="B977">
        <v>0</v>
      </c>
      <c r="C977">
        <v>98.8</v>
      </c>
      <c r="D977">
        <v>0</v>
      </c>
      <c r="E977">
        <v>0</v>
      </c>
      <c r="F977">
        <v>0</v>
      </c>
      <c r="G977">
        <v>78</v>
      </c>
      <c r="H977" t="s">
        <v>0</v>
      </c>
      <c r="I977" t="s">
        <v>15</v>
      </c>
      <c r="J977">
        <v>0</v>
      </c>
      <c r="K977" t="s">
        <v>14</v>
      </c>
      <c r="L977" s="2">
        <v>44527</v>
      </c>
      <c r="M977" t="s">
        <v>46</v>
      </c>
      <c r="N977" t="s">
        <v>25</v>
      </c>
      <c r="O977">
        <v>1</v>
      </c>
    </row>
    <row r="978" spans="1:15" x14ac:dyDescent="0.2">
      <c r="A978">
        <v>0</v>
      </c>
      <c r="B978">
        <v>0</v>
      </c>
      <c r="C978">
        <v>98.8</v>
      </c>
      <c r="D978">
        <v>0</v>
      </c>
      <c r="E978">
        <v>0</v>
      </c>
      <c r="F978">
        <v>0</v>
      </c>
      <c r="G978">
        <v>78</v>
      </c>
      <c r="I978" t="s">
        <v>15</v>
      </c>
      <c r="J978">
        <v>0</v>
      </c>
      <c r="K978" t="s">
        <v>14</v>
      </c>
      <c r="L978" s="2">
        <v>44527</v>
      </c>
      <c r="M978" t="s">
        <v>46</v>
      </c>
      <c r="N978" t="s">
        <v>23</v>
      </c>
      <c r="O978">
        <v>1</v>
      </c>
    </row>
    <row r="979" spans="1:15" x14ac:dyDescent="0.2">
      <c r="A979">
        <v>0</v>
      </c>
      <c r="B979">
        <v>0</v>
      </c>
      <c r="C979">
        <v>98.8</v>
      </c>
      <c r="D979">
        <v>0</v>
      </c>
      <c r="E979">
        <v>0</v>
      </c>
      <c r="F979">
        <v>0</v>
      </c>
      <c r="G979">
        <v>78</v>
      </c>
      <c r="H979" t="s">
        <v>0</v>
      </c>
      <c r="I979" t="s">
        <v>15</v>
      </c>
      <c r="J979">
        <v>0</v>
      </c>
      <c r="K979" t="s">
        <v>14</v>
      </c>
      <c r="L979" s="2">
        <v>44527</v>
      </c>
      <c r="M979" t="s">
        <v>46</v>
      </c>
      <c r="N979" t="s">
        <v>21</v>
      </c>
      <c r="O979">
        <v>1</v>
      </c>
    </row>
    <row r="980" spans="1:15" x14ac:dyDescent="0.2">
      <c r="A980">
        <v>0</v>
      </c>
      <c r="B980">
        <v>0</v>
      </c>
      <c r="C980">
        <v>98.8</v>
      </c>
      <c r="D980">
        <v>0</v>
      </c>
      <c r="E980">
        <v>0</v>
      </c>
      <c r="F980">
        <v>0</v>
      </c>
      <c r="G980">
        <v>78</v>
      </c>
      <c r="H980" t="s">
        <v>0</v>
      </c>
      <c r="I980" t="s">
        <v>15</v>
      </c>
      <c r="J980">
        <v>0</v>
      </c>
      <c r="K980" t="s">
        <v>14</v>
      </c>
      <c r="L980" s="2">
        <v>44527</v>
      </c>
      <c r="M980" t="s">
        <v>46</v>
      </c>
      <c r="N980" t="s">
        <v>25</v>
      </c>
      <c r="O980">
        <v>1</v>
      </c>
    </row>
    <row r="981" spans="1:15" x14ac:dyDescent="0.2">
      <c r="A981">
        <v>0</v>
      </c>
      <c r="B981">
        <v>0</v>
      </c>
      <c r="C981">
        <v>98.8</v>
      </c>
      <c r="D981">
        <v>0</v>
      </c>
      <c r="E981">
        <v>0</v>
      </c>
      <c r="F981">
        <v>0</v>
      </c>
      <c r="G981">
        <v>78</v>
      </c>
      <c r="H981" t="s">
        <v>0</v>
      </c>
      <c r="I981" t="s">
        <v>15</v>
      </c>
      <c r="J981">
        <v>0</v>
      </c>
      <c r="K981" t="s">
        <v>14</v>
      </c>
      <c r="L981" s="2">
        <v>44527</v>
      </c>
      <c r="M981" t="s">
        <v>46</v>
      </c>
      <c r="N981" t="s">
        <v>21</v>
      </c>
      <c r="O981">
        <v>1</v>
      </c>
    </row>
    <row r="982" spans="1:15" x14ac:dyDescent="0.2">
      <c r="A982">
        <v>0</v>
      </c>
      <c r="B982">
        <v>0</v>
      </c>
      <c r="C982">
        <v>98.7</v>
      </c>
      <c r="D982">
        <v>0</v>
      </c>
      <c r="E982">
        <v>0</v>
      </c>
      <c r="F982">
        <v>0</v>
      </c>
      <c r="G982">
        <v>79</v>
      </c>
      <c r="H982" t="s">
        <v>1</v>
      </c>
      <c r="I982" t="s">
        <v>13</v>
      </c>
      <c r="J982">
        <v>0</v>
      </c>
      <c r="K982" t="s">
        <v>14</v>
      </c>
      <c r="L982" s="2">
        <v>44513</v>
      </c>
      <c r="M982" t="s">
        <v>27</v>
      </c>
      <c r="N982" t="s">
        <v>21</v>
      </c>
      <c r="O982">
        <v>1</v>
      </c>
    </row>
    <row r="983" spans="1:15" x14ac:dyDescent="0.2">
      <c r="A983">
        <v>0</v>
      </c>
      <c r="B983">
        <v>0</v>
      </c>
      <c r="C983">
        <v>98.7</v>
      </c>
      <c r="D983">
        <v>0</v>
      </c>
      <c r="E983">
        <v>0</v>
      </c>
      <c r="F983">
        <v>0</v>
      </c>
      <c r="G983">
        <v>79</v>
      </c>
      <c r="H983" t="s">
        <v>1</v>
      </c>
      <c r="I983" t="s">
        <v>13</v>
      </c>
      <c r="J983">
        <v>0</v>
      </c>
      <c r="K983" t="s">
        <v>14</v>
      </c>
      <c r="L983" s="2">
        <v>44513</v>
      </c>
      <c r="M983" t="s">
        <v>27</v>
      </c>
      <c r="N983" t="s">
        <v>21</v>
      </c>
      <c r="O983">
        <v>1</v>
      </c>
    </row>
    <row r="984" spans="1:15" x14ac:dyDescent="0.2">
      <c r="A984">
        <v>0</v>
      </c>
      <c r="B984">
        <v>0</v>
      </c>
      <c r="C984">
        <v>98.7</v>
      </c>
      <c r="D984">
        <v>0</v>
      </c>
      <c r="E984">
        <v>0</v>
      </c>
      <c r="F984">
        <v>0</v>
      </c>
      <c r="G984">
        <v>79</v>
      </c>
      <c r="H984" t="s">
        <v>1</v>
      </c>
      <c r="I984" t="s">
        <v>13</v>
      </c>
      <c r="J984">
        <v>0</v>
      </c>
      <c r="K984" t="s">
        <v>14</v>
      </c>
      <c r="L984" s="2">
        <v>44513</v>
      </c>
      <c r="M984" t="s">
        <v>28</v>
      </c>
      <c r="N984" t="s">
        <v>21</v>
      </c>
      <c r="O984">
        <v>1</v>
      </c>
    </row>
    <row r="985" spans="1:15" x14ac:dyDescent="0.2">
      <c r="A985">
        <v>0</v>
      </c>
      <c r="B985">
        <v>0</v>
      </c>
      <c r="C985">
        <v>98.7</v>
      </c>
      <c r="D985">
        <v>0</v>
      </c>
      <c r="E985">
        <v>0</v>
      </c>
      <c r="F985">
        <v>0</v>
      </c>
      <c r="G985">
        <v>79</v>
      </c>
      <c r="H985" t="s">
        <v>1</v>
      </c>
      <c r="I985" t="s">
        <v>13</v>
      </c>
      <c r="J985">
        <v>1</v>
      </c>
      <c r="K985" t="s">
        <v>14</v>
      </c>
      <c r="L985" s="2">
        <v>44513</v>
      </c>
      <c r="M985" t="s">
        <v>28</v>
      </c>
      <c r="N985" t="s">
        <v>23</v>
      </c>
      <c r="O985">
        <v>1</v>
      </c>
    </row>
    <row r="986" spans="1:15" x14ac:dyDescent="0.2">
      <c r="A986">
        <v>0</v>
      </c>
      <c r="B986">
        <v>0</v>
      </c>
      <c r="C986">
        <v>98.8</v>
      </c>
      <c r="D986">
        <v>0</v>
      </c>
      <c r="E986">
        <v>0</v>
      </c>
      <c r="F986">
        <v>0</v>
      </c>
      <c r="G986">
        <v>79</v>
      </c>
      <c r="H986" t="s">
        <v>1</v>
      </c>
      <c r="I986" t="s">
        <v>13</v>
      </c>
      <c r="J986">
        <v>0</v>
      </c>
      <c r="K986" t="s">
        <v>14</v>
      </c>
      <c r="L986" s="2">
        <v>44520</v>
      </c>
      <c r="M986" t="s">
        <v>29</v>
      </c>
      <c r="N986" t="s">
        <v>21</v>
      </c>
      <c r="O986">
        <v>2</v>
      </c>
    </row>
    <row r="987" spans="1:15" x14ac:dyDescent="0.2">
      <c r="A987">
        <v>0</v>
      </c>
      <c r="B987">
        <v>0</v>
      </c>
      <c r="C987">
        <v>98.8</v>
      </c>
      <c r="D987">
        <v>0</v>
      </c>
      <c r="E987">
        <v>0</v>
      </c>
      <c r="F987">
        <v>0</v>
      </c>
      <c r="G987">
        <v>79</v>
      </c>
      <c r="H987" t="s">
        <v>1</v>
      </c>
      <c r="I987" t="s">
        <v>13</v>
      </c>
      <c r="J987">
        <v>0</v>
      </c>
      <c r="K987" t="s">
        <v>14</v>
      </c>
      <c r="L987" s="2">
        <v>44520</v>
      </c>
      <c r="M987" t="s">
        <v>29</v>
      </c>
      <c r="N987" t="s">
        <v>23</v>
      </c>
      <c r="O987">
        <v>2</v>
      </c>
    </row>
    <row r="988" spans="1:15" x14ac:dyDescent="0.2">
      <c r="A988">
        <v>0</v>
      </c>
      <c r="B988">
        <v>0</v>
      </c>
      <c r="C988">
        <v>98.8</v>
      </c>
      <c r="D988">
        <v>0</v>
      </c>
      <c r="E988">
        <v>0</v>
      </c>
      <c r="F988">
        <v>0</v>
      </c>
      <c r="G988">
        <v>79</v>
      </c>
      <c r="H988" t="s">
        <v>1</v>
      </c>
      <c r="I988" t="s">
        <v>15</v>
      </c>
      <c r="J988">
        <v>0</v>
      </c>
      <c r="K988" t="s">
        <v>14</v>
      </c>
      <c r="L988" s="2">
        <v>44520</v>
      </c>
      <c r="M988" t="s">
        <v>29</v>
      </c>
      <c r="O988">
        <v>2</v>
      </c>
    </row>
    <row r="989" spans="1:15" x14ac:dyDescent="0.2">
      <c r="A989">
        <v>0</v>
      </c>
      <c r="B989">
        <v>0</v>
      </c>
      <c r="C989">
        <v>98.7</v>
      </c>
      <c r="D989">
        <v>0</v>
      </c>
      <c r="E989">
        <v>0</v>
      </c>
      <c r="F989">
        <v>0</v>
      </c>
      <c r="G989">
        <v>79</v>
      </c>
      <c r="H989" t="s">
        <v>1</v>
      </c>
      <c r="I989" t="s">
        <v>13</v>
      </c>
      <c r="J989">
        <v>0</v>
      </c>
      <c r="K989" t="s">
        <v>14</v>
      </c>
      <c r="L989" s="2">
        <v>44513</v>
      </c>
      <c r="M989" t="s">
        <v>38</v>
      </c>
      <c r="O989">
        <v>1</v>
      </c>
    </row>
    <row r="990" spans="1:15" x14ac:dyDescent="0.2">
      <c r="A990">
        <v>0</v>
      </c>
      <c r="B990">
        <v>0</v>
      </c>
      <c r="C990">
        <v>98.7</v>
      </c>
      <c r="D990">
        <v>0</v>
      </c>
      <c r="E990">
        <v>0</v>
      </c>
      <c r="F990">
        <v>0</v>
      </c>
      <c r="G990">
        <v>79</v>
      </c>
      <c r="H990" t="s">
        <v>1</v>
      </c>
      <c r="I990" t="s">
        <v>15</v>
      </c>
      <c r="J990">
        <v>0</v>
      </c>
      <c r="K990" t="s">
        <v>14</v>
      </c>
      <c r="L990" s="2">
        <v>44513</v>
      </c>
      <c r="M990" t="s">
        <v>38</v>
      </c>
      <c r="O990">
        <v>1</v>
      </c>
    </row>
    <row r="991" spans="1:15" x14ac:dyDescent="0.2">
      <c r="A991">
        <v>0</v>
      </c>
      <c r="B991">
        <v>0</v>
      </c>
      <c r="C991">
        <v>98.8</v>
      </c>
      <c r="D991">
        <v>0</v>
      </c>
      <c r="E991">
        <v>0</v>
      </c>
      <c r="F991">
        <v>0</v>
      </c>
      <c r="G991">
        <v>79</v>
      </c>
      <c r="H991" t="s">
        <v>1</v>
      </c>
      <c r="I991" t="s">
        <v>15</v>
      </c>
      <c r="J991">
        <v>0</v>
      </c>
      <c r="K991" t="s">
        <v>14</v>
      </c>
      <c r="L991" s="2">
        <v>44520</v>
      </c>
      <c r="M991" t="s">
        <v>38</v>
      </c>
      <c r="O991">
        <v>2</v>
      </c>
    </row>
    <row r="992" spans="1:15" x14ac:dyDescent="0.2">
      <c r="A992">
        <v>0</v>
      </c>
      <c r="B992">
        <v>0</v>
      </c>
      <c r="C992">
        <v>98.8</v>
      </c>
      <c r="D992">
        <v>0</v>
      </c>
      <c r="E992">
        <v>0</v>
      </c>
      <c r="F992">
        <v>0</v>
      </c>
      <c r="G992">
        <v>79</v>
      </c>
      <c r="H992" t="s">
        <v>1</v>
      </c>
      <c r="I992" t="s">
        <v>15</v>
      </c>
      <c r="J992">
        <v>0</v>
      </c>
      <c r="K992" t="s">
        <v>14</v>
      </c>
      <c r="L992" s="2">
        <v>44520</v>
      </c>
      <c r="M992" t="s">
        <v>38</v>
      </c>
      <c r="N992" t="s">
        <v>22</v>
      </c>
      <c r="O992">
        <v>2</v>
      </c>
    </row>
    <row r="993" spans="1:15" x14ac:dyDescent="0.2">
      <c r="A993">
        <v>0</v>
      </c>
      <c r="B993">
        <v>0</v>
      </c>
      <c r="C993">
        <v>98.8</v>
      </c>
      <c r="D993">
        <v>0</v>
      </c>
      <c r="E993">
        <v>0</v>
      </c>
      <c r="F993">
        <v>0</v>
      </c>
      <c r="G993">
        <v>79</v>
      </c>
      <c r="H993" t="s">
        <v>1</v>
      </c>
      <c r="I993" t="s">
        <v>15</v>
      </c>
      <c r="J993">
        <v>0</v>
      </c>
      <c r="K993" t="s">
        <v>14</v>
      </c>
      <c r="L993" s="2">
        <v>44520</v>
      </c>
      <c r="M993" t="s">
        <v>38</v>
      </c>
      <c r="N993" t="s">
        <v>21</v>
      </c>
      <c r="O993">
        <v>2</v>
      </c>
    </row>
    <row r="994" spans="1:15" x14ac:dyDescent="0.2">
      <c r="A994">
        <v>0</v>
      </c>
      <c r="B994">
        <v>0</v>
      </c>
      <c r="C994">
        <v>98.7</v>
      </c>
      <c r="D994">
        <v>0</v>
      </c>
      <c r="E994">
        <v>0</v>
      </c>
      <c r="F994">
        <v>0</v>
      </c>
      <c r="G994">
        <v>79</v>
      </c>
      <c r="H994" t="s">
        <v>1</v>
      </c>
      <c r="I994" t="s">
        <v>15</v>
      </c>
      <c r="J994">
        <v>0</v>
      </c>
      <c r="K994" t="s">
        <v>14</v>
      </c>
      <c r="L994" s="2">
        <v>44508</v>
      </c>
      <c r="M994" t="s">
        <v>34</v>
      </c>
      <c r="N994" t="s">
        <v>22</v>
      </c>
      <c r="O994">
        <v>1</v>
      </c>
    </row>
    <row r="995" spans="1:15" x14ac:dyDescent="0.2">
      <c r="A995">
        <v>1</v>
      </c>
      <c r="B995">
        <v>0</v>
      </c>
      <c r="C995">
        <v>98.7</v>
      </c>
      <c r="D995">
        <v>0</v>
      </c>
      <c r="E995">
        <v>1</v>
      </c>
      <c r="F995">
        <v>0</v>
      </c>
      <c r="G995">
        <v>79</v>
      </c>
      <c r="H995" t="s">
        <v>1</v>
      </c>
      <c r="I995" t="s">
        <v>15</v>
      </c>
      <c r="J995">
        <v>0</v>
      </c>
      <c r="K995" t="s">
        <v>16</v>
      </c>
      <c r="L995" s="2">
        <v>44509</v>
      </c>
      <c r="M995" t="s">
        <v>34</v>
      </c>
      <c r="N995" t="s">
        <v>25</v>
      </c>
      <c r="O995">
        <v>1</v>
      </c>
    </row>
    <row r="996" spans="1:15" x14ac:dyDescent="0.2">
      <c r="A996">
        <v>0</v>
      </c>
      <c r="B996">
        <v>0</v>
      </c>
      <c r="C996">
        <v>98.7</v>
      </c>
      <c r="D996">
        <v>0</v>
      </c>
      <c r="E996">
        <v>0</v>
      </c>
      <c r="F996">
        <v>0</v>
      </c>
      <c r="G996">
        <v>79</v>
      </c>
      <c r="H996" t="s">
        <v>1</v>
      </c>
      <c r="I996" t="s">
        <v>15</v>
      </c>
      <c r="J996">
        <v>0</v>
      </c>
      <c r="K996" t="s">
        <v>14</v>
      </c>
      <c r="L996" s="2">
        <v>44516</v>
      </c>
      <c r="M996" t="s">
        <v>40</v>
      </c>
      <c r="N996" t="s">
        <v>23</v>
      </c>
      <c r="O996">
        <v>2</v>
      </c>
    </row>
    <row r="997" spans="1:15" x14ac:dyDescent="0.2">
      <c r="A997">
        <v>0</v>
      </c>
      <c r="B997">
        <v>0</v>
      </c>
      <c r="C997">
        <v>98.7</v>
      </c>
      <c r="D997">
        <v>0</v>
      </c>
      <c r="E997">
        <v>0</v>
      </c>
      <c r="F997">
        <v>0</v>
      </c>
      <c r="G997">
        <v>79</v>
      </c>
      <c r="H997" t="s">
        <v>1</v>
      </c>
      <c r="I997" t="s">
        <v>15</v>
      </c>
      <c r="J997">
        <v>0</v>
      </c>
      <c r="K997" t="s">
        <v>14</v>
      </c>
      <c r="L997" s="2">
        <v>44509</v>
      </c>
      <c r="M997" t="s">
        <v>35</v>
      </c>
      <c r="N997" t="s">
        <v>21</v>
      </c>
      <c r="O997">
        <v>1</v>
      </c>
    </row>
    <row r="998" spans="1:15" x14ac:dyDescent="0.2">
      <c r="A998">
        <v>0</v>
      </c>
      <c r="B998">
        <v>0</v>
      </c>
      <c r="C998">
        <v>98.7</v>
      </c>
      <c r="D998">
        <v>0</v>
      </c>
      <c r="E998">
        <v>0</v>
      </c>
      <c r="F998">
        <v>0</v>
      </c>
      <c r="G998">
        <v>79</v>
      </c>
      <c r="H998" t="s">
        <v>1</v>
      </c>
      <c r="I998" t="s">
        <v>13</v>
      </c>
      <c r="J998">
        <v>0</v>
      </c>
      <c r="K998" t="s">
        <v>14</v>
      </c>
      <c r="L998" s="2">
        <v>44515</v>
      </c>
      <c r="M998" t="s">
        <v>37</v>
      </c>
      <c r="N998" t="s">
        <v>22</v>
      </c>
      <c r="O998">
        <v>1</v>
      </c>
    </row>
    <row r="999" spans="1:15" x14ac:dyDescent="0.2">
      <c r="A999">
        <v>0</v>
      </c>
      <c r="B999">
        <v>0</v>
      </c>
      <c r="C999">
        <v>98.7</v>
      </c>
      <c r="D999">
        <v>0</v>
      </c>
      <c r="E999">
        <v>0</v>
      </c>
      <c r="F999">
        <v>0</v>
      </c>
      <c r="G999">
        <v>79</v>
      </c>
      <c r="H999" t="s">
        <v>1</v>
      </c>
      <c r="I999" t="s">
        <v>13</v>
      </c>
      <c r="J999">
        <v>0</v>
      </c>
      <c r="K999" t="s">
        <v>14</v>
      </c>
      <c r="L999" s="2">
        <v>44518</v>
      </c>
      <c r="M999" t="s">
        <v>37</v>
      </c>
      <c r="N999" t="s">
        <v>21</v>
      </c>
      <c r="O999">
        <v>2</v>
      </c>
    </row>
    <row r="1000" spans="1:15" x14ac:dyDescent="0.2">
      <c r="A1000">
        <v>0</v>
      </c>
      <c r="B1000">
        <v>0</v>
      </c>
      <c r="C1000">
        <v>98.7</v>
      </c>
      <c r="D1000">
        <v>0</v>
      </c>
      <c r="E1000">
        <v>0</v>
      </c>
      <c r="F1000">
        <v>0</v>
      </c>
      <c r="G1000">
        <v>79</v>
      </c>
      <c r="H1000" t="s">
        <v>1</v>
      </c>
      <c r="I1000" t="s">
        <v>15</v>
      </c>
      <c r="J1000">
        <v>0</v>
      </c>
      <c r="K1000" t="s">
        <v>14</v>
      </c>
      <c r="L1000" s="2">
        <v>44512</v>
      </c>
      <c r="M1000" t="s">
        <v>37</v>
      </c>
      <c r="N1000" t="s">
        <v>22</v>
      </c>
      <c r="O1000">
        <v>1</v>
      </c>
    </row>
    <row r="1001" spans="1:15" x14ac:dyDescent="0.2">
      <c r="A1001">
        <v>0</v>
      </c>
      <c r="B1001">
        <v>0</v>
      </c>
      <c r="C1001">
        <v>98.7</v>
      </c>
      <c r="D1001">
        <v>0</v>
      </c>
      <c r="E1001">
        <v>0</v>
      </c>
      <c r="F1001">
        <v>0</v>
      </c>
      <c r="G1001">
        <v>79</v>
      </c>
      <c r="H1001" t="s">
        <v>1</v>
      </c>
      <c r="I1001" t="s">
        <v>15</v>
      </c>
      <c r="J1001">
        <v>0</v>
      </c>
      <c r="K1001" t="s">
        <v>14</v>
      </c>
      <c r="L1001" s="2">
        <v>44516</v>
      </c>
      <c r="M1001" t="s">
        <v>37</v>
      </c>
      <c r="N1001" t="s">
        <v>25</v>
      </c>
      <c r="O1001">
        <v>1</v>
      </c>
    </row>
    <row r="1002" spans="1:15" x14ac:dyDescent="0.2">
      <c r="A1002">
        <v>0</v>
      </c>
      <c r="B1002">
        <v>0</v>
      </c>
      <c r="C1002">
        <v>98.8</v>
      </c>
      <c r="D1002">
        <v>0</v>
      </c>
      <c r="E1002">
        <v>0</v>
      </c>
      <c r="F1002">
        <v>0</v>
      </c>
      <c r="G1002">
        <v>79</v>
      </c>
      <c r="H1002" t="s">
        <v>0</v>
      </c>
      <c r="I1002" t="s">
        <v>13</v>
      </c>
      <c r="J1002">
        <v>0</v>
      </c>
      <c r="K1002" t="s">
        <v>14</v>
      </c>
      <c r="L1002" s="2">
        <v>44527</v>
      </c>
      <c r="M1002" t="s">
        <v>45</v>
      </c>
      <c r="N1002" t="s">
        <v>23</v>
      </c>
      <c r="O1002">
        <v>1</v>
      </c>
    </row>
    <row r="1003" spans="1:15" x14ac:dyDescent="0.2">
      <c r="A1003">
        <v>0</v>
      </c>
      <c r="B1003">
        <v>0</v>
      </c>
      <c r="C1003">
        <v>98.8</v>
      </c>
      <c r="D1003">
        <v>0</v>
      </c>
      <c r="E1003">
        <v>0</v>
      </c>
      <c r="F1003">
        <v>0</v>
      </c>
      <c r="G1003">
        <v>79</v>
      </c>
      <c r="H1003" t="s">
        <v>0</v>
      </c>
      <c r="I1003" t="s">
        <v>13</v>
      </c>
      <c r="J1003">
        <v>0</v>
      </c>
      <c r="K1003" t="s">
        <v>14</v>
      </c>
      <c r="L1003" s="2">
        <v>44527</v>
      </c>
      <c r="M1003" t="s">
        <v>45</v>
      </c>
      <c r="N1003" t="s">
        <v>21</v>
      </c>
      <c r="O1003">
        <v>1</v>
      </c>
    </row>
    <row r="1004" spans="1:15" x14ac:dyDescent="0.2">
      <c r="A1004">
        <v>0</v>
      </c>
      <c r="B1004">
        <v>0</v>
      </c>
      <c r="C1004">
        <v>98.7</v>
      </c>
      <c r="D1004">
        <v>0</v>
      </c>
      <c r="E1004">
        <v>0</v>
      </c>
      <c r="F1004">
        <v>0</v>
      </c>
      <c r="G1004">
        <v>79</v>
      </c>
      <c r="H1004" t="s">
        <v>0</v>
      </c>
      <c r="I1004" t="s">
        <v>15</v>
      </c>
      <c r="J1004">
        <v>0</v>
      </c>
      <c r="K1004" t="s">
        <v>14</v>
      </c>
      <c r="L1004" s="2">
        <v>44527</v>
      </c>
      <c r="M1004" t="s">
        <v>46</v>
      </c>
      <c r="N1004" t="s">
        <v>25</v>
      </c>
      <c r="O1004">
        <v>1</v>
      </c>
    </row>
    <row r="1005" spans="1:15" x14ac:dyDescent="0.2">
      <c r="A1005">
        <v>0</v>
      </c>
      <c r="B1005">
        <v>0</v>
      </c>
      <c r="C1005">
        <v>98.7</v>
      </c>
      <c r="D1005">
        <v>0</v>
      </c>
      <c r="E1005">
        <v>0</v>
      </c>
      <c r="F1005">
        <v>0</v>
      </c>
      <c r="G1005">
        <v>79</v>
      </c>
      <c r="H1005" t="s">
        <v>0</v>
      </c>
      <c r="I1005" t="s">
        <v>15</v>
      </c>
      <c r="J1005">
        <v>0</v>
      </c>
      <c r="K1005" t="s">
        <v>14</v>
      </c>
      <c r="L1005" s="2">
        <v>44527</v>
      </c>
      <c r="M1005" t="s">
        <v>46</v>
      </c>
      <c r="N1005" t="s">
        <v>21</v>
      </c>
      <c r="O1005">
        <v>1</v>
      </c>
    </row>
    <row r="1006" spans="1:15" x14ac:dyDescent="0.2">
      <c r="A1006">
        <v>0</v>
      </c>
      <c r="B1006">
        <v>0</v>
      </c>
      <c r="C1006">
        <v>98.7</v>
      </c>
      <c r="D1006">
        <v>0</v>
      </c>
      <c r="E1006">
        <v>0</v>
      </c>
      <c r="F1006">
        <v>0</v>
      </c>
      <c r="G1006">
        <v>79</v>
      </c>
      <c r="H1006" t="s">
        <v>0</v>
      </c>
      <c r="I1006" t="s">
        <v>15</v>
      </c>
      <c r="J1006">
        <v>0</v>
      </c>
      <c r="K1006" t="s">
        <v>14</v>
      </c>
      <c r="L1006" s="2">
        <v>44527</v>
      </c>
      <c r="M1006" t="s">
        <v>46</v>
      </c>
      <c r="N1006" t="s">
        <v>21</v>
      </c>
      <c r="O1006">
        <v>1</v>
      </c>
    </row>
    <row r="1007" spans="1:15" x14ac:dyDescent="0.2">
      <c r="A1007">
        <v>0</v>
      </c>
      <c r="B1007">
        <v>0</v>
      </c>
      <c r="C1007">
        <v>98.8</v>
      </c>
      <c r="D1007">
        <v>0</v>
      </c>
      <c r="E1007">
        <v>0</v>
      </c>
      <c r="F1007">
        <v>0</v>
      </c>
      <c r="G1007">
        <v>79</v>
      </c>
      <c r="H1007" t="s">
        <v>0</v>
      </c>
      <c r="I1007" t="s">
        <v>15</v>
      </c>
      <c r="J1007">
        <v>0</v>
      </c>
      <c r="K1007" t="s">
        <v>14</v>
      </c>
      <c r="L1007" s="2">
        <v>44527</v>
      </c>
      <c r="M1007" t="s">
        <v>46</v>
      </c>
      <c r="N1007" t="s">
        <v>21</v>
      </c>
      <c r="O1007">
        <v>1</v>
      </c>
    </row>
    <row r="1008" spans="1:15" x14ac:dyDescent="0.2">
      <c r="A1008">
        <v>0</v>
      </c>
      <c r="B1008">
        <v>0</v>
      </c>
      <c r="C1008">
        <v>98.7</v>
      </c>
      <c r="D1008">
        <v>0</v>
      </c>
      <c r="E1008">
        <v>0</v>
      </c>
      <c r="F1008">
        <v>0</v>
      </c>
      <c r="G1008">
        <v>80</v>
      </c>
      <c r="H1008" t="s">
        <v>1</v>
      </c>
      <c r="I1008" t="s">
        <v>13</v>
      </c>
      <c r="J1008">
        <v>0</v>
      </c>
      <c r="K1008" t="s">
        <v>14</v>
      </c>
      <c r="L1008" s="2">
        <v>44513</v>
      </c>
      <c r="M1008" t="s">
        <v>27</v>
      </c>
      <c r="N1008" t="s">
        <v>21</v>
      </c>
      <c r="O1008">
        <v>1</v>
      </c>
    </row>
    <row r="1009" spans="1:15" x14ac:dyDescent="0.2">
      <c r="A1009">
        <v>0</v>
      </c>
      <c r="B1009">
        <v>0</v>
      </c>
      <c r="C1009">
        <v>98.7</v>
      </c>
      <c r="D1009">
        <v>0</v>
      </c>
      <c r="E1009">
        <v>0</v>
      </c>
      <c r="F1009">
        <v>0</v>
      </c>
      <c r="G1009">
        <v>80</v>
      </c>
      <c r="H1009" t="s">
        <v>1</v>
      </c>
      <c r="I1009" t="s">
        <v>13</v>
      </c>
      <c r="J1009">
        <v>0</v>
      </c>
      <c r="K1009" t="s">
        <v>14</v>
      </c>
      <c r="L1009" s="2">
        <v>44513</v>
      </c>
      <c r="M1009" t="s">
        <v>27</v>
      </c>
      <c r="N1009" t="s">
        <v>23</v>
      </c>
      <c r="O1009">
        <v>1</v>
      </c>
    </row>
    <row r="1010" spans="1:15" x14ac:dyDescent="0.2">
      <c r="A1010">
        <v>0</v>
      </c>
      <c r="B1010">
        <v>0</v>
      </c>
      <c r="C1010">
        <v>98.8</v>
      </c>
      <c r="D1010">
        <v>0</v>
      </c>
      <c r="E1010">
        <v>0</v>
      </c>
      <c r="F1010">
        <v>0</v>
      </c>
      <c r="G1010">
        <v>80</v>
      </c>
      <c r="H1010" t="s">
        <v>1</v>
      </c>
      <c r="I1010" t="s">
        <v>13</v>
      </c>
      <c r="J1010">
        <v>0</v>
      </c>
      <c r="K1010" t="s">
        <v>14</v>
      </c>
      <c r="L1010" s="2">
        <v>44520</v>
      </c>
      <c r="M1010" t="s">
        <v>27</v>
      </c>
      <c r="N1010" t="s">
        <v>21</v>
      </c>
      <c r="O1010">
        <v>2</v>
      </c>
    </row>
    <row r="1011" spans="1:15" x14ac:dyDescent="0.2">
      <c r="A1011">
        <v>0</v>
      </c>
      <c r="B1011">
        <v>0</v>
      </c>
      <c r="C1011">
        <v>98.7</v>
      </c>
      <c r="D1011">
        <v>0</v>
      </c>
      <c r="E1011">
        <v>0</v>
      </c>
      <c r="F1011">
        <v>0</v>
      </c>
      <c r="G1011">
        <v>80</v>
      </c>
      <c r="H1011" t="s">
        <v>1</v>
      </c>
      <c r="I1011" t="s">
        <v>15</v>
      </c>
      <c r="J1011">
        <v>0</v>
      </c>
      <c r="K1011" t="s">
        <v>14</v>
      </c>
      <c r="L1011" s="2">
        <v>44517</v>
      </c>
      <c r="M1011" t="s">
        <v>27</v>
      </c>
      <c r="N1011" t="s">
        <v>23</v>
      </c>
      <c r="O1011">
        <v>2</v>
      </c>
    </row>
    <row r="1012" spans="1:15" x14ac:dyDescent="0.2">
      <c r="A1012">
        <v>0</v>
      </c>
      <c r="B1012">
        <v>0</v>
      </c>
      <c r="C1012">
        <v>98.8</v>
      </c>
      <c r="D1012">
        <v>0</v>
      </c>
      <c r="E1012">
        <v>0</v>
      </c>
      <c r="F1012">
        <v>0</v>
      </c>
      <c r="G1012">
        <v>80</v>
      </c>
      <c r="H1012" t="s">
        <v>1</v>
      </c>
      <c r="I1012" t="s">
        <v>15</v>
      </c>
      <c r="J1012">
        <v>0</v>
      </c>
      <c r="K1012" t="s">
        <v>14</v>
      </c>
      <c r="L1012" s="2">
        <v>44520</v>
      </c>
      <c r="M1012" t="s">
        <v>27</v>
      </c>
      <c r="O1012">
        <v>2</v>
      </c>
    </row>
    <row r="1013" spans="1:15" x14ac:dyDescent="0.2">
      <c r="A1013">
        <v>0</v>
      </c>
      <c r="B1013">
        <v>0</v>
      </c>
      <c r="C1013">
        <v>98.7</v>
      </c>
      <c r="D1013">
        <v>0</v>
      </c>
      <c r="E1013">
        <v>0</v>
      </c>
      <c r="F1013">
        <v>0</v>
      </c>
      <c r="G1013">
        <v>80</v>
      </c>
      <c r="H1013" t="s">
        <v>1</v>
      </c>
      <c r="I1013" t="s">
        <v>13</v>
      </c>
      <c r="J1013">
        <v>0</v>
      </c>
      <c r="K1013" t="s">
        <v>14</v>
      </c>
      <c r="L1013" s="2">
        <v>44513</v>
      </c>
      <c r="M1013" t="s">
        <v>28</v>
      </c>
      <c r="N1013" t="s">
        <v>22</v>
      </c>
      <c r="O1013">
        <v>1</v>
      </c>
    </row>
    <row r="1014" spans="1:15" x14ac:dyDescent="0.2">
      <c r="A1014">
        <v>0</v>
      </c>
      <c r="B1014">
        <v>0</v>
      </c>
      <c r="C1014">
        <v>98.7</v>
      </c>
      <c r="D1014">
        <v>0</v>
      </c>
      <c r="E1014">
        <v>0</v>
      </c>
      <c r="F1014">
        <v>0</v>
      </c>
      <c r="G1014">
        <v>80</v>
      </c>
      <c r="H1014" t="s">
        <v>1</v>
      </c>
      <c r="J1014">
        <v>1</v>
      </c>
      <c r="K1014" t="s">
        <v>14</v>
      </c>
      <c r="L1014" s="2">
        <v>44513</v>
      </c>
      <c r="M1014" t="s">
        <v>28</v>
      </c>
      <c r="N1014" t="s">
        <v>21</v>
      </c>
      <c r="O1014">
        <v>1</v>
      </c>
    </row>
    <row r="1015" spans="1:15" x14ac:dyDescent="0.2">
      <c r="A1015">
        <v>0</v>
      </c>
      <c r="B1015">
        <v>0</v>
      </c>
      <c r="C1015">
        <v>98.8</v>
      </c>
      <c r="D1015">
        <v>0</v>
      </c>
      <c r="E1015">
        <v>0</v>
      </c>
      <c r="F1015">
        <v>0</v>
      </c>
      <c r="G1015">
        <v>80</v>
      </c>
      <c r="H1015" t="s">
        <v>1</v>
      </c>
      <c r="I1015" t="s">
        <v>13</v>
      </c>
      <c r="J1015">
        <v>0</v>
      </c>
      <c r="K1015" t="s">
        <v>14</v>
      </c>
      <c r="L1015" s="2">
        <v>44520</v>
      </c>
      <c r="M1015" t="s">
        <v>29</v>
      </c>
      <c r="N1015" t="s">
        <v>22</v>
      </c>
      <c r="O1015">
        <v>2</v>
      </c>
    </row>
    <row r="1016" spans="1:15" x14ac:dyDescent="0.2">
      <c r="A1016">
        <v>0</v>
      </c>
      <c r="B1016">
        <v>0</v>
      </c>
      <c r="C1016">
        <v>98.7</v>
      </c>
      <c r="D1016">
        <v>0</v>
      </c>
      <c r="E1016">
        <v>0</v>
      </c>
      <c r="F1016">
        <v>0</v>
      </c>
      <c r="G1016">
        <v>80</v>
      </c>
      <c r="H1016" t="s">
        <v>1</v>
      </c>
      <c r="I1016" t="s">
        <v>13</v>
      </c>
      <c r="J1016">
        <v>0</v>
      </c>
      <c r="K1016" t="s">
        <v>14</v>
      </c>
      <c r="L1016" s="2">
        <v>44513</v>
      </c>
      <c r="M1016" t="s">
        <v>38</v>
      </c>
      <c r="N1016" t="s">
        <v>25</v>
      </c>
      <c r="O1016">
        <v>1</v>
      </c>
    </row>
    <row r="1017" spans="1:15" x14ac:dyDescent="0.2">
      <c r="A1017">
        <v>0</v>
      </c>
      <c r="B1017">
        <v>0</v>
      </c>
      <c r="C1017">
        <v>98.8</v>
      </c>
      <c r="D1017">
        <v>0</v>
      </c>
      <c r="E1017">
        <v>0</v>
      </c>
      <c r="F1017">
        <v>0</v>
      </c>
      <c r="G1017">
        <v>80</v>
      </c>
      <c r="H1017" t="s">
        <v>1</v>
      </c>
      <c r="I1017" t="s">
        <v>13</v>
      </c>
      <c r="J1017">
        <v>0</v>
      </c>
      <c r="K1017" t="s">
        <v>14</v>
      </c>
      <c r="L1017" s="2">
        <v>44520</v>
      </c>
      <c r="M1017" t="s">
        <v>38</v>
      </c>
      <c r="N1017" t="s">
        <v>23</v>
      </c>
      <c r="O1017">
        <v>2</v>
      </c>
    </row>
    <row r="1018" spans="1:15" x14ac:dyDescent="0.2">
      <c r="A1018">
        <v>0</v>
      </c>
      <c r="B1018">
        <v>0</v>
      </c>
      <c r="C1018">
        <v>98.8</v>
      </c>
      <c r="D1018">
        <v>0</v>
      </c>
      <c r="E1018">
        <v>0</v>
      </c>
      <c r="F1018">
        <v>0</v>
      </c>
      <c r="G1018">
        <v>80</v>
      </c>
      <c r="H1018" t="s">
        <v>1</v>
      </c>
      <c r="I1018" t="s">
        <v>13</v>
      </c>
      <c r="J1018">
        <v>0</v>
      </c>
      <c r="K1018" t="s">
        <v>14</v>
      </c>
      <c r="L1018" s="2">
        <v>44520</v>
      </c>
      <c r="M1018" t="s">
        <v>38</v>
      </c>
      <c r="N1018" t="s">
        <v>21</v>
      </c>
      <c r="O1018">
        <v>2</v>
      </c>
    </row>
    <row r="1019" spans="1:15" x14ac:dyDescent="0.2">
      <c r="A1019">
        <v>0</v>
      </c>
      <c r="B1019">
        <v>0</v>
      </c>
      <c r="C1019">
        <v>98.7</v>
      </c>
      <c r="D1019">
        <v>0</v>
      </c>
      <c r="E1019">
        <v>0</v>
      </c>
      <c r="F1019">
        <v>0</v>
      </c>
      <c r="G1019">
        <v>80</v>
      </c>
      <c r="H1019" t="s">
        <v>1</v>
      </c>
      <c r="I1019" t="s">
        <v>15</v>
      </c>
      <c r="J1019">
        <v>0</v>
      </c>
      <c r="K1019" t="s">
        <v>14</v>
      </c>
      <c r="L1019" s="2">
        <v>44513</v>
      </c>
      <c r="M1019" t="s">
        <v>38</v>
      </c>
      <c r="N1019" t="s">
        <v>22</v>
      </c>
      <c r="O1019">
        <v>1</v>
      </c>
    </row>
    <row r="1020" spans="1:15" x14ac:dyDescent="0.2">
      <c r="A1020">
        <v>0</v>
      </c>
      <c r="B1020">
        <v>0</v>
      </c>
      <c r="C1020">
        <v>98.7</v>
      </c>
      <c r="D1020">
        <v>0</v>
      </c>
      <c r="E1020">
        <v>0</v>
      </c>
      <c r="F1020">
        <v>0</v>
      </c>
      <c r="G1020">
        <v>80</v>
      </c>
      <c r="H1020" t="s">
        <v>1</v>
      </c>
      <c r="I1020" t="s">
        <v>15</v>
      </c>
      <c r="J1020">
        <v>1</v>
      </c>
      <c r="K1020" t="s">
        <v>16</v>
      </c>
      <c r="L1020" s="2">
        <v>44513</v>
      </c>
      <c r="M1020" t="s">
        <v>38</v>
      </c>
      <c r="N1020" t="s">
        <v>21</v>
      </c>
      <c r="O1020">
        <v>1</v>
      </c>
    </row>
    <row r="1021" spans="1:15" x14ac:dyDescent="0.2">
      <c r="A1021">
        <v>0</v>
      </c>
      <c r="B1021">
        <v>0</v>
      </c>
      <c r="C1021">
        <v>98.8</v>
      </c>
      <c r="D1021">
        <v>0</v>
      </c>
      <c r="E1021">
        <v>0</v>
      </c>
      <c r="F1021">
        <v>0</v>
      </c>
      <c r="G1021">
        <v>80</v>
      </c>
      <c r="H1021" t="s">
        <v>1</v>
      </c>
      <c r="I1021" t="s">
        <v>15</v>
      </c>
      <c r="J1021">
        <v>0</v>
      </c>
      <c r="K1021" t="s">
        <v>14</v>
      </c>
      <c r="L1021" s="2">
        <v>44520</v>
      </c>
      <c r="M1021" t="s">
        <v>38</v>
      </c>
      <c r="N1021" t="s">
        <v>22</v>
      </c>
      <c r="O1021">
        <v>2</v>
      </c>
    </row>
    <row r="1022" spans="1:15" x14ac:dyDescent="0.2">
      <c r="A1022">
        <v>0</v>
      </c>
      <c r="B1022">
        <v>0</v>
      </c>
      <c r="C1022">
        <v>98.8</v>
      </c>
      <c r="D1022">
        <v>0</v>
      </c>
      <c r="E1022">
        <v>0</v>
      </c>
      <c r="F1022">
        <v>0</v>
      </c>
      <c r="G1022">
        <v>80</v>
      </c>
      <c r="H1022" t="s">
        <v>1</v>
      </c>
      <c r="I1022" t="s">
        <v>15</v>
      </c>
      <c r="J1022">
        <v>0</v>
      </c>
      <c r="K1022" t="s">
        <v>14</v>
      </c>
      <c r="L1022" s="2">
        <v>44520</v>
      </c>
      <c r="M1022" t="s">
        <v>38</v>
      </c>
      <c r="N1022" t="s">
        <v>25</v>
      </c>
      <c r="O1022">
        <v>2</v>
      </c>
    </row>
    <row r="1023" spans="1:15" x14ac:dyDescent="0.2">
      <c r="A1023">
        <v>0</v>
      </c>
      <c r="B1023">
        <v>0</v>
      </c>
      <c r="C1023">
        <v>98.7</v>
      </c>
      <c r="D1023">
        <v>0</v>
      </c>
      <c r="E1023">
        <v>0</v>
      </c>
      <c r="F1023">
        <v>0</v>
      </c>
      <c r="G1023">
        <v>80</v>
      </c>
      <c r="H1023" t="s">
        <v>1</v>
      </c>
      <c r="I1023" t="s">
        <v>13</v>
      </c>
      <c r="J1023">
        <v>0</v>
      </c>
      <c r="K1023" t="s">
        <v>14</v>
      </c>
      <c r="L1023" s="2">
        <v>44508</v>
      </c>
      <c r="M1023" t="s">
        <v>34</v>
      </c>
      <c r="N1023" t="s">
        <v>23</v>
      </c>
      <c r="O1023">
        <v>1</v>
      </c>
    </row>
    <row r="1024" spans="1:15" x14ac:dyDescent="0.2">
      <c r="A1024">
        <v>0</v>
      </c>
      <c r="B1024">
        <v>0</v>
      </c>
      <c r="C1024">
        <v>98.7</v>
      </c>
      <c r="D1024">
        <v>0</v>
      </c>
      <c r="E1024">
        <v>0</v>
      </c>
      <c r="F1024">
        <v>0</v>
      </c>
      <c r="G1024">
        <v>80</v>
      </c>
      <c r="H1024" t="s">
        <v>1</v>
      </c>
      <c r="I1024" t="s">
        <v>15</v>
      </c>
      <c r="J1024">
        <v>0</v>
      </c>
      <c r="K1024" t="s">
        <v>14</v>
      </c>
      <c r="L1024" s="2">
        <v>44508</v>
      </c>
      <c r="M1024" t="s">
        <v>34</v>
      </c>
      <c r="N1024" t="s">
        <v>21</v>
      </c>
      <c r="O1024">
        <v>1</v>
      </c>
    </row>
    <row r="1025" spans="1:15" x14ac:dyDescent="0.2">
      <c r="A1025">
        <v>1</v>
      </c>
      <c r="B1025">
        <v>0</v>
      </c>
      <c r="C1025">
        <v>98.8</v>
      </c>
      <c r="D1025">
        <v>0</v>
      </c>
      <c r="E1025">
        <v>0</v>
      </c>
      <c r="F1025">
        <v>0</v>
      </c>
      <c r="G1025">
        <v>80</v>
      </c>
      <c r="H1025" t="s">
        <v>1</v>
      </c>
      <c r="I1025" t="s">
        <v>15</v>
      </c>
      <c r="J1025">
        <v>1</v>
      </c>
      <c r="K1025" t="s">
        <v>14</v>
      </c>
      <c r="L1025" s="2">
        <v>44520</v>
      </c>
      <c r="M1025" t="s">
        <v>40</v>
      </c>
      <c r="N1025" t="s">
        <v>25</v>
      </c>
      <c r="O1025">
        <v>2</v>
      </c>
    </row>
    <row r="1026" spans="1:15" x14ac:dyDescent="0.2">
      <c r="A1026">
        <v>0</v>
      </c>
      <c r="B1026">
        <v>0</v>
      </c>
      <c r="C1026">
        <v>98.7</v>
      </c>
      <c r="D1026">
        <v>0</v>
      </c>
      <c r="E1026">
        <v>0</v>
      </c>
      <c r="F1026">
        <v>0</v>
      </c>
      <c r="G1026">
        <v>80</v>
      </c>
      <c r="H1026" t="s">
        <v>1</v>
      </c>
      <c r="I1026" t="s">
        <v>13</v>
      </c>
      <c r="J1026">
        <v>0</v>
      </c>
      <c r="K1026" t="s">
        <v>14</v>
      </c>
      <c r="L1026" s="2">
        <v>44512</v>
      </c>
      <c r="M1026" t="s">
        <v>37</v>
      </c>
      <c r="N1026" t="s">
        <v>21</v>
      </c>
      <c r="O1026">
        <v>1</v>
      </c>
    </row>
    <row r="1027" spans="1:15" x14ac:dyDescent="0.2">
      <c r="A1027">
        <v>0</v>
      </c>
      <c r="B1027">
        <v>0</v>
      </c>
      <c r="C1027">
        <v>98.7</v>
      </c>
      <c r="D1027">
        <v>0</v>
      </c>
      <c r="E1027">
        <v>0</v>
      </c>
      <c r="F1027">
        <v>0</v>
      </c>
      <c r="G1027">
        <v>80</v>
      </c>
      <c r="H1027" t="s">
        <v>1</v>
      </c>
      <c r="I1027" t="s">
        <v>15</v>
      </c>
      <c r="J1027">
        <v>0</v>
      </c>
      <c r="K1027" t="s">
        <v>14</v>
      </c>
      <c r="L1027" s="2">
        <v>44513</v>
      </c>
      <c r="M1027" t="s">
        <v>37</v>
      </c>
      <c r="N1027" t="s">
        <v>21</v>
      </c>
      <c r="O1027">
        <v>1</v>
      </c>
    </row>
    <row r="1028" spans="1:15" x14ac:dyDescent="0.2">
      <c r="A1028">
        <v>0</v>
      </c>
      <c r="B1028">
        <v>0</v>
      </c>
      <c r="C1028">
        <v>98.7</v>
      </c>
      <c r="D1028">
        <v>0</v>
      </c>
      <c r="E1028">
        <v>0</v>
      </c>
      <c r="F1028">
        <v>0</v>
      </c>
      <c r="G1028">
        <v>80</v>
      </c>
      <c r="H1028" t="s">
        <v>1</v>
      </c>
      <c r="I1028" t="s">
        <v>15</v>
      </c>
      <c r="J1028">
        <v>0</v>
      </c>
      <c r="K1028" t="s">
        <v>14</v>
      </c>
      <c r="L1028" s="2">
        <v>44516</v>
      </c>
      <c r="M1028" t="s">
        <v>37</v>
      </c>
      <c r="N1028" t="s">
        <v>21</v>
      </c>
      <c r="O1028">
        <v>1</v>
      </c>
    </row>
    <row r="1029" spans="1:15" x14ac:dyDescent="0.2">
      <c r="A1029">
        <v>0</v>
      </c>
      <c r="B1029">
        <v>0</v>
      </c>
      <c r="C1029">
        <v>98.7</v>
      </c>
      <c r="D1029">
        <v>0</v>
      </c>
      <c r="E1029">
        <v>0</v>
      </c>
      <c r="F1029">
        <v>0</v>
      </c>
      <c r="G1029">
        <v>80</v>
      </c>
      <c r="H1029" t="s">
        <v>1</v>
      </c>
      <c r="I1029" t="s">
        <v>15</v>
      </c>
      <c r="J1029">
        <v>0</v>
      </c>
      <c r="K1029" t="s">
        <v>14</v>
      </c>
      <c r="L1029" s="2">
        <v>44516</v>
      </c>
      <c r="M1029" t="s">
        <v>37</v>
      </c>
      <c r="N1029" t="s">
        <v>21</v>
      </c>
      <c r="O1029">
        <v>2</v>
      </c>
    </row>
    <row r="1030" spans="1:15" x14ac:dyDescent="0.2">
      <c r="A1030">
        <v>0</v>
      </c>
      <c r="B1030">
        <v>0</v>
      </c>
      <c r="C1030">
        <v>98.7</v>
      </c>
      <c r="D1030">
        <v>0</v>
      </c>
      <c r="E1030">
        <v>0</v>
      </c>
      <c r="F1030">
        <v>0</v>
      </c>
      <c r="G1030">
        <v>80</v>
      </c>
      <c r="H1030" t="s">
        <v>1</v>
      </c>
      <c r="I1030" t="s">
        <v>15</v>
      </c>
      <c r="J1030">
        <v>0</v>
      </c>
      <c r="K1030" t="s">
        <v>14</v>
      </c>
      <c r="L1030" s="2">
        <v>44518</v>
      </c>
      <c r="M1030" t="s">
        <v>37</v>
      </c>
      <c r="N1030" t="s">
        <v>23</v>
      </c>
      <c r="O1030">
        <v>2</v>
      </c>
    </row>
    <row r="1031" spans="1:15" x14ac:dyDescent="0.2">
      <c r="A1031">
        <v>0</v>
      </c>
      <c r="B1031">
        <v>0</v>
      </c>
      <c r="C1031">
        <v>98.8</v>
      </c>
      <c r="D1031">
        <v>0</v>
      </c>
      <c r="E1031">
        <v>0</v>
      </c>
      <c r="F1031">
        <v>0</v>
      </c>
      <c r="G1031">
        <v>80</v>
      </c>
      <c r="H1031" t="s">
        <v>0</v>
      </c>
      <c r="I1031" t="s">
        <v>13</v>
      </c>
      <c r="J1031">
        <v>0</v>
      </c>
      <c r="K1031" t="s">
        <v>14</v>
      </c>
      <c r="L1031" s="2">
        <v>44527</v>
      </c>
      <c r="M1031" t="s">
        <v>45</v>
      </c>
      <c r="N1031" t="s">
        <v>21</v>
      </c>
      <c r="O1031">
        <v>1</v>
      </c>
    </row>
    <row r="1032" spans="1:15" x14ac:dyDescent="0.2">
      <c r="A1032">
        <v>0</v>
      </c>
      <c r="B1032">
        <v>0</v>
      </c>
      <c r="C1032">
        <v>98.7</v>
      </c>
      <c r="D1032">
        <v>0</v>
      </c>
      <c r="E1032">
        <v>0</v>
      </c>
      <c r="F1032">
        <v>0</v>
      </c>
      <c r="G1032">
        <v>80</v>
      </c>
      <c r="I1032" t="s">
        <v>15</v>
      </c>
      <c r="J1032">
        <v>0</v>
      </c>
      <c r="K1032" t="s">
        <v>14</v>
      </c>
      <c r="L1032" s="2">
        <v>44527</v>
      </c>
      <c r="M1032" t="s">
        <v>46</v>
      </c>
      <c r="N1032" t="s">
        <v>23</v>
      </c>
      <c r="O1032">
        <v>1</v>
      </c>
    </row>
    <row r="1033" spans="1:15" x14ac:dyDescent="0.2">
      <c r="A1033">
        <v>0</v>
      </c>
      <c r="B1033">
        <v>0</v>
      </c>
      <c r="C1033">
        <v>98.7</v>
      </c>
      <c r="D1033">
        <v>0</v>
      </c>
      <c r="E1033">
        <v>0</v>
      </c>
      <c r="F1033">
        <v>0</v>
      </c>
      <c r="G1033">
        <v>80</v>
      </c>
      <c r="H1033" t="s">
        <v>0</v>
      </c>
      <c r="I1033" t="s">
        <v>15</v>
      </c>
      <c r="J1033">
        <v>0</v>
      </c>
      <c r="K1033" t="s">
        <v>14</v>
      </c>
      <c r="L1033" s="2">
        <v>44527</v>
      </c>
      <c r="M1033" t="s">
        <v>46</v>
      </c>
      <c r="O1033">
        <v>1</v>
      </c>
    </row>
    <row r="1034" spans="1:15" x14ac:dyDescent="0.2">
      <c r="A1034">
        <v>0</v>
      </c>
      <c r="B1034">
        <v>1</v>
      </c>
      <c r="C1034">
        <v>99.8</v>
      </c>
      <c r="D1034">
        <v>0</v>
      </c>
      <c r="E1034">
        <v>0</v>
      </c>
      <c r="F1034">
        <v>0</v>
      </c>
      <c r="G1034">
        <v>94</v>
      </c>
      <c r="H1034" t="s">
        <v>0</v>
      </c>
      <c r="I1034" t="s">
        <v>15</v>
      </c>
      <c r="J1034">
        <v>0</v>
      </c>
      <c r="K1034" t="s">
        <v>14</v>
      </c>
      <c r="L1034" s="2">
        <v>44527</v>
      </c>
      <c r="M1034" t="s">
        <v>45</v>
      </c>
      <c r="O1034">
        <v>1</v>
      </c>
    </row>
    <row r="1035" spans="1:15" x14ac:dyDescent="0.2">
      <c r="A1035">
        <v>0</v>
      </c>
      <c r="B1035">
        <v>1</v>
      </c>
      <c r="C1035">
        <v>101.7</v>
      </c>
      <c r="D1035">
        <v>0</v>
      </c>
      <c r="E1035">
        <v>0</v>
      </c>
      <c r="F1035">
        <v>0</v>
      </c>
      <c r="G1035">
        <v>354</v>
      </c>
      <c r="H1035" t="s">
        <v>1</v>
      </c>
      <c r="I1035" t="s">
        <v>13</v>
      </c>
      <c r="J1035">
        <v>0</v>
      </c>
      <c r="K1035" t="s">
        <v>14</v>
      </c>
      <c r="L1035" s="2">
        <v>44528</v>
      </c>
      <c r="M1035" t="s">
        <v>37</v>
      </c>
      <c r="O1035">
        <v>1</v>
      </c>
    </row>
    <row r="1036" spans="1:15" x14ac:dyDescent="0.2">
      <c r="A1036">
        <v>0</v>
      </c>
      <c r="B1036">
        <v>0</v>
      </c>
      <c r="C1036">
        <v>101.1</v>
      </c>
      <c r="D1036">
        <v>0</v>
      </c>
      <c r="E1036">
        <v>0</v>
      </c>
      <c r="F1036">
        <v>0</v>
      </c>
      <c r="G1036" s="2">
        <v>44473</v>
      </c>
      <c r="H1036" t="s">
        <v>0</v>
      </c>
      <c r="I1036" t="s">
        <v>15</v>
      </c>
      <c r="J1036">
        <v>0</v>
      </c>
      <c r="K1036" t="s">
        <v>14</v>
      </c>
      <c r="L1036" s="2">
        <v>44473</v>
      </c>
      <c r="M1036" t="s">
        <v>26</v>
      </c>
      <c r="N1036" t="s">
        <v>24</v>
      </c>
      <c r="O1036">
        <v>1</v>
      </c>
    </row>
    <row r="1037" spans="1:15" x14ac:dyDescent="0.2">
      <c r="A1037">
        <v>0</v>
      </c>
      <c r="B1037">
        <v>0</v>
      </c>
      <c r="C1037">
        <v>101.1</v>
      </c>
      <c r="D1037">
        <v>0</v>
      </c>
      <c r="E1037">
        <v>0</v>
      </c>
      <c r="F1037">
        <v>0</v>
      </c>
      <c r="G1037" t="s">
        <v>0</v>
      </c>
      <c r="H1037" t="s">
        <v>0</v>
      </c>
      <c r="I1037" t="s">
        <v>15</v>
      </c>
      <c r="J1037">
        <v>0</v>
      </c>
      <c r="K1037" t="s">
        <v>14</v>
      </c>
      <c r="L1037" s="2">
        <v>44473</v>
      </c>
      <c r="M1037" t="s">
        <v>26</v>
      </c>
      <c r="N1037" t="s">
        <v>24</v>
      </c>
      <c r="O1037">
        <v>2</v>
      </c>
    </row>
    <row r="1038" spans="1:15" x14ac:dyDescent="0.2">
      <c r="A1038">
        <v>0</v>
      </c>
      <c r="B1038">
        <v>0</v>
      </c>
      <c r="C1038">
        <v>98.7</v>
      </c>
      <c r="D1038">
        <v>0</v>
      </c>
      <c r="E1038">
        <v>0</v>
      </c>
      <c r="F1038">
        <v>0</v>
      </c>
      <c r="H1038" t="s">
        <v>1</v>
      </c>
      <c r="I1038" t="s">
        <v>13</v>
      </c>
      <c r="J1038">
        <v>0</v>
      </c>
      <c r="K1038" t="s">
        <v>14</v>
      </c>
      <c r="L1038" s="2">
        <v>44513</v>
      </c>
      <c r="M1038" t="s">
        <v>27</v>
      </c>
      <c r="O1038">
        <v>1</v>
      </c>
    </row>
    <row r="1039" spans="1:15" x14ac:dyDescent="0.2">
      <c r="A1039">
        <v>0</v>
      </c>
      <c r="B1039">
        <v>0</v>
      </c>
      <c r="C1039">
        <v>98.7</v>
      </c>
      <c r="D1039">
        <v>0</v>
      </c>
      <c r="E1039">
        <v>0</v>
      </c>
      <c r="F1039">
        <v>0</v>
      </c>
      <c r="H1039" t="s">
        <v>1</v>
      </c>
      <c r="I1039" t="s">
        <v>13</v>
      </c>
      <c r="J1039">
        <v>0</v>
      </c>
      <c r="K1039" t="s">
        <v>16</v>
      </c>
      <c r="L1039" s="2">
        <v>44513</v>
      </c>
      <c r="M1039" t="s">
        <v>27</v>
      </c>
      <c r="N1039" t="s">
        <v>22</v>
      </c>
      <c r="O1039">
        <v>1</v>
      </c>
    </row>
    <row r="1040" spans="1:15" x14ac:dyDescent="0.2">
      <c r="A1040">
        <v>0</v>
      </c>
      <c r="B1040">
        <v>0</v>
      </c>
      <c r="C1040">
        <v>98.7</v>
      </c>
      <c r="D1040">
        <v>0</v>
      </c>
      <c r="E1040">
        <v>0</v>
      </c>
      <c r="F1040">
        <v>0</v>
      </c>
      <c r="H1040" t="s">
        <v>1</v>
      </c>
      <c r="I1040" t="s">
        <v>13</v>
      </c>
      <c r="J1040">
        <v>0</v>
      </c>
      <c r="K1040" t="s">
        <v>14</v>
      </c>
      <c r="L1040" s="2">
        <v>44513</v>
      </c>
      <c r="M1040" t="s">
        <v>27</v>
      </c>
      <c r="N1040" t="s">
        <v>21</v>
      </c>
      <c r="O1040">
        <v>1</v>
      </c>
    </row>
    <row r="1041" spans="1:15" x14ac:dyDescent="0.2">
      <c r="A1041">
        <v>0</v>
      </c>
      <c r="B1041">
        <v>0</v>
      </c>
      <c r="C1041">
        <v>98.7</v>
      </c>
      <c r="D1041">
        <v>0</v>
      </c>
      <c r="E1041">
        <v>0</v>
      </c>
      <c r="F1041">
        <v>0</v>
      </c>
      <c r="H1041" t="s">
        <v>1</v>
      </c>
      <c r="I1041" t="s">
        <v>13</v>
      </c>
      <c r="J1041">
        <v>0</v>
      </c>
      <c r="K1041" t="s">
        <v>14</v>
      </c>
      <c r="L1041" s="2">
        <v>44513</v>
      </c>
      <c r="M1041" t="s">
        <v>27</v>
      </c>
      <c r="N1041" t="s">
        <v>22</v>
      </c>
      <c r="O1041">
        <v>1</v>
      </c>
    </row>
    <row r="1042" spans="1:15" x14ac:dyDescent="0.2">
      <c r="A1042">
        <v>0</v>
      </c>
      <c r="B1042">
        <v>0</v>
      </c>
      <c r="C1042">
        <v>98.7</v>
      </c>
      <c r="D1042">
        <v>0</v>
      </c>
      <c r="E1042">
        <v>0</v>
      </c>
      <c r="F1042">
        <v>0</v>
      </c>
      <c r="H1042" t="s">
        <v>1</v>
      </c>
      <c r="I1042" t="s">
        <v>15</v>
      </c>
      <c r="J1042">
        <v>0</v>
      </c>
      <c r="K1042" t="s">
        <v>14</v>
      </c>
      <c r="L1042" s="2">
        <v>44513</v>
      </c>
      <c r="M1042" t="s">
        <v>27</v>
      </c>
      <c r="N1042" t="s">
        <v>25</v>
      </c>
      <c r="O1042">
        <v>1</v>
      </c>
    </row>
    <row r="1043" spans="1:15" x14ac:dyDescent="0.2">
      <c r="A1043">
        <v>0</v>
      </c>
      <c r="B1043">
        <v>0</v>
      </c>
      <c r="C1043">
        <v>98.7</v>
      </c>
      <c r="D1043">
        <v>0</v>
      </c>
      <c r="E1043">
        <v>0</v>
      </c>
      <c r="F1043">
        <v>0</v>
      </c>
      <c r="H1043" t="s">
        <v>1</v>
      </c>
      <c r="I1043" t="s">
        <v>15</v>
      </c>
      <c r="J1043">
        <v>0</v>
      </c>
      <c r="K1043" t="s">
        <v>14</v>
      </c>
      <c r="L1043" s="2">
        <v>44513</v>
      </c>
      <c r="M1043" t="s">
        <v>27</v>
      </c>
      <c r="N1043" t="s">
        <v>23</v>
      </c>
      <c r="O1043">
        <v>1</v>
      </c>
    </row>
    <row r="1044" spans="1:15" x14ac:dyDescent="0.2">
      <c r="A1044">
        <v>0</v>
      </c>
      <c r="B1044">
        <v>0</v>
      </c>
      <c r="C1044">
        <v>98.7</v>
      </c>
      <c r="D1044">
        <v>0</v>
      </c>
      <c r="E1044">
        <v>0</v>
      </c>
      <c r="F1044">
        <v>0</v>
      </c>
      <c r="H1044" t="s">
        <v>1</v>
      </c>
      <c r="I1044" t="s">
        <v>15</v>
      </c>
      <c r="J1044">
        <v>0</v>
      </c>
      <c r="K1044" t="s">
        <v>14</v>
      </c>
      <c r="L1044" s="2">
        <v>44520</v>
      </c>
      <c r="M1044" t="s">
        <v>27</v>
      </c>
      <c r="N1044" t="s">
        <v>21</v>
      </c>
      <c r="O1044">
        <v>2</v>
      </c>
    </row>
    <row r="1045" spans="1:15" x14ac:dyDescent="0.2">
      <c r="A1045">
        <v>0</v>
      </c>
      <c r="B1045">
        <v>0</v>
      </c>
      <c r="C1045">
        <v>98.7</v>
      </c>
      <c r="D1045">
        <v>0</v>
      </c>
      <c r="E1045">
        <v>0</v>
      </c>
      <c r="F1045">
        <v>0</v>
      </c>
      <c r="H1045" t="s">
        <v>1</v>
      </c>
      <c r="I1045" t="s">
        <v>15</v>
      </c>
      <c r="J1045">
        <v>0</v>
      </c>
      <c r="K1045" t="s">
        <v>14</v>
      </c>
      <c r="L1045" s="2">
        <v>44520</v>
      </c>
      <c r="M1045" t="s">
        <v>27</v>
      </c>
      <c r="N1045" t="s">
        <v>22</v>
      </c>
      <c r="O1045">
        <v>2</v>
      </c>
    </row>
    <row r="1046" spans="1:15" x14ac:dyDescent="0.2">
      <c r="A1046">
        <v>0</v>
      </c>
      <c r="B1046">
        <v>0</v>
      </c>
      <c r="C1046">
        <v>98.8</v>
      </c>
      <c r="D1046">
        <v>0</v>
      </c>
      <c r="E1046">
        <v>0</v>
      </c>
      <c r="F1046">
        <v>0</v>
      </c>
      <c r="H1046" t="s">
        <v>1</v>
      </c>
      <c r="I1046" t="s">
        <v>15</v>
      </c>
      <c r="J1046">
        <v>0</v>
      </c>
      <c r="K1046" t="s">
        <v>14</v>
      </c>
      <c r="L1046" s="2">
        <v>44520</v>
      </c>
      <c r="M1046" t="s">
        <v>27</v>
      </c>
      <c r="N1046" t="s">
        <v>21</v>
      </c>
      <c r="O1046">
        <v>2</v>
      </c>
    </row>
    <row r="1047" spans="1:15" x14ac:dyDescent="0.2">
      <c r="A1047">
        <v>0</v>
      </c>
      <c r="B1047">
        <v>0</v>
      </c>
      <c r="C1047">
        <v>98.7</v>
      </c>
      <c r="D1047">
        <v>0</v>
      </c>
      <c r="E1047">
        <v>0</v>
      </c>
      <c r="F1047">
        <v>0</v>
      </c>
      <c r="H1047" t="s">
        <v>1</v>
      </c>
      <c r="I1047" t="s">
        <v>13</v>
      </c>
      <c r="J1047">
        <v>0</v>
      </c>
      <c r="K1047" t="s">
        <v>14</v>
      </c>
      <c r="L1047" s="2">
        <v>44513</v>
      </c>
      <c r="M1047" t="s">
        <v>28</v>
      </c>
      <c r="N1047" t="s">
        <v>22</v>
      </c>
      <c r="O1047">
        <v>1</v>
      </c>
    </row>
    <row r="1048" spans="1:15" x14ac:dyDescent="0.2">
      <c r="A1048">
        <v>0</v>
      </c>
      <c r="B1048">
        <v>0</v>
      </c>
      <c r="C1048">
        <v>98.7</v>
      </c>
      <c r="D1048">
        <v>0</v>
      </c>
      <c r="E1048">
        <v>0</v>
      </c>
      <c r="F1048">
        <v>0</v>
      </c>
      <c r="H1048" t="s">
        <v>1</v>
      </c>
      <c r="I1048" t="s">
        <v>13</v>
      </c>
      <c r="J1048">
        <v>0</v>
      </c>
      <c r="K1048" t="s">
        <v>14</v>
      </c>
      <c r="L1048" s="2">
        <v>44513</v>
      </c>
      <c r="M1048" t="s">
        <v>28</v>
      </c>
      <c r="N1048" t="s">
        <v>25</v>
      </c>
      <c r="O1048">
        <v>1</v>
      </c>
    </row>
    <row r="1049" spans="1:15" x14ac:dyDescent="0.2">
      <c r="A1049">
        <v>0</v>
      </c>
      <c r="B1049">
        <v>0</v>
      </c>
      <c r="C1049">
        <v>98.7</v>
      </c>
      <c r="D1049">
        <v>0</v>
      </c>
      <c r="E1049">
        <v>0</v>
      </c>
      <c r="F1049">
        <v>0</v>
      </c>
      <c r="H1049" t="s">
        <v>1</v>
      </c>
      <c r="I1049" t="s">
        <v>13</v>
      </c>
      <c r="J1049">
        <v>0</v>
      </c>
      <c r="K1049" t="s">
        <v>14</v>
      </c>
      <c r="L1049" s="2">
        <v>44513</v>
      </c>
      <c r="M1049" t="s">
        <v>28</v>
      </c>
      <c r="N1049" t="s">
        <v>23</v>
      </c>
      <c r="O1049">
        <v>1</v>
      </c>
    </row>
    <row r="1050" spans="1:15" x14ac:dyDescent="0.2">
      <c r="A1050">
        <v>0</v>
      </c>
      <c r="B1050">
        <v>0</v>
      </c>
      <c r="C1050">
        <v>98.7</v>
      </c>
      <c r="D1050">
        <v>0</v>
      </c>
      <c r="E1050">
        <v>0</v>
      </c>
      <c r="F1050">
        <v>0</v>
      </c>
      <c r="H1050" t="s">
        <v>1</v>
      </c>
      <c r="I1050" t="s">
        <v>13</v>
      </c>
      <c r="J1050">
        <v>0</v>
      </c>
      <c r="K1050" t="s">
        <v>14</v>
      </c>
      <c r="L1050" s="2">
        <v>44513</v>
      </c>
      <c r="M1050" t="s">
        <v>28</v>
      </c>
      <c r="N1050" t="s">
        <v>21</v>
      </c>
      <c r="O1050">
        <v>1</v>
      </c>
    </row>
    <row r="1051" spans="1:15" x14ac:dyDescent="0.2">
      <c r="A1051">
        <v>1</v>
      </c>
      <c r="B1051">
        <v>1</v>
      </c>
      <c r="C1051">
        <v>102.4</v>
      </c>
      <c r="D1051">
        <v>0</v>
      </c>
      <c r="E1051">
        <v>0</v>
      </c>
      <c r="F1051">
        <v>1</v>
      </c>
      <c r="H1051" t="s">
        <v>1</v>
      </c>
      <c r="I1051" t="s">
        <v>13</v>
      </c>
      <c r="J1051">
        <v>1</v>
      </c>
      <c r="K1051" t="s">
        <v>16</v>
      </c>
      <c r="L1051" s="2">
        <v>44513</v>
      </c>
      <c r="M1051" t="s">
        <v>28</v>
      </c>
      <c r="N1051" t="s">
        <v>25</v>
      </c>
      <c r="O1051">
        <v>1</v>
      </c>
    </row>
    <row r="1052" spans="1:15" x14ac:dyDescent="0.2">
      <c r="A1052">
        <v>0</v>
      </c>
      <c r="B1052">
        <v>0</v>
      </c>
      <c r="C1052">
        <v>98.7</v>
      </c>
      <c r="D1052">
        <v>0</v>
      </c>
      <c r="E1052">
        <v>0</v>
      </c>
      <c r="F1052">
        <v>0</v>
      </c>
      <c r="H1052" t="s">
        <v>1</v>
      </c>
      <c r="I1052" t="s">
        <v>13</v>
      </c>
      <c r="J1052">
        <v>0</v>
      </c>
      <c r="K1052" t="s">
        <v>14</v>
      </c>
      <c r="L1052" s="2">
        <v>44513</v>
      </c>
      <c r="M1052" t="s">
        <v>28</v>
      </c>
      <c r="N1052" t="s">
        <v>21</v>
      </c>
      <c r="O1052">
        <v>1</v>
      </c>
    </row>
    <row r="1053" spans="1:15" x14ac:dyDescent="0.2">
      <c r="A1053">
        <v>0</v>
      </c>
      <c r="B1053">
        <v>0</v>
      </c>
      <c r="C1053">
        <v>98.7</v>
      </c>
      <c r="D1053">
        <v>0</v>
      </c>
      <c r="E1053">
        <v>0</v>
      </c>
      <c r="F1053">
        <v>0</v>
      </c>
      <c r="H1053" t="s">
        <v>1</v>
      </c>
      <c r="I1053" t="s">
        <v>13</v>
      </c>
      <c r="J1053">
        <v>0</v>
      </c>
      <c r="K1053" t="s">
        <v>14</v>
      </c>
      <c r="L1053" s="2">
        <v>44513</v>
      </c>
      <c r="M1053" t="s">
        <v>28</v>
      </c>
      <c r="N1053" t="s">
        <v>21</v>
      </c>
      <c r="O1053">
        <v>1</v>
      </c>
    </row>
    <row r="1054" spans="1:15" x14ac:dyDescent="0.2">
      <c r="A1054">
        <v>0</v>
      </c>
      <c r="B1054">
        <v>0</v>
      </c>
      <c r="C1054">
        <v>98.7</v>
      </c>
      <c r="D1054">
        <v>0</v>
      </c>
      <c r="E1054">
        <v>0</v>
      </c>
      <c r="F1054">
        <v>0</v>
      </c>
      <c r="H1054" t="s">
        <v>1</v>
      </c>
      <c r="I1054" t="s">
        <v>15</v>
      </c>
      <c r="J1054">
        <v>0</v>
      </c>
      <c r="K1054" t="s">
        <v>14</v>
      </c>
      <c r="L1054" s="2">
        <v>44513</v>
      </c>
      <c r="M1054" t="s">
        <v>28</v>
      </c>
      <c r="N1054" t="s">
        <v>21</v>
      </c>
      <c r="O1054">
        <v>1</v>
      </c>
    </row>
    <row r="1055" spans="1:15" x14ac:dyDescent="0.2">
      <c r="A1055">
        <v>0</v>
      </c>
      <c r="B1055">
        <v>0</v>
      </c>
      <c r="C1055">
        <v>98.7</v>
      </c>
      <c r="D1055">
        <v>0</v>
      </c>
      <c r="E1055">
        <v>0</v>
      </c>
      <c r="F1055">
        <v>0</v>
      </c>
      <c r="H1055" t="s">
        <v>1</v>
      </c>
      <c r="I1055" t="s">
        <v>15</v>
      </c>
      <c r="J1055">
        <v>0</v>
      </c>
      <c r="K1055" t="s">
        <v>14</v>
      </c>
      <c r="L1055" s="2">
        <v>44513</v>
      </c>
      <c r="M1055" t="s">
        <v>28</v>
      </c>
      <c r="N1055" t="s">
        <v>21</v>
      </c>
      <c r="O1055">
        <v>1</v>
      </c>
    </row>
    <row r="1056" spans="1:15" x14ac:dyDescent="0.2">
      <c r="A1056">
        <v>0</v>
      </c>
      <c r="B1056">
        <v>0</v>
      </c>
      <c r="C1056">
        <v>98.7</v>
      </c>
      <c r="D1056">
        <v>0</v>
      </c>
      <c r="E1056">
        <v>0</v>
      </c>
      <c r="F1056">
        <v>0</v>
      </c>
      <c r="H1056" t="s">
        <v>1</v>
      </c>
      <c r="I1056" t="s">
        <v>15</v>
      </c>
      <c r="J1056">
        <v>0</v>
      </c>
      <c r="K1056" t="s">
        <v>14</v>
      </c>
      <c r="L1056" s="2">
        <v>44513</v>
      </c>
      <c r="M1056" t="s">
        <v>28</v>
      </c>
      <c r="N1056" t="s">
        <v>23</v>
      </c>
      <c r="O1056">
        <v>1</v>
      </c>
    </row>
    <row r="1057" spans="1:15" x14ac:dyDescent="0.2">
      <c r="A1057">
        <v>0</v>
      </c>
      <c r="B1057">
        <v>0</v>
      </c>
      <c r="C1057">
        <v>98.8</v>
      </c>
      <c r="D1057">
        <v>0</v>
      </c>
      <c r="E1057">
        <v>0</v>
      </c>
      <c r="F1057">
        <v>0</v>
      </c>
      <c r="H1057" t="s">
        <v>1</v>
      </c>
      <c r="I1057" t="s">
        <v>13</v>
      </c>
      <c r="J1057">
        <v>0</v>
      </c>
      <c r="K1057" t="s">
        <v>14</v>
      </c>
      <c r="L1057" s="2">
        <v>44520</v>
      </c>
      <c r="M1057" t="s">
        <v>29</v>
      </c>
      <c r="N1057" t="s">
        <v>21</v>
      </c>
      <c r="O1057">
        <v>2</v>
      </c>
    </row>
    <row r="1058" spans="1:15" x14ac:dyDescent="0.2">
      <c r="A1058">
        <v>0</v>
      </c>
      <c r="B1058">
        <v>0</v>
      </c>
      <c r="C1058">
        <v>98.7</v>
      </c>
      <c r="D1058">
        <v>0</v>
      </c>
      <c r="E1058">
        <v>0</v>
      </c>
      <c r="F1058">
        <v>0</v>
      </c>
      <c r="H1058" t="s">
        <v>1</v>
      </c>
      <c r="I1058" t="s">
        <v>13</v>
      </c>
      <c r="J1058">
        <v>0</v>
      </c>
      <c r="K1058" t="s">
        <v>14</v>
      </c>
      <c r="L1058" s="2">
        <v>44513</v>
      </c>
      <c r="M1058" t="s">
        <v>38</v>
      </c>
      <c r="N1058" t="s">
        <v>23</v>
      </c>
      <c r="O1058">
        <v>1</v>
      </c>
    </row>
    <row r="1059" spans="1:15" x14ac:dyDescent="0.2">
      <c r="A1059">
        <v>0</v>
      </c>
      <c r="B1059">
        <v>0</v>
      </c>
      <c r="C1059">
        <v>98.7</v>
      </c>
      <c r="D1059">
        <v>0</v>
      </c>
      <c r="E1059">
        <v>0</v>
      </c>
      <c r="F1059">
        <v>0</v>
      </c>
      <c r="H1059" t="s">
        <v>1</v>
      </c>
      <c r="I1059" t="s">
        <v>13</v>
      </c>
      <c r="J1059">
        <v>0</v>
      </c>
      <c r="K1059" t="s">
        <v>14</v>
      </c>
      <c r="L1059" s="2">
        <v>44513</v>
      </c>
      <c r="M1059" t="s">
        <v>38</v>
      </c>
      <c r="N1059" t="s">
        <v>22</v>
      </c>
      <c r="O1059">
        <v>1</v>
      </c>
    </row>
    <row r="1060" spans="1:15" x14ac:dyDescent="0.2">
      <c r="A1060">
        <v>0</v>
      </c>
      <c r="B1060">
        <v>0</v>
      </c>
      <c r="C1060">
        <v>98.8</v>
      </c>
      <c r="D1060">
        <v>0</v>
      </c>
      <c r="E1060">
        <v>0</v>
      </c>
      <c r="F1060">
        <v>0</v>
      </c>
      <c r="H1060" t="s">
        <v>1</v>
      </c>
      <c r="I1060" t="s">
        <v>13</v>
      </c>
      <c r="J1060">
        <v>0</v>
      </c>
      <c r="K1060" t="s">
        <v>14</v>
      </c>
      <c r="L1060" s="2">
        <v>44520</v>
      </c>
      <c r="M1060" t="s">
        <v>38</v>
      </c>
      <c r="N1060" t="s">
        <v>21</v>
      </c>
      <c r="O1060">
        <v>2</v>
      </c>
    </row>
    <row r="1061" spans="1:15" x14ac:dyDescent="0.2">
      <c r="A1061">
        <v>0</v>
      </c>
      <c r="B1061">
        <v>0</v>
      </c>
      <c r="C1061">
        <v>98.7</v>
      </c>
      <c r="D1061">
        <v>0</v>
      </c>
      <c r="E1061">
        <v>0</v>
      </c>
      <c r="F1061">
        <v>0</v>
      </c>
      <c r="H1061" t="s">
        <v>1</v>
      </c>
      <c r="I1061" t="s">
        <v>15</v>
      </c>
      <c r="J1061">
        <v>0</v>
      </c>
      <c r="K1061" t="s">
        <v>14</v>
      </c>
      <c r="L1061" s="2">
        <v>44513</v>
      </c>
      <c r="M1061" t="s">
        <v>38</v>
      </c>
      <c r="N1061" t="s">
        <v>22</v>
      </c>
      <c r="O1061">
        <v>1</v>
      </c>
    </row>
    <row r="1062" spans="1:15" x14ac:dyDescent="0.2">
      <c r="A1062">
        <v>0</v>
      </c>
      <c r="B1062">
        <v>0</v>
      </c>
      <c r="C1062">
        <v>98.8</v>
      </c>
      <c r="D1062">
        <v>0</v>
      </c>
      <c r="E1062">
        <v>0</v>
      </c>
      <c r="F1062">
        <v>0</v>
      </c>
      <c r="H1062" t="s">
        <v>1</v>
      </c>
      <c r="I1062" t="s">
        <v>15</v>
      </c>
      <c r="J1062">
        <v>0</v>
      </c>
      <c r="K1062" t="s">
        <v>14</v>
      </c>
      <c r="L1062" s="2">
        <v>44520</v>
      </c>
      <c r="M1062" t="s">
        <v>38</v>
      </c>
      <c r="N1062" t="s">
        <v>25</v>
      </c>
      <c r="O1062">
        <v>2</v>
      </c>
    </row>
    <row r="1063" spans="1:15" x14ac:dyDescent="0.2">
      <c r="A1063">
        <v>0</v>
      </c>
      <c r="B1063">
        <v>0</v>
      </c>
      <c r="C1063">
        <v>98.8</v>
      </c>
      <c r="D1063">
        <v>0</v>
      </c>
      <c r="E1063">
        <v>0</v>
      </c>
      <c r="F1063">
        <v>0</v>
      </c>
      <c r="H1063" t="s">
        <v>1</v>
      </c>
      <c r="I1063" t="s">
        <v>15</v>
      </c>
      <c r="J1063">
        <v>0</v>
      </c>
      <c r="K1063" t="s">
        <v>14</v>
      </c>
      <c r="L1063" s="2">
        <v>44520</v>
      </c>
      <c r="M1063" t="s">
        <v>38</v>
      </c>
      <c r="N1063" t="s">
        <v>23</v>
      </c>
      <c r="O1063">
        <v>2</v>
      </c>
    </row>
    <row r="1064" spans="1:15" x14ac:dyDescent="0.2">
      <c r="A1064">
        <v>0</v>
      </c>
      <c r="B1064">
        <v>0</v>
      </c>
      <c r="C1064">
        <v>98.7</v>
      </c>
      <c r="D1064">
        <v>0</v>
      </c>
      <c r="E1064">
        <v>0</v>
      </c>
      <c r="F1064">
        <v>0</v>
      </c>
      <c r="H1064" t="s">
        <v>1</v>
      </c>
      <c r="I1064" t="s">
        <v>13</v>
      </c>
      <c r="J1064">
        <v>0</v>
      </c>
      <c r="K1064" t="s">
        <v>14</v>
      </c>
      <c r="L1064" s="2">
        <v>44519</v>
      </c>
      <c r="M1064" t="s">
        <v>41</v>
      </c>
      <c r="N1064" t="s">
        <v>21</v>
      </c>
      <c r="O1064">
        <v>2</v>
      </c>
    </row>
    <row r="1065" spans="1:15" x14ac:dyDescent="0.2">
      <c r="A1065">
        <v>0</v>
      </c>
      <c r="B1065">
        <v>0</v>
      </c>
      <c r="C1065">
        <v>98.7</v>
      </c>
      <c r="D1065">
        <v>0</v>
      </c>
      <c r="E1065">
        <v>0</v>
      </c>
      <c r="F1065">
        <v>0</v>
      </c>
      <c r="H1065" t="s">
        <v>1</v>
      </c>
      <c r="I1065" t="s">
        <v>13</v>
      </c>
      <c r="J1065">
        <v>0</v>
      </c>
      <c r="K1065" t="s">
        <v>14</v>
      </c>
      <c r="L1065" s="2">
        <v>44519</v>
      </c>
      <c r="M1065" t="s">
        <v>41</v>
      </c>
      <c r="N1065" t="s">
        <v>22</v>
      </c>
      <c r="O1065">
        <v>2</v>
      </c>
    </row>
    <row r="1066" spans="1:15" x14ac:dyDescent="0.2">
      <c r="A1066">
        <v>0</v>
      </c>
      <c r="B1066">
        <v>0</v>
      </c>
      <c r="C1066">
        <v>98.7</v>
      </c>
      <c r="D1066">
        <v>0</v>
      </c>
      <c r="E1066">
        <v>0</v>
      </c>
      <c r="F1066">
        <v>0</v>
      </c>
      <c r="H1066" t="s">
        <v>1</v>
      </c>
      <c r="I1066" t="s">
        <v>13</v>
      </c>
      <c r="J1066">
        <v>0</v>
      </c>
      <c r="K1066" t="s">
        <v>14</v>
      </c>
      <c r="L1066" s="2">
        <v>44511</v>
      </c>
      <c r="M1066" t="s">
        <v>26</v>
      </c>
      <c r="N1066" t="s">
        <v>21</v>
      </c>
      <c r="O1066">
        <v>1</v>
      </c>
    </row>
    <row r="1067" spans="1:15" x14ac:dyDescent="0.2">
      <c r="A1067">
        <v>0</v>
      </c>
      <c r="B1067">
        <v>0</v>
      </c>
      <c r="C1067">
        <v>98.7</v>
      </c>
      <c r="D1067">
        <v>0</v>
      </c>
      <c r="E1067">
        <v>0</v>
      </c>
      <c r="F1067">
        <v>0</v>
      </c>
      <c r="H1067" t="s">
        <v>1</v>
      </c>
      <c r="I1067" t="s">
        <v>15</v>
      </c>
      <c r="J1067">
        <v>0</v>
      </c>
      <c r="K1067" t="s">
        <v>16</v>
      </c>
      <c r="L1067" s="2">
        <v>44511</v>
      </c>
      <c r="M1067" t="s">
        <v>26</v>
      </c>
      <c r="N1067" t="s">
        <v>22</v>
      </c>
      <c r="O1067">
        <v>1</v>
      </c>
    </row>
    <row r="1068" spans="1:15" x14ac:dyDescent="0.2">
      <c r="A1068">
        <v>0</v>
      </c>
      <c r="B1068">
        <v>1</v>
      </c>
      <c r="C1068">
        <v>101.4</v>
      </c>
      <c r="D1068">
        <v>0</v>
      </c>
      <c r="E1068">
        <v>0</v>
      </c>
      <c r="F1068">
        <v>0</v>
      </c>
      <c r="H1068" t="s">
        <v>1</v>
      </c>
      <c r="I1068" t="s">
        <v>15</v>
      </c>
      <c r="J1068">
        <v>0</v>
      </c>
      <c r="K1068" t="s">
        <v>16</v>
      </c>
      <c r="L1068" s="2">
        <v>44511</v>
      </c>
      <c r="M1068" t="s">
        <v>26</v>
      </c>
      <c r="N1068" t="s">
        <v>25</v>
      </c>
      <c r="O1068">
        <v>1</v>
      </c>
    </row>
    <row r="1069" spans="1:15" x14ac:dyDescent="0.2">
      <c r="A1069">
        <v>0</v>
      </c>
      <c r="B1069">
        <v>0</v>
      </c>
      <c r="C1069">
        <v>98.7</v>
      </c>
      <c r="D1069">
        <v>0</v>
      </c>
      <c r="E1069">
        <v>0</v>
      </c>
      <c r="F1069">
        <v>0</v>
      </c>
      <c r="H1069" t="s">
        <v>1</v>
      </c>
      <c r="I1069" t="s">
        <v>13</v>
      </c>
      <c r="J1069">
        <v>0</v>
      </c>
      <c r="K1069" t="s">
        <v>14</v>
      </c>
      <c r="L1069" s="2">
        <v>44516</v>
      </c>
      <c r="M1069" t="s">
        <v>37</v>
      </c>
      <c r="N1069" t="s">
        <v>23</v>
      </c>
      <c r="O1069">
        <v>1</v>
      </c>
    </row>
    <row r="1070" spans="1:15" x14ac:dyDescent="0.2">
      <c r="A1070">
        <v>0</v>
      </c>
      <c r="B1070">
        <v>0</v>
      </c>
      <c r="C1070">
        <v>98.7</v>
      </c>
      <c r="D1070">
        <v>0</v>
      </c>
      <c r="E1070">
        <v>0</v>
      </c>
      <c r="F1070">
        <v>0</v>
      </c>
      <c r="H1070" t="s">
        <v>1</v>
      </c>
      <c r="I1070" t="s">
        <v>15</v>
      </c>
      <c r="J1070">
        <v>0</v>
      </c>
      <c r="K1070" t="s">
        <v>14</v>
      </c>
      <c r="L1070" s="2">
        <v>44513</v>
      </c>
      <c r="M1070" t="s">
        <v>37</v>
      </c>
      <c r="N1070" t="s">
        <v>21</v>
      </c>
      <c r="O1070">
        <v>1</v>
      </c>
    </row>
    <row r="1071" spans="1:15" x14ac:dyDescent="0.2">
      <c r="A1071">
        <v>0</v>
      </c>
      <c r="B1071">
        <v>0</v>
      </c>
      <c r="C1071">
        <v>98.7</v>
      </c>
      <c r="D1071">
        <v>0</v>
      </c>
      <c r="E1071">
        <v>0</v>
      </c>
      <c r="F1071">
        <v>0</v>
      </c>
      <c r="H1071" t="s">
        <v>1</v>
      </c>
      <c r="I1071" t="s">
        <v>15</v>
      </c>
      <c r="J1071">
        <v>0</v>
      </c>
      <c r="K1071" t="s">
        <v>16</v>
      </c>
      <c r="L1071" s="2">
        <v>44516</v>
      </c>
      <c r="M1071" t="s">
        <v>37</v>
      </c>
      <c r="N1071" t="s">
        <v>25</v>
      </c>
      <c r="O1071">
        <v>1</v>
      </c>
    </row>
    <row r="1072" spans="1:15" x14ac:dyDescent="0.2">
      <c r="A1072">
        <v>0</v>
      </c>
      <c r="B1072">
        <v>0</v>
      </c>
      <c r="C1072">
        <v>98.7</v>
      </c>
      <c r="D1072">
        <v>0</v>
      </c>
      <c r="E1072">
        <v>0</v>
      </c>
      <c r="F1072">
        <v>0</v>
      </c>
      <c r="H1072" t="s">
        <v>1</v>
      </c>
      <c r="I1072" t="s">
        <v>15</v>
      </c>
      <c r="J1072">
        <v>0</v>
      </c>
      <c r="K1072" t="s">
        <v>14</v>
      </c>
      <c r="L1072" s="2">
        <v>44516</v>
      </c>
      <c r="M1072" t="s">
        <v>37</v>
      </c>
      <c r="N1072" t="s">
        <v>21</v>
      </c>
      <c r="O1072">
        <v>1</v>
      </c>
    </row>
  </sheetData>
  <autoFilter ref="A1:T1" xr:uid="{E0E6B860-F640-0442-9C0B-E90C2D8BE8B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29B83-68BA-7641-9352-594FBB705541}">
  <dimension ref="A1:U894"/>
  <sheetViews>
    <sheetView topLeftCell="N1" zoomScale="134" zoomScaleNormal="134" workbookViewId="0">
      <pane ySplit="1" topLeftCell="A2" activePane="bottomLeft" state="frozen"/>
      <selection pane="bottomLeft" activeCell="AA27" sqref="AA27"/>
    </sheetView>
  </sheetViews>
  <sheetFormatPr baseColWidth="10" defaultColWidth="8.83203125" defaultRowHeight="15" x14ac:dyDescent="0.2"/>
  <cols>
    <col min="5" max="5" width="11.6640625" bestFit="1" customWidth="1"/>
    <col min="6" max="6" width="11.1640625" bestFit="1" customWidth="1"/>
    <col min="7" max="7" width="11.1640625" customWidth="1"/>
    <col min="8" max="8" width="18.5" bestFit="1" customWidth="1"/>
    <col min="9" max="9" width="18.5" customWidth="1"/>
    <col min="12" max="12" width="9.5" bestFit="1" customWidth="1"/>
    <col min="13" max="13" width="17.5" bestFit="1" customWidth="1"/>
    <col min="18" max="18" width="16" customWidth="1"/>
    <col min="19" max="19" width="17" bestFit="1" customWidth="1"/>
    <col min="20" max="20" width="23.5" bestFit="1" customWidth="1"/>
    <col min="21" max="21" width="9.33203125" bestFit="1" customWidth="1"/>
    <col min="22" max="22" width="5.1640625" customWidth="1"/>
  </cols>
  <sheetData>
    <row r="1" spans="1:21" x14ac:dyDescent="0.2">
      <c r="A1" t="s">
        <v>4</v>
      </c>
      <c r="C1" t="s">
        <v>5</v>
      </c>
      <c r="E1" t="s">
        <v>17</v>
      </c>
      <c r="F1" t="s">
        <v>6</v>
      </c>
      <c r="H1" t="s">
        <v>7</v>
      </c>
      <c r="J1" t="s">
        <v>8</v>
      </c>
      <c r="L1" t="s">
        <v>2</v>
      </c>
      <c r="M1" t="s">
        <v>9</v>
      </c>
      <c r="N1" t="s">
        <v>10</v>
      </c>
      <c r="O1" t="s">
        <v>11</v>
      </c>
      <c r="Q1" t="s">
        <v>12</v>
      </c>
      <c r="R1" t="s">
        <v>3</v>
      </c>
      <c r="S1" t="s">
        <v>18</v>
      </c>
      <c r="T1" t="s">
        <v>19</v>
      </c>
      <c r="U1" t="s">
        <v>20</v>
      </c>
    </row>
    <row r="2" spans="1:21" ht="19" x14ac:dyDescent="0.25">
      <c r="A2">
        <v>0</v>
      </c>
      <c r="B2" s="5" t="str">
        <f>IF(A2=0, "No", IF(A2=1, "Yes", " "))</f>
        <v>No</v>
      </c>
      <c r="C2">
        <v>0</v>
      </c>
      <c r="D2" t="str">
        <f>IF(C2=0, "No", IF(C2=1, "Yes", " "))</f>
        <v>No</v>
      </c>
      <c r="E2" s="4">
        <v>98.6</v>
      </c>
      <c r="F2">
        <v>0</v>
      </c>
      <c r="G2" s="5" t="str">
        <f>IF(F2=0, "No", IF(EI2=1, "Yes", " "))</f>
        <v>No</v>
      </c>
      <c r="H2">
        <v>0</v>
      </c>
      <c r="I2" s="5" t="str">
        <f>IF(H2=0, "No", IF(H2=1, "Yes", " "))</f>
        <v>No</v>
      </c>
      <c r="J2">
        <v>0</v>
      </c>
      <c r="K2" s="5" t="str">
        <f>IF(J2=0, "No", IF(J2=1, "Yes", " "))</f>
        <v>No</v>
      </c>
      <c r="L2">
        <v>1</v>
      </c>
      <c r="M2" t="s">
        <v>1</v>
      </c>
      <c r="N2" t="s">
        <v>13</v>
      </c>
      <c r="O2">
        <v>0</v>
      </c>
      <c r="P2" s="5" t="str">
        <f>IF(O2=0, "No", IF(O2=1, "Yes", " "))</f>
        <v>No</v>
      </c>
      <c r="Q2" t="s">
        <v>16</v>
      </c>
      <c r="R2" s="2">
        <v>44527</v>
      </c>
      <c r="S2" t="s">
        <v>37</v>
      </c>
      <c r="T2" t="s">
        <v>25</v>
      </c>
      <c r="U2">
        <v>1</v>
      </c>
    </row>
    <row r="3" spans="1:21" ht="19" x14ac:dyDescent="0.25">
      <c r="A3">
        <v>0</v>
      </c>
      <c r="B3" s="5" t="str">
        <f>IF(A3=0, "No", IF(A3=1, "Yes", " "))</f>
        <v>No</v>
      </c>
      <c r="C3">
        <v>0</v>
      </c>
      <c r="D3" t="str">
        <f t="shared" ref="D3:D66" si="0">IF(C3=0, "No", IF(C3=1, "Yes", " "))</f>
        <v>No</v>
      </c>
      <c r="E3" s="4">
        <v>98.6</v>
      </c>
      <c r="F3">
        <v>0</v>
      </c>
      <c r="G3" s="5" t="str">
        <f t="shared" ref="G3:G66" si="1">IF(F3=0, "No", IF(EI3=1, "Yes", " "))</f>
        <v>No</v>
      </c>
      <c r="H3">
        <v>0</v>
      </c>
      <c r="I3" s="5" t="str">
        <f t="shared" ref="I3:I66" si="2">IF(H3=0, "No", IF(H3=1, "Yes", " "))</f>
        <v>No</v>
      </c>
      <c r="J3">
        <v>0</v>
      </c>
      <c r="K3" s="5" t="str">
        <f t="shared" ref="K3:K66" si="3">IF(J3=0, "No", IF(J3=1, "Yes", " "))</f>
        <v>No</v>
      </c>
      <c r="L3">
        <v>1</v>
      </c>
      <c r="M3" t="s">
        <v>1</v>
      </c>
      <c r="N3" t="s">
        <v>13</v>
      </c>
      <c r="O3">
        <v>0</v>
      </c>
      <c r="P3" s="5" t="str">
        <f t="shared" ref="P3:P66" si="4">IF(O3=0, "No", IF(O3=1, "Yes", " "))</f>
        <v>No</v>
      </c>
      <c r="Q3" t="s">
        <v>14</v>
      </c>
      <c r="R3" s="2">
        <v>44527</v>
      </c>
      <c r="S3" t="s">
        <v>37</v>
      </c>
      <c r="T3" t="s">
        <v>23</v>
      </c>
      <c r="U3">
        <v>1</v>
      </c>
    </row>
    <row r="4" spans="1:21" ht="19" x14ac:dyDescent="0.25">
      <c r="A4">
        <v>0</v>
      </c>
      <c r="B4" s="5" t="str">
        <f t="shared" ref="B4:B67" si="5">IF(A4=0, "No", IF(A4=1, "Yes", " "))</f>
        <v>No</v>
      </c>
      <c r="C4">
        <v>0</v>
      </c>
      <c r="D4" t="str">
        <f t="shared" si="0"/>
        <v>No</v>
      </c>
      <c r="E4" s="4">
        <f>MEDIAN(E2:E3)</f>
        <v>98.6</v>
      </c>
      <c r="F4">
        <v>0</v>
      </c>
      <c r="G4" s="5" t="str">
        <f t="shared" si="1"/>
        <v>No</v>
      </c>
      <c r="H4">
        <v>0</v>
      </c>
      <c r="I4" s="5" t="str">
        <f t="shared" si="2"/>
        <v>No</v>
      </c>
      <c r="J4">
        <v>0</v>
      </c>
      <c r="K4" s="5" t="str">
        <f t="shared" si="3"/>
        <v>No</v>
      </c>
      <c r="L4">
        <v>2</v>
      </c>
      <c r="M4" t="s">
        <v>1</v>
      </c>
      <c r="N4" t="s">
        <v>13</v>
      </c>
      <c r="O4">
        <v>0</v>
      </c>
      <c r="P4" s="5" t="str">
        <f t="shared" si="4"/>
        <v>No</v>
      </c>
      <c r="Q4" t="s">
        <v>14</v>
      </c>
      <c r="R4" s="2">
        <v>44502</v>
      </c>
      <c r="S4" t="s">
        <v>28</v>
      </c>
      <c r="T4" t="s">
        <v>21</v>
      </c>
      <c r="U4">
        <v>1</v>
      </c>
    </row>
    <row r="5" spans="1:21" ht="19" x14ac:dyDescent="0.25">
      <c r="A5">
        <v>0</v>
      </c>
      <c r="B5" s="5" t="str">
        <f t="shared" si="5"/>
        <v>No</v>
      </c>
      <c r="C5">
        <v>0</v>
      </c>
      <c r="D5" t="str">
        <f t="shared" si="0"/>
        <v>No</v>
      </c>
      <c r="E5" s="4">
        <v>98.6</v>
      </c>
      <c r="F5">
        <v>0</v>
      </c>
      <c r="G5" s="5" t="str">
        <f t="shared" si="1"/>
        <v>No</v>
      </c>
      <c r="H5">
        <v>0</v>
      </c>
      <c r="I5" s="5" t="str">
        <f t="shared" si="2"/>
        <v>No</v>
      </c>
      <c r="J5">
        <v>0</v>
      </c>
      <c r="K5" s="5" t="str">
        <f t="shared" si="3"/>
        <v>No</v>
      </c>
      <c r="L5">
        <v>2</v>
      </c>
      <c r="M5" t="s">
        <v>1</v>
      </c>
      <c r="N5" t="s">
        <v>15</v>
      </c>
      <c r="O5">
        <v>0</v>
      </c>
      <c r="P5" s="5" t="str">
        <f t="shared" si="4"/>
        <v>No</v>
      </c>
      <c r="Q5" t="s">
        <v>14</v>
      </c>
      <c r="R5" s="2">
        <v>44527</v>
      </c>
      <c r="S5" t="s">
        <v>28</v>
      </c>
      <c r="T5" t="s">
        <v>22</v>
      </c>
      <c r="U5">
        <v>1</v>
      </c>
    </row>
    <row r="6" spans="1:21" ht="19" x14ac:dyDescent="0.25">
      <c r="A6">
        <v>0</v>
      </c>
      <c r="B6" s="5" t="str">
        <f t="shared" si="5"/>
        <v>No</v>
      </c>
      <c r="C6">
        <v>0</v>
      </c>
      <c r="D6" t="str">
        <f t="shared" si="0"/>
        <v>No</v>
      </c>
      <c r="E6" s="4">
        <v>98.6</v>
      </c>
      <c r="F6">
        <v>0</v>
      </c>
      <c r="G6" s="5" t="str">
        <f t="shared" si="1"/>
        <v>No</v>
      </c>
      <c r="H6">
        <v>0</v>
      </c>
      <c r="I6" s="5" t="str">
        <f t="shared" si="2"/>
        <v>No</v>
      </c>
      <c r="J6">
        <v>0</v>
      </c>
      <c r="K6" s="5" t="str">
        <f t="shared" si="3"/>
        <v>No</v>
      </c>
      <c r="L6">
        <v>2</v>
      </c>
      <c r="M6" t="s">
        <v>1</v>
      </c>
      <c r="N6" t="s">
        <v>15</v>
      </c>
      <c r="O6">
        <v>0</v>
      </c>
      <c r="P6" s="5" t="str">
        <f t="shared" si="4"/>
        <v>No</v>
      </c>
      <c r="Q6" t="s">
        <v>14</v>
      </c>
      <c r="R6" s="2">
        <v>44527</v>
      </c>
      <c r="S6" t="s">
        <v>37</v>
      </c>
      <c r="T6" t="s">
        <v>21</v>
      </c>
      <c r="U6">
        <v>1</v>
      </c>
    </row>
    <row r="7" spans="1:21" ht="19" x14ac:dyDescent="0.25">
      <c r="A7">
        <v>0</v>
      </c>
      <c r="B7" s="5" t="str">
        <f t="shared" si="5"/>
        <v>No</v>
      </c>
      <c r="C7">
        <v>0</v>
      </c>
      <c r="D7" t="str">
        <f t="shared" si="0"/>
        <v>No</v>
      </c>
      <c r="E7" s="4">
        <f>MEDIAN(E5:E6)</f>
        <v>98.6</v>
      </c>
      <c r="F7">
        <v>0</v>
      </c>
      <c r="G7" s="5" t="str">
        <f t="shared" si="1"/>
        <v>No</v>
      </c>
      <c r="H7">
        <v>0</v>
      </c>
      <c r="I7" s="5" t="str">
        <f t="shared" si="2"/>
        <v>No</v>
      </c>
      <c r="J7">
        <v>0</v>
      </c>
      <c r="K7" s="5" t="str">
        <f t="shared" si="3"/>
        <v>No</v>
      </c>
      <c r="L7">
        <v>3</v>
      </c>
      <c r="M7" t="s">
        <v>1</v>
      </c>
      <c r="N7" t="s">
        <v>13</v>
      </c>
      <c r="O7">
        <v>0</v>
      </c>
      <c r="P7" s="5" t="str">
        <f t="shared" si="4"/>
        <v>No</v>
      </c>
      <c r="Q7" t="s">
        <v>14</v>
      </c>
      <c r="R7" s="2">
        <v>44502</v>
      </c>
      <c r="S7" t="s">
        <v>28</v>
      </c>
      <c r="T7" t="s">
        <v>22</v>
      </c>
      <c r="U7">
        <v>1</v>
      </c>
    </row>
    <row r="8" spans="1:21" ht="19" x14ac:dyDescent="0.25">
      <c r="A8">
        <v>0</v>
      </c>
      <c r="B8" s="5" t="str">
        <f t="shared" si="5"/>
        <v>No</v>
      </c>
      <c r="C8">
        <v>0</v>
      </c>
      <c r="D8" t="str">
        <f t="shared" si="0"/>
        <v>No</v>
      </c>
      <c r="E8" s="4">
        <v>98.6</v>
      </c>
      <c r="F8">
        <v>0</v>
      </c>
      <c r="G8" s="5" t="str">
        <f t="shared" si="1"/>
        <v>No</v>
      </c>
      <c r="H8">
        <v>0</v>
      </c>
      <c r="I8" s="5" t="str">
        <f t="shared" si="2"/>
        <v>No</v>
      </c>
      <c r="J8">
        <v>0</v>
      </c>
      <c r="K8" s="5" t="str">
        <f t="shared" si="3"/>
        <v>No</v>
      </c>
      <c r="L8">
        <v>3</v>
      </c>
      <c r="M8" t="s">
        <v>1</v>
      </c>
      <c r="N8" t="s">
        <v>13</v>
      </c>
      <c r="O8">
        <v>0</v>
      </c>
      <c r="P8" s="5" t="str">
        <f t="shared" si="4"/>
        <v>No</v>
      </c>
      <c r="Q8" t="s">
        <v>14</v>
      </c>
      <c r="R8" s="2">
        <v>44527</v>
      </c>
      <c r="S8" t="s">
        <v>28</v>
      </c>
      <c r="T8" t="s">
        <v>25</v>
      </c>
      <c r="U8">
        <v>1</v>
      </c>
    </row>
    <row r="9" spans="1:21" ht="19" x14ac:dyDescent="0.25">
      <c r="A9">
        <v>0</v>
      </c>
      <c r="B9" s="5" t="str">
        <f t="shared" si="5"/>
        <v>No</v>
      </c>
      <c r="C9">
        <v>0</v>
      </c>
      <c r="D9" t="str">
        <f t="shared" si="0"/>
        <v>No</v>
      </c>
      <c r="E9" s="4">
        <v>98.6</v>
      </c>
      <c r="F9">
        <v>0</v>
      </c>
      <c r="G9" s="5" t="str">
        <f t="shared" si="1"/>
        <v>No</v>
      </c>
      <c r="H9">
        <v>0</v>
      </c>
      <c r="I9" s="5" t="str">
        <f t="shared" si="2"/>
        <v>No</v>
      </c>
      <c r="J9">
        <v>0</v>
      </c>
      <c r="K9" s="5" t="str">
        <f t="shared" si="3"/>
        <v>No</v>
      </c>
      <c r="L9">
        <v>3</v>
      </c>
      <c r="M9" t="s">
        <v>1</v>
      </c>
      <c r="N9" t="s">
        <v>15</v>
      </c>
      <c r="O9">
        <v>0</v>
      </c>
      <c r="P9" s="5" t="str">
        <f t="shared" si="4"/>
        <v>No</v>
      </c>
      <c r="Q9" t="s">
        <v>14</v>
      </c>
      <c r="R9" s="2">
        <v>44527</v>
      </c>
      <c r="S9" t="s">
        <v>37</v>
      </c>
      <c r="T9" t="s">
        <v>23</v>
      </c>
      <c r="U9">
        <v>1</v>
      </c>
    </row>
    <row r="10" spans="1:21" ht="19" x14ac:dyDescent="0.25">
      <c r="A10">
        <v>1</v>
      </c>
      <c r="B10" s="5" t="str">
        <f t="shared" si="5"/>
        <v>Yes</v>
      </c>
      <c r="C10">
        <v>0</v>
      </c>
      <c r="D10" t="str">
        <f t="shared" si="0"/>
        <v>No</v>
      </c>
      <c r="E10" s="4">
        <f>MEDIAN(E8:E9)</f>
        <v>98.6</v>
      </c>
      <c r="F10">
        <v>0</v>
      </c>
      <c r="G10" s="5" t="str">
        <f t="shared" si="1"/>
        <v>No</v>
      </c>
      <c r="H10">
        <v>0</v>
      </c>
      <c r="I10" s="5" t="str">
        <f t="shared" si="2"/>
        <v>No</v>
      </c>
      <c r="J10">
        <v>0</v>
      </c>
      <c r="K10" s="5" t="str">
        <f t="shared" si="3"/>
        <v>No</v>
      </c>
      <c r="L10">
        <v>4</v>
      </c>
      <c r="M10" t="s">
        <v>1</v>
      </c>
      <c r="N10" t="s">
        <v>13</v>
      </c>
      <c r="O10">
        <v>0</v>
      </c>
      <c r="P10" s="5" t="str">
        <f t="shared" si="4"/>
        <v>No</v>
      </c>
      <c r="Q10" t="s">
        <v>14</v>
      </c>
      <c r="R10" s="2">
        <v>44502</v>
      </c>
      <c r="S10" t="s">
        <v>28</v>
      </c>
      <c r="T10" t="s">
        <v>21</v>
      </c>
      <c r="U10">
        <v>1</v>
      </c>
    </row>
    <row r="11" spans="1:21" ht="19" x14ac:dyDescent="0.25">
      <c r="A11">
        <v>0</v>
      </c>
      <c r="B11" s="5" t="str">
        <f t="shared" si="5"/>
        <v>No</v>
      </c>
      <c r="C11">
        <v>0</v>
      </c>
      <c r="D11" t="str">
        <f t="shared" si="0"/>
        <v>No</v>
      </c>
      <c r="E11" s="4">
        <v>98.6</v>
      </c>
      <c r="F11">
        <v>0</v>
      </c>
      <c r="G11" s="5" t="str">
        <f t="shared" si="1"/>
        <v>No</v>
      </c>
      <c r="H11">
        <v>0</v>
      </c>
      <c r="I11" s="5" t="str">
        <f t="shared" si="2"/>
        <v>No</v>
      </c>
      <c r="J11">
        <v>0</v>
      </c>
      <c r="K11" s="5" t="str">
        <f t="shared" si="3"/>
        <v>No</v>
      </c>
      <c r="L11">
        <v>4</v>
      </c>
      <c r="M11" t="s">
        <v>1</v>
      </c>
      <c r="N11" t="s">
        <v>13</v>
      </c>
      <c r="O11">
        <v>0</v>
      </c>
      <c r="P11" s="5" t="str">
        <f t="shared" si="4"/>
        <v>No</v>
      </c>
      <c r="Q11" t="s">
        <v>14</v>
      </c>
      <c r="R11" s="2">
        <v>44527</v>
      </c>
      <c r="S11" t="s">
        <v>28</v>
      </c>
      <c r="T11" t="s">
        <v>25</v>
      </c>
      <c r="U11">
        <v>1</v>
      </c>
    </row>
    <row r="12" spans="1:21" ht="19" x14ac:dyDescent="0.25">
      <c r="A12">
        <v>0</v>
      </c>
      <c r="B12" s="5" t="str">
        <f t="shared" si="5"/>
        <v>No</v>
      </c>
      <c r="C12">
        <v>0</v>
      </c>
      <c r="D12" t="str">
        <f t="shared" si="0"/>
        <v>No</v>
      </c>
      <c r="E12" s="4">
        <v>98.6</v>
      </c>
      <c r="F12">
        <v>0</v>
      </c>
      <c r="G12" s="5" t="str">
        <f t="shared" si="1"/>
        <v>No</v>
      </c>
      <c r="H12">
        <v>0</v>
      </c>
      <c r="I12" s="5" t="str">
        <f t="shared" si="2"/>
        <v>No</v>
      </c>
      <c r="J12">
        <v>0</v>
      </c>
      <c r="K12" s="5" t="str">
        <f t="shared" si="3"/>
        <v>No</v>
      </c>
      <c r="L12">
        <v>4</v>
      </c>
      <c r="M12" t="s">
        <v>1</v>
      </c>
      <c r="N12" t="s">
        <v>13</v>
      </c>
      <c r="O12">
        <v>0</v>
      </c>
      <c r="P12" s="5" t="str">
        <f t="shared" si="4"/>
        <v>No</v>
      </c>
      <c r="Q12" t="s">
        <v>14</v>
      </c>
      <c r="R12" s="2">
        <v>44527</v>
      </c>
      <c r="S12" t="s">
        <v>37</v>
      </c>
      <c r="T12" t="s">
        <v>21</v>
      </c>
      <c r="U12">
        <v>1</v>
      </c>
    </row>
    <row r="13" spans="1:21" ht="19" x14ac:dyDescent="0.25">
      <c r="A13">
        <v>0</v>
      </c>
      <c r="B13" s="5" t="str">
        <f t="shared" si="5"/>
        <v>No</v>
      </c>
      <c r="C13">
        <v>0</v>
      </c>
      <c r="D13" t="str">
        <f t="shared" si="0"/>
        <v>No</v>
      </c>
      <c r="E13" s="4">
        <v>98.6</v>
      </c>
      <c r="F13">
        <v>0</v>
      </c>
      <c r="G13" s="5" t="str">
        <f t="shared" si="1"/>
        <v>No</v>
      </c>
      <c r="H13">
        <v>0</v>
      </c>
      <c r="I13" s="5" t="str">
        <f t="shared" si="2"/>
        <v>No</v>
      </c>
      <c r="J13">
        <v>0</v>
      </c>
      <c r="K13" s="5" t="str">
        <f t="shared" si="3"/>
        <v>No</v>
      </c>
      <c r="L13">
        <v>5</v>
      </c>
      <c r="M13" t="s">
        <v>1</v>
      </c>
      <c r="N13" t="s">
        <v>13</v>
      </c>
      <c r="O13">
        <v>0</v>
      </c>
      <c r="P13" s="5" t="str">
        <f t="shared" si="4"/>
        <v>No</v>
      </c>
      <c r="Q13" t="s">
        <v>16</v>
      </c>
      <c r="R13" s="2">
        <v>44502</v>
      </c>
      <c r="S13" t="s">
        <v>27</v>
      </c>
      <c r="T13" t="s">
        <v>21</v>
      </c>
      <c r="U13">
        <v>1</v>
      </c>
    </row>
    <row r="14" spans="1:21" ht="19" x14ac:dyDescent="0.25">
      <c r="A14">
        <v>0</v>
      </c>
      <c r="B14" s="5" t="str">
        <f t="shared" si="5"/>
        <v>No</v>
      </c>
      <c r="C14">
        <v>0</v>
      </c>
      <c r="D14" t="str">
        <f t="shared" si="0"/>
        <v>No</v>
      </c>
      <c r="E14" s="4">
        <v>98.6</v>
      </c>
      <c r="F14">
        <v>0</v>
      </c>
      <c r="G14" s="5" t="str">
        <f t="shared" si="1"/>
        <v>No</v>
      </c>
      <c r="H14">
        <v>0</v>
      </c>
      <c r="I14" s="5" t="str">
        <f t="shared" si="2"/>
        <v>No</v>
      </c>
      <c r="J14">
        <v>0</v>
      </c>
      <c r="K14" s="5" t="str">
        <f t="shared" si="3"/>
        <v>No</v>
      </c>
      <c r="L14">
        <v>5</v>
      </c>
      <c r="M14" t="s">
        <v>1</v>
      </c>
      <c r="N14" t="s">
        <v>13</v>
      </c>
      <c r="O14">
        <v>0</v>
      </c>
      <c r="P14" s="5" t="str">
        <f t="shared" si="4"/>
        <v>No</v>
      </c>
      <c r="Q14" t="s">
        <v>14</v>
      </c>
      <c r="R14" s="2">
        <v>44527</v>
      </c>
      <c r="S14" t="s">
        <v>28</v>
      </c>
      <c r="T14" t="s">
        <v>21</v>
      </c>
      <c r="U14">
        <v>1</v>
      </c>
    </row>
    <row r="15" spans="1:21" ht="19" x14ac:dyDescent="0.25">
      <c r="A15">
        <v>0</v>
      </c>
      <c r="B15" s="5" t="str">
        <f t="shared" si="5"/>
        <v>No</v>
      </c>
      <c r="C15">
        <v>0</v>
      </c>
      <c r="D15" t="str">
        <f t="shared" si="0"/>
        <v>No</v>
      </c>
      <c r="E15" s="4">
        <v>99.6</v>
      </c>
      <c r="F15">
        <v>0</v>
      </c>
      <c r="G15" s="5" t="str">
        <f t="shared" si="1"/>
        <v>No</v>
      </c>
      <c r="H15">
        <v>0</v>
      </c>
      <c r="I15" s="5" t="str">
        <f t="shared" si="2"/>
        <v>No</v>
      </c>
      <c r="J15">
        <v>0</v>
      </c>
      <c r="K15" s="5" t="str">
        <f t="shared" si="3"/>
        <v>No</v>
      </c>
      <c r="L15">
        <v>5</v>
      </c>
      <c r="M15" t="s">
        <v>1</v>
      </c>
      <c r="N15" t="s">
        <v>15</v>
      </c>
      <c r="O15">
        <v>0</v>
      </c>
      <c r="P15" s="5" t="str">
        <f t="shared" si="4"/>
        <v>No</v>
      </c>
      <c r="Q15" t="s">
        <v>14</v>
      </c>
      <c r="R15" s="2">
        <v>44502</v>
      </c>
      <c r="S15" t="s">
        <v>28</v>
      </c>
      <c r="T15" t="s">
        <v>21</v>
      </c>
      <c r="U15">
        <v>1</v>
      </c>
    </row>
    <row r="16" spans="1:21" ht="19" x14ac:dyDescent="0.25">
      <c r="A16">
        <v>0</v>
      </c>
      <c r="B16" s="5" t="str">
        <f t="shared" si="5"/>
        <v>No</v>
      </c>
      <c r="C16">
        <v>0</v>
      </c>
      <c r="D16" t="str">
        <f t="shared" si="0"/>
        <v>No</v>
      </c>
      <c r="E16" s="4">
        <v>98.6</v>
      </c>
      <c r="F16">
        <v>0</v>
      </c>
      <c r="G16" s="5" t="str">
        <f t="shared" si="1"/>
        <v>No</v>
      </c>
      <c r="H16">
        <v>0</v>
      </c>
      <c r="I16" s="5" t="str">
        <f t="shared" si="2"/>
        <v>No</v>
      </c>
      <c r="J16">
        <v>0</v>
      </c>
      <c r="K16" s="5" t="str">
        <f t="shared" si="3"/>
        <v>No</v>
      </c>
      <c r="L16">
        <v>5</v>
      </c>
      <c r="M16" t="s">
        <v>1</v>
      </c>
      <c r="N16" t="s">
        <v>15</v>
      </c>
      <c r="O16">
        <v>0</v>
      </c>
      <c r="P16" s="5" t="str">
        <f t="shared" si="4"/>
        <v>No</v>
      </c>
      <c r="Q16" t="s">
        <v>14</v>
      </c>
      <c r="R16" s="2">
        <v>44503</v>
      </c>
      <c r="S16" t="s">
        <v>29</v>
      </c>
      <c r="T16" t="s">
        <v>23</v>
      </c>
      <c r="U16">
        <v>1</v>
      </c>
    </row>
    <row r="17" spans="1:21" ht="19" x14ac:dyDescent="0.25">
      <c r="A17">
        <v>0</v>
      </c>
      <c r="B17" s="5" t="str">
        <f t="shared" si="5"/>
        <v>No</v>
      </c>
      <c r="C17">
        <v>0</v>
      </c>
      <c r="D17" t="str">
        <f t="shared" si="0"/>
        <v>No</v>
      </c>
      <c r="E17" s="4">
        <v>98.6</v>
      </c>
      <c r="F17">
        <v>0</v>
      </c>
      <c r="G17" s="5" t="str">
        <f t="shared" si="1"/>
        <v>No</v>
      </c>
      <c r="H17">
        <v>0</v>
      </c>
      <c r="I17" s="5" t="str">
        <f t="shared" si="2"/>
        <v>No</v>
      </c>
      <c r="J17">
        <v>0</v>
      </c>
      <c r="K17" s="5" t="str">
        <f t="shared" si="3"/>
        <v>No</v>
      </c>
      <c r="L17">
        <v>5</v>
      </c>
      <c r="M17" t="s">
        <v>1</v>
      </c>
      <c r="N17" t="s">
        <v>15</v>
      </c>
      <c r="O17">
        <v>0</v>
      </c>
      <c r="P17" s="5" t="str">
        <f t="shared" si="4"/>
        <v>No</v>
      </c>
      <c r="Q17" t="s">
        <v>14</v>
      </c>
      <c r="R17" s="2">
        <v>44505</v>
      </c>
      <c r="S17" t="s">
        <v>31</v>
      </c>
      <c r="T17" t="s">
        <v>21</v>
      </c>
      <c r="U17">
        <v>1</v>
      </c>
    </row>
    <row r="18" spans="1:21" ht="19" x14ac:dyDescent="0.25">
      <c r="A18">
        <v>0</v>
      </c>
      <c r="B18" s="5" t="str">
        <f t="shared" si="5"/>
        <v>No</v>
      </c>
      <c r="C18">
        <v>0</v>
      </c>
      <c r="D18" t="str">
        <f t="shared" si="0"/>
        <v>No</v>
      </c>
      <c r="E18" s="4">
        <v>98.7</v>
      </c>
      <c r="F18">
        <v>0</v>
      </c>
      <c r="G18" s="5" t="str">
        <f t="shared" si="1"/>
        <v>No</v>
      </c>
      <c r="H18">
        <v>0</v>
      </c>
      <c r="I18" s="5" t="str">
        <f t="shared" si="2"/>
        <v>No</v>
      </c>
      <c r="J18">
        <v>0</v>
      </c>
      <c r="K18" s="5" t="str">
        <f t="shared" si="3"/>
        <v>No</v>
      </c>
      <c r="L18">
        <v>5</v>
      </c>
      <c r="M18" t="s">
        <v>1</v>
      </c>
      <c r="N18" t="s">
        <v>13</v>
      </c>
      <c r="O18">
        <v>0</v>
      </c>
      <c r="P18" s="5" t="str">
        <f t="shared" si="4"/>
        <v>No</v>
      </c>
      <c r="Q18" t="s">
        <v>14</v>
      </c>
      <c r="R18" s="2">
        <v>44506</v>
      </c>
      <c r="S18" t="s">
        <v>33</v>
      </c>
      <c r="T18" t="s">
        <v>23</v>
      </c>
      <c r="U18">
        <v>1</v>
      </c>
    </row>
    <row r="19" spans="1:21" ht="19" x14ac:dyDescent="0.25">
      <c r="A19">
        <v>0</v>
      </c>
      <c r="B19" s="5" t="str">
        <f t="shared" si="5"/>
        <v>No</v>
      </c>
      <c r="C19">
        <v>0</v>
      </c>
      <c r="D19" t="str">
        <f t="shared" si="0"/>
        <v>No</v>
      </c>
      <c r="E19" s="4">
        <v>98.6</v>
      </c>
      <c r="F19">
        <v>0</v>
      </c>
      <c r="G19" s="5" t="str">
        <f t="shared" si="1"/>
        <v>No</v>
      </c>
      <c r="H19">
        <v>0</v>
      </c>
      <c r="I19" s="5" t="str">
        <f t="shared" si="2"/>
        <v>No</v>
      </c>
      <c r="J19">
        <v>0</v>
      </c>
      <c r="K19" s="5" t="str">
        <f t="shared" si="3"/>
        <v>No</v>
      </c>
      <c r="L19">
        <v>5</v>
      </c>
      <c r="M19" t="s">
        <v>1</v>
      </c>
      <c r="N19" t="s">
        <v>15</v>
      </c>
      <c r="O19">
        <v>0</v>
      </c>
      <c r="P19" s="5" t="str">
        <f t="shared" si="4"/>
        <v>No</v>
      </c>
      <c r="Q19" t="s">
        <v>14</v>
      </c>
      <c r="R19" s="2">
        <v>44527</v>
      </c>
      <c r="S19" t="s">
        <v>37</v>
      </c>
      <c r="T19" t="s">
        <v>25</v>
      </c>
      <c r="U19">
        <v>1</v>
      </c>
    </row>
    <row r="20" spans="1:21" ht="19" x14ac:dyDescent="0.25">
      <c r="A20">
        <v>0</v>
      </c>
      <c r="B20" s="5" t="str">
        <f t="shared" si="5"/>
        <v>No</v>
      </c>
      <c r="C20">
        <v>1</v>
      </c>
      <c r="D20" t="str">
        <f t="shared" si="0"/>
        <v>Yes</v>
      </c>
      <c r="E20" s="4">
        <f>MEDIAN(E18:E19)</f>
        <v>98.65</v>
      </c>
      <c r="F20">
        <v>0</v>
      </c>
      <c r="G20" s="5" t="str">
        <f t="shared" si="1"/>
        <v>No</v>
      </c>
      <c r="H20">
        <v>0</v>
      </c>
      <c r="I20" s="5" t="str">
        <f t="shared" si="2"/>
        <v>No</v>
      </c>
      <c r="J20">
        <v>1</v>
      </c>
      <c r="K20" s="5" t="str">
        <f t="shared" si="3"/>
        <v>Yes</v>
      </c>
      <c r="L20">
        <v>5</v>
      </c>
      <c r="M20" t="s">
        <v>1</v>
      </c>
      <c r="N20" t="s">
        <v>15</v>
      </c>
      <c r="O20">
        <v>1</v>
      </c>
      <c r="P20" s="5" t="str">
        <f t="shared" si="4"/>
        <v>Yes</v>
      </c>
      <c r="Q20" t="s">
        <v>16</v>
      </c>
      <c r="R20" s="2">
        <v>44528</v>
      </c>
      <c r="S20" t="s">
        <v>37</v>
      </c>
      <c r="T20" t="s">
        <v>23</v>
      </c>
      <c r="U20">
        <v>1</v>
      </c>
    </row>
    <row r="21" spans="1:21" ht="19" x14ac:dyDescent="0.25">
      <c r="A21">
        <v>0</v>
      </c>
      <c r="B21" s="5" t="str">
        <f t="shared" si="5"/>
        <v>No</v>
      </c>
      <c r="C21">
        <v>1</v>
      </c>
      <c r="D21" t="str">
        <f t="shared" si="0"/>
        <v>Yes</v>
      </c>
      <c r="E21" s="4">
        <v>99.6</v>
      </c>
      <c r="F21">
        <v>0</v>
      </c>
      <c r="G21" s="5" t="str">
        <f t="shared" si="1"/>
        <v>No</v>
      </c>
      <c r="H21">
        <v>0</v>
      </c>
      <c r="I21" s="5" t="str">
        <f t="shared" si="2"/>
        <v>No</v>
      </c>
      <c r="J21">
        <v>0</v>
      </c>
      <c r="K21" s="5" t="str">
        <f t="shared" si="3"/>
        <v>No</v>
      </c>
      <c r="L21">
        <v>6</v>
      </c>
      <c r="M21" t="s">
        <v>1</v>
      </c>
      <c r="N21" t="s">
        <v>13</v>
      </c>
      <c r="O21">
        <v>0</v>
      </c>
      <c r="P21" s="5" t="str">
        <f t="shared" si="4"/>
        <v>No</v>
      </c>
      <c r="Q21" t="s">
        <v>14</v>
      </c>
      <c r="R21" s="2">
        <v>44501</v>
      </c>
      <c r="S21" t="s">
        <v>27</v>
      </c>
      <c r="T21" t="s">
        <v>21</v>
      </c>
      <c r="U21">
        <v>1</v>
      </c>
    </row>
    <row r="22" spans="1:21" ht="19" x14ac:dyDescent="0.25">
      <c r="A22">
        <v>0</v>
      </c>
      <c r="B22" s="5" t="str">
        <f t="shared" si="5"/>
        <v>No</v>
      </c>
      <c r="C22">
        <v>0</v>
      </c>
      <c r="D22" t="str">
        <f t="shared" si="0"/>
        <v>No</v>
      </c>
      <c r="E22" s="4">
        <v>98.6</v>
      </c>
      <c r="F22">
        <v>0</v>
      </c>
      <c r="G22" s="5" t="str">
        <f t="shared" si="1"/>
        <v>No</v>
      </c>
      <c r="H22">
        <v>0</v>
      </c>
      <c r="I22" s="5" t="str">
        <f t="shared" si="2"/>
        <v>No</v>
      </c>
      <c r="J22">
        <v>0</v>
      </c>
      <c r="K22" s="5" t="str">
        <f t="shared" si="3"/>
        <v>No</v>
      </c>
      <c r="L22">
        <v>6</v>
      </c>
      <c r="M22" t="s">
        <v>1</v>
      </c>
      <c r="N22" t="s">
        <v>13</v>
      </c>
      <c r="O22">
        <v>0</v>
      </c>
      <c r="P22" s="5" t="str">
        <f t="shared" si="4"/>
        <v>No</v>
      </c>
      <c r="Q22" t="s">
        <v>14</v>
      </c>
      <c r="R22" s="2">
        <v>44502</v>
      </c>
      <c r="S22" t="s">
        <v>28</v>
      </c>
      <c r="T22" t="s">
        <v>22</v>
      </c>
      <c r="U22">
        <v>1</v>
      </c>
    </row>
    <row r="23" spans="1:21" ht="19" x14ac:dyDescent="0.25">
      <c r="A23">
        <v>0</v>
      </c>
      <c r="B23" s="5" t="str">
        <f t="shared" si="5"/>
        <v>No</v>
      </c>
      <c r="C23">
        <v>0</v>
      </c>
      <c r="D23" t="str">
        <f t="shared" si="0"/>
        <v>No</v>
      </c>
      <c r="E23" s="4">
        <v>98.6</v>
      </c>
      <c r="F23">
        <v>0</v>
      </c>
      <c r="G23" s="5" t="str">
        <f t="shared" si="1"/>
        <v>No</v>
      </c>
      <c r="H23">
        <v>0</v>
      </c>
      <c r="I23" s="5" t="str">
        <f t="shared" si="2"/>
        <v>No</v>
      </c>
      <c r="J23">
        <v>0</v>
      </c>
      <c r="K23" s="5" t="str">
        <f t="shared" si="3"/>
        <v>No</v>
      </c>
      <c r="L23">
        <v>6</v>
      </c>
      <c r="M23" t="s">
        <v>1</v>
      </c>
      <c r="N23" t="s">
        <v>15</v>
      </c>
      <c r="O23">
        <v>0</v>
      </c>
      <c r="P23" s="5" t="str">
        <f t="shared" si="4"/>
        <v>No</v>
      </c>
      <c r="Q23" t="s">
        <v>14</v>
      </c>
      <c r="R23" s="2">
        <v>44527</v>
      </c>
      <c r="S23" t="s">
        <v>28</v>
      </c>
      <c r="T23" t="s">
        <v>21</v>
      </c>
      <c r="U23">
        <v>1</v>
      </c>
    </row>
    <row r="24" spans="1:21" ht="19" x14ac:dyDescent="0.25">
      <c r="A24">
        <v>0</v>
      </c>
      <c r="B24" s="5" t="str">
        <f t="shared" si="5"/>
        <v>No</v>
      </c>
      <c r="C24">
        <v>0</v>
      </c>
      <c r="D24" t="str">
        <f t="shared" si="0"/>
        <v>No</v>
      </c>
      <c r="E24" s="4">
        <v>98.6</v>
      </c>
      <c r="F24">
        <v>0</v>
      </c>
      <c r="G24" s="5" t="str">
        <f t="shared" si="1"/>
        <v>No</v>
      </c>
      <c r="H24">
        <v>0</v>
      </c>
      <c r="I24" s="5" t="str">
        <f t="shared" si="2"/>
        <v>No</v>
      </c>
      <c r="J24">
        <v>0</v>
      </c>
      <c r="K24" s="5" t="str">
        <f t="shared" si="3"/>
        <v>No</v>
      </c>
      <c r="L24">
        <v>6</v>
      </c>
      <c r="M24" t="s">
        <v>1</v>
      </c>
      <c r="N24" t="s">
        <v>13</v>
      </c>
      <c r="O24">
        <v>0</v>
      </c>
      <c r="P24" s="5" t="str">
        <f t="shared" si="4"/>
        <v>No</v>
      </c>
      <c r="Q24" t="s">
        <v>14</v>
      </c>
      <c r="R24" s="2">
        <v>44503</v>
      </c>
      <c r="S24" t="s">
        <v>29</v>
      </c>
      <c r="T24" t="s">
        <v>22</v>
      </c>
      <c r="U24">
        <v>1</v>
      </c>
    </row>
    <row r="25" spans="1:21" ht="19" x14ac:dyDescent="0.25">
      <c r="A25">
        <v>0</v>
      </c>
      <c r="B25" s="5" t="str">
        <f t="shared" si="5"/>
        <v>No</v>
      </c>
      <c r="C25">
        <v>0</v>
      </c>
      <c r="D25" t="str">
        <f t="shared" si="0"/>
        <v>No</v>
      </c>
      <c r="E25" s="4">
        <v>98.6</v>
      </c>
      <c r="F25">
        <v>0</v>
      </c>
      <c r="G25" s="5" t="str">
        <f t="shared" si="1"/>
        <v>No</v>
      </c>
      <c r="H25">
        <v>0</v>
      </c>
      <c r="I25" s="5" t="str">
        <f t="shared" si="2"/>
        <v>No</v>
      </c>
      <c r="J25">
        <v>0</v>
      </c>
      <c r="K25" s="5" t="str">
        <f t="shared" si="3"/>
        <v>No</v>
      </c>
      <c r="L25">
        <v>6</v>
      </c>
      <c r="M25" t="s">
        <v>1</v>
      </c>
      <c r="N25" t="s">
        <v>13</v>
      </c>
      <c r="O25">
        <v>0</v>
      </c>
      <c r="P25" s="5" t="str">
        <f t="shared" si="4"/>
        <v>No</v>
      </c>
      <c r="Q25" t="s">
        <v>14</v>
      </c>
      <c r="R25" s="2">
        <v>44505</v>
      </c>
      <c r="S25" t="s">
        <v>31</v>
      </c>
      <c r="T25" t="s">
        <v>25</v>
      </c>
      <c r="U25">
        <v>1</v>
      </c>
    </row>
    <row r="26" spans="1:21" ht="19" x14ac:dyDescent="0.25">
      <c r="A26">
        <v>0</v>
      </c>
      <c r="B26" s="5" t="str">
        <f t="shared" si="5"/>
        <v>No</v>
      </c>
      <c r="C26">
        <v>0</v>
      </c>
      <c r="D26" t="str">
        <f t="shared" si="0"/>
        <v>No</v>
      </c>
      <c r="E26" s="4">
        <v>98.7</v>
      </c>
      <c r="F26">
        <v>0</v>
      </c>
      <c r="G26" s="5" t="str">
        <f t="shared" si="1"/>
        <v>No</v>
      </c>
      <c r="H26">
        <v>0</v>
      </c>
      <c r="I26" s="5" t="str">
        <f t="shared" si="2"/>
        <v>No</v>
      </c>
      <c r="J26">
        <v>0</v>
      </c>
      <c r="K26" s="5" t="str">
        <f t="shared" si="3"/>
        <v>No</v>
      </c>
      <c r="L26">
        <v>6</v>
      </c>
      <c r="M26" t="s">
        <v>1</v>
      </c>
      <c r="N26" t="s">
        <v>15</v>
      </c>
      <c r="O26">
        <v>0</v>
      </c>
      <c r="P26" s="5" t="str">
        <f t="shared" si="4"/>
        <v>No</v>
      </c>
      <c r="Q26" t="s">
        <v>14</v>
      </c>
      <c r="R26" s="2">
        <v>44506</v>
      </c>
      <c r="S26" t="s">
        <v>33</v>
      </c>
      <c r="T26" t="s">
        <v>23</v>
      </c>
      <c r="U26">
        <v>1</v>
      </c>
    </row>
    <row r="27" spans="1:21" ht="19" x14ac:dyDescent="0.25">
      <c r="A27">
        <v>0</v>
      </c>
      <c r="B27" s="5" t="str">
        <f t="shared" si="5"/>
        <v>No</v>
      </c>
      <c r="C27">
        <v>0</v>
      </c>
      <c r="D27" t="str">
        <f t="shared" si="0"/>
        <v>No</v>
      </c>
      <c r="E27" s="4">
        <v>98.7</v>
      </c>
      <c r="F27">
        <v>0</v>
      </c>
      <c r="G27" s="5" t="str">
        <f t="shared" si="1"/>
        <v>No</v>
      </c>
      <c r="H27">
        <v>0</v>
      </c>
      <c r="I27" s="5" t="str">
        <f t="shared" si="2"/>
        <v>No</v>
      </c>
      <c r="J27">
        <v>0</v>
      </c>
      <c r="K27" s="5" t="str">
        <f t="shared" si="3"/>
        <v>No</v>
      </c>
      <c r="L27">
        <v>6</v>
      </c>
      <c r="M27" t="s">
        <v>1</v>
      </c>
      <c r="N27" t="s">
        <v>13</v>
      </c>
      <c r="O27">
        <v>0</v>
      </c>
      <c r="P27" s="5" t="str">
        <f t="shared" si="4"/>
        <v>No</v>
      </c>
      <c r="Q27" t="s">
        <v>14</v>
      </c>
      <c r="R27" s="2">
        <v>44506</v>
      </c>
      <c r="S27" t="s">
        <v>32</v>
      </c>
      <c r="T27" t="s">
        <v>21</v>
      </c>
      <c r="U27">
        <v>1</v>
      </c>
    </row>
    <row r="28" spans="1:21" ht="19" x14ac:dyDescent="0.25">
      <c r="A28">
        <v>0</v>
      </c>
      <c r="B28" s="5" t="str">
        <f t="shared" si="5"/>
        <v>No</v>
      </c>
      <c r="C28">
        <v>0</v>
      </c>
      <c r="D28" t="str">
        <f t="shared" si="0"/>
        <v>No</v>
      </c>
      <c r="E28" s="4">
        <v>98.7</v>
      </c>
      <c r="F28">
        <v>0</v>
      </c>
      <c r="G28" s="5" t="str">
        <f t="shared" si="1"/>
        <v>No</v>
      </c>
      <c r="H28">
        <v>0</v>
      </c>
      <c r="I28" s="5" t="str">
        <f t="shared" si="2"/>
        <v>No</v>
      </c>
      <c r="J28">
        <v>0</v>
      </c>
      <c r="K28" s="5" t="str">
        <f t="shared" si="3"/>
        <v>No</v>
      </c>
      <c r="L28">
        <v>6</v>
      </c>
      <c r="M28" t="s">
        <v>0</v>
      </c>
      <c r="N28" t="s">
        <v>15</v>
      </c>
      <c r="O28">
        <v>0</v>
      </c>
      <c r="P28" s="5" t="str">
        <f t="shared" si="4"/>
        <v>No</v>
      </c>
      <c r="Q28" t="s">
        <v>14</v>
      </c>
      <c r="R28" s="2">
        <v>44527</v>
      </c>
      <c r="S28" t="s">
        <v>45</v>
      </c>
      <c r="T28" t="s">
        <v>21</v>
      </c>
      <c r="U28">
        <v>1</v>
      </c>
    </row>
    <row r="29" spans="1:21" ht="19" x14ac:dyDescent="0.25">
      <c r="A29">
        <v>0</v>
      </c>
      <c r="B29" s="5" t="str">
        <f t="shared" si="5"/>
        <v>No</v>
      </c>
      <c r="C29">
        <v>0</v>
      </c>
      <c r="D29" t="str">
        <f t="shared" si="0"/>
        <v>No</v>
      </c>
      <c r="E29" s="4">
        <v>98.6</v>
      </c>
      <c r="F29">
        <v>0</v>
      </c>
      <c r="G29" s="5" t="str">
        <f t="shared" si="1"/>
        <v>No</v>
      </c>
      <c r="H29">
        <v>0</v>
      </c>
      <c r="I29" s="5" t="str">
        <f t="shared" si="2"/>
        <v>No</v>
      </c>
      <c r="J29">
        <v>0</v>
      </c>
      <c r="K29" s="5" t="str">
        <f t="shared" si="3"/>
        <v>No</v>
      </c>
      <c r="L29">
        <v>7</v>
      </c>
      <c r="M29" t="s">
        <v>1</v>
      </c>
      <c r="N29" t="s">
        <v>13</v>
      </c>
      <c r="O29">
        <v>1</v>
      </c>
      <c r="P29" s="5" t="str">
        <f t="shared" si="4"/>
        <v>Yes</v>
      </c>
      <c r="Q29" t="s">
        <v>16</v>
      </c>
      <c r="R29" s="2">
        <v>44502</v>
      </c>
      <c r="S29" t="s">
        <v>28</v>
      </c>
      <c r="T29" t="s">
        <v>21</v>
      </c>
      <c r="U29">
        <v>1</v>
      </c>
    </row>
    <row r="30" spans="1:21" ht="19" x14ac:dyDescent="0.25">
      <c r="A30">
        <v>0</v>
      </c>
      <c r="B30" s="5" t="str">
        <f t="shared" si="5"/>
        <v>No</v>
      </c>
      <c r="C30">
        <v>0</v>
      </c>
      <c r="D30" t="str">
        <f t="shared" si="0"/>
        <v>No</v>
      </c>
      <c r="E30" s="4">
        <v>98.6</v>
      </c>
      <c r="F30">
        <v>0</v>
      </c>
      <c r="G30" s="5" t="str">
        <f t="shared" si="1"/>
        <v>No</v>
      </c>
      <c r="H30">
        <v>0</v>
      </c>
      <c r="I30" s="5" t="str">
        <f t="shared" si="2"/>
        <v>No</v>
      </c>
      <c r="J30">
        <v>0</v>
      </c>
      <c r="K30" s="5" t="str">
        <f t="shared" si="3"/>
        <v>No</v>
      </c>
      <c r="L30">
        <v>7</v>
      </c>
      <c r="M30" t="s">
        <v>1</v>
      </c>
      <c r="N30" t="s">
        <v>13</v>
      </c>
      <c r="O30">
        <v>0</v>
      </c>
      <c r="P30" s="5" t="str">
        <f t="shared" si="4"/>
        <v>No</v>
      </c>
      <c r="Q30" t="s">
        <v>14</v>
      </c>
      <c r="R30" s="2">
        <v>44527</v>
      </c>
      <c r="S30" t="s">
        <v>28</v>
      </c>
      <c r="T30" t="s">
        <v>21</v>
      </c>
      <c r="U30">
        <v>1</v>
      </c>
    </row>
    <row r="31" spans="1:21" ht="19" x14ac:dyDescent="0.25">
      <c r="A31">
        <v>0</v>
      </c>
      <c r="B31" s="5" t="str">
        <f t="shared" si="5"/>
        <v>No</v>
      </c>
      <c r="C31">
        <v>1</v>
      </c>
      <c r="D31" t="str">
        <f t="shared" si="0"/>
        <v>Yes</v>
      </c>
      <c r="E31" s="4">
        <f>MEDIAN(E29:E30)</f>
        <v>98.6</v>
      </c>
      <c r="F31">
        <v>0</v>
      </c>
      <c r="G31" s="5" t="str">
        <f t="shared" si="1"/>
        <v>No</v>
      </c>
      <c r="H31">
        <v>0</v>
      </c>
      <c r="I31" s="5" t="str">
        <f t="shared" si="2"/>
        <v>No</v>
      </c>
      <c r="J31">
        <v>0</v>
      </c>
      <c r="K31" s="5" t="str">
        <f t="shared" si="3"/>
        <v>No</v>
      </c>
      <c r="L31">
        <v>7</v>
      </c>
      <c r="M31" t="s">
        <v>1</v>
      </c>
      <c r="N31" t="s">
        <v>15</v>
      </c>
      <c r="O31">
        <v>0</v>
      </c>
      <c r="P31" s="5" t="str">
        <f t="shared" si="4"/>
        <v>No</v>
      </c>
      <c r="Q31" t="s">
        <v>16</v>
      </c>
      <c r="R31" s="2">
        <v>44501</v>
      </c>
      <c r="S31" t="s">
        <v>28</v>
      </c>
      <c r="T31" t="s">
        <v>23</v>
      </c>
      <c r="U31">
        <v>1</v>
      </c>
    </row>
    <row r="32" spans="1:21" ht="19" x14ac:dyDescent="0.25">
      <c r="A32">
        <v>0</v>
      </c>
      <c r="B32" s="5" t="str">
        <f t="shared" si="5"/>
        <v>No</v>
      </c>
      <c r="C32">
        <v>0</v>
      </c>
      <c r="D32" t="str">
        <f t="shared" si="0"/>
        <v>No</v>
      </c>
      <c r="E32" s="4">
        <v>98.6</v>
      </c>
      <c r="F32">
        <v>0</v>
      </c>
      <c r="G32" s="5" t="str">
        <f t="shared" si="1"/>
        <v>No</v>
      </c>
      <c r="H32">
        <v>0</v>
      </c>
      <c r="I32" s="5" t="str">
        <f t="shared" si="2"/>
        <v>No</v>
      </c>
      <c r="J32">
        <v>0</v>
      </c>
      <c r="K32" s="5" t="str">
        <f t="shared" si="3"/>
        <v>No</v>
      </c>
      <c r="L32">
        <v>7</v>
      </c>
      <c r="M32" t="s">
        <v>1</v>
      </c>
      <c r="N32" t="s">
        <v>15</v>
      </c>
      <c r="O32">
        <v>0</v>
      </c>
      <c r="P32" s="5" t="str">
        <f t="shared" si="4"/>
        <v>No</v>
      </c>
      <c r="Q32" t="s">
        <v>14</v>
      </c>
      <c r="R32" s="2">
        <v>44503</v>
      </c>
      <c r="S32" t="s">
        <v>29</v>
      </c>
      <c r="T32" t="s">
        <v>21</v>
      </c>
      <c r="U32">
        <v>1</v>
      </c>
    </row>
    <row r="33" spans="1:21" ht="19" x14ac:dyDescent="0.25">
      <c r="A33">
        <v>0</v>
      </c>
      <c r="B33" s="5" t="str">
        <f t="shared" si="5"/>
        <v>No</v>
      </c>
      <c r="C33">
        <v>0</v>
      </c>
      <c r="D33" t="str">
        <f t="shared" si="0"/>
        <v>No</v>
      </c>
      <c r="E33" s="4">
        <v>98.7</v>
      </c>
      <c r="F33">
        <v>0</v>
      </c>
      <c r="G33" s="5" t="str">
        <f t="shared" si="1"/>
        <v>No</v>
      </c>
      <c r="H33">
        <v>0</v>
      </c>
      <c r="I33" s="5" t="str">
        <f t="shared" si="2"/>
        <v>No</v>
      </c>
      <c r="J33">
        <v>0</v>
      </c>
      <c r="K33" s="5" t="str">
        <f t="shared" si="3"/>
        <v>No</v>
      </c>
      <c r="L33">
        <v>7</v>
      </c>
      <c r="M33" t="s">
        <v>1</v>
      </c>
      <c r="N33" t="s">
        <v>15</v>
      </c>
      <c r="O33">
        <v>0</v>
      </c>
      <c r="P33" s="5" t="str">
        <f t="shared" si="4"/>
        <v>No</v>
      </c>
      <c r="Q33" t="s">
        <v>14</v>
      </c>
      <c r="R33" s="2">
        <v>44506</v>
      </c>
      <c r="S33" t="s">
        <v>33</v>
      </c>
      <c r="T33" t="s">
        <v>23</v>
      </c>
      <c r="U33">
        <v>1</v>
      </c>
    </row>
    <row r="34" spans="1:21" ht="19" x14ac:dyDescent="0.25">
      <c r="A34">
        <v>0</v>
      </c>
      <c r="B34" s="5" t="str">
        <f t="shared" si="5"/>
        <v>No</v>
      </c>
      <c r="C34">
        <v>0</v>
      </c>
      <c r="D34" t="str">
        <f t="shared" si="0"/>
        <v>No</v>
      </c>
      <c r="E34" s="4">
        <v>98.6</v>
      </c>
      <c r="F34">
        <v>0</v>
      </c>
      <c r="G34" s="5" t="str">
        <f t="shared" si="1"/>
        <v>No</v>
      </c>
      <c r="H34">
        <v>0</v>
      </c>
      <c r="I34" s="5" t="str">
        <f t="shared" si="2"/>
        <v>No</v>
      </c>
      <c r="J34">
        <v>0</v>
      </c>
      <c r="K34" s="5" t="str">
        <f t="shared" si="3"/>
        <v>No</v>
      </c>
      <c r="L34">
        <v>7</v>
      </c>
      <c r="M34" t="s">
        <v>0</v>
      </c>
      <c r="N34" t="s">
        <v>13</v>
      </c>
      <c r="O34">
        <v>0</v>
      </c>
      <c r="P34" s="5" t="str">
        <f t="shared" si="4"/>
        <v>No</v>
      </c>
      <c r="Q34" t="s">
        <v>14</v>
      </c>
      <c r="R34" s="2">
        <v>44527</v>
      </c>
      <c r="S34" t="s">
        <v>44</v>
      </c>
      <c r="T34" t="s">
        <v>25</v>
      </c>
      <c r="U34">
        <v>1</v>
      </c>
    </row>
    <row r="35" spans="1:21" ht="19" x14ac:dyDescent="0.25">
      <c r="A35">
        <v>0</v>
      </c>
      <c r="B35" s="5" t="str">
        <f t="shared" si="5"/>
        <v>No</v>
      </c>
      <c r="C35">
        <v>0</v>
      </c>
      <c r="D35" t="str">
        <f t="shared" si="0"/>
        <v>No</v>
      </c>
      <c r="E35" s="4">
        <v>98.6</v>
      </c>
      <c r="F35">
        <v>0</v>
      </c>
      <c r="G35" s="5" t="str">
        <f t="shared" si="1"/>
        <v>No</v>
      </c>
      <c r="H35">
        <v>0</v>
      </c>
      <c r="I35" s="5" t="str">
        <f t="shared" si="2"/>
        <v>No</v>
      </c>
      <c r="J35">
        <v>0</v>
      </c>
      <c r="K35" s="5" t="str">
        <f t="shared" si="3"/>
        <v>No</v>
      </c>
      <c r="L35">
        <v>8</v>
      </c>
      <c r="M35" t="s">
        <v>1</v>
      </c>
      <c r="N35" t="s">
        <v>15</v>
      </c>
      <c r="O35">
        <v>0</v>
      </c>
      <c r="P35" s="5" t="str">
        <f t="shared" si="4"/>
        <v>No</v>
      </c>
      <c r="Q35" t="s">
        <v>14</v>
      </c>
      <c r="R35" s="2">
        <v>44502</v>
      </c>
      <c r="S35" t="s">
        <v>27</v>
      </c>
      <c r="T35" t="s">
        <v>21</v>
      </c>
      <c r="U35">
        <v>1</v>
      </c>
    </row>
    <row r="36" spans="1:21" ht="19" x14ac:dyDescent="0.25">
      <c r="A36">
        <v>0</v>
      </c>
      <c r="B36" s="5" t="str">
        <f t="shared" si="5"/>
        <v>No</v>
      </c>
      <c r="C36">
        <v>1</v>
      </c>
      <c r="D36" t="str">
        <f t="shared" si="0"/>
        <v>Yes</v>
      </c>
      <c r="E36" s="4">
        <f>MEDIAN(E34:E35)</f>
        <v>98.6</v>
      </c>
      <c r="F36">
        <v>0</v>
      </c>
      <c r="G36" s="5" t="str">
        <f t="shared" si="1"/>
        <v>No</v>
      </c>
      <c r="H36">
        <v>0</v>
      </c>
      <c r="I36" s="5" t="str">
        <f t="shared" si="2"/>
        <v>No</v>
      </c>
      <c r="J36">
        <v>0</v>
      </c>
      <c r="K36" s="5" t="str">
        <f t="shared" si="3"/>
        <v>No</v>
      </c>
      <c r="L36">
        <v>8</v>
      </c>
      <c r="M36" t="s">
        <v>1</v>
      </c>
      <c r="N36" t="s">
        <v>15</v>
      </c>
      <c r="O36">
        <v>0</v>
      </c>
      <c r="P36" s="5" t="str">
        <f t="shared" si="4"/>
        <v>No</v>
      </c>
      <c r="Q36" t="s">
        <v>14</v>
      </c>
      <c r="R36" s="2">
        <v>44501</v>
      </c>
      <c r="S36" t="s">
        <v>28</v>
      </c>
      <c r="T36" t="s">
        <v>22</v>
      </c>
      <c r="U36">
        <v>1</v>
      </c>
    </row>
    <row r="37" spans="1:21" ht="19" x14ac:dyDescent="0.25">
      <c r="A37">
        <v>0</v>
      </c>
      <c r="B37" s="5" t="str">
        <f t="shared" si="5"/>
        <v>No</v>
      </c>
      <c r="C37">
        <v>0</v>
      </c>
      <c r="D37" t="str">
        <f t="shared" si="0"/>
        <v>No</v>
      </c>
      <c r="E37" s="4">
        <v>98.6</v>
      </c>
      <c r="F37">
        <v>0</v>
      </c>
      <c r="G37" s="5" t="str">
        <f t="shared" si="1"/>
        <v>No</v>
      </c>
      <c r="H37">
        <v>0</v>
      </c>
      <c r="I37" s="5" t="str">
        <f t="shared" si="2"/>
        <v>No</v>
      </c>
      <c r="J37">
        <v>0</v>
      </c>
      <c r="K37" s="5" t="str">
        <f t="shared" si="3"/>
        <v>No</v>
      </c>
      <c r="L37">
        <v>8</v>
      </c>
      <c r="M37" t="s">
        <v>1</v>
      </c>
      <c r="N37" t="s">
        <v>15</v>
      </c>
      <c r="O37">
        <v>1</v>
      </c>
      <c r="P37" s="5" t="str">
        <f t="shared" si="4"/>
        <v>Yes</v>
      </c>
      <c r="Q37" t="s">
        <v>16</v>
      </c>
      <c r="R37" s="2">
        <v>44502</v>
      </c>
      <c r="S37" t="s">
        <v>28</v>
      </c>
      <c r="T37" t="s">
        <v>21</v>
      </c>
      <c r="U37">
        <v>1</v>
      </c>
    </row>
    <row r="38" spans="1:21" ht="19" x14ac:dyDescent="0.25">
      <c r="A38">
        <v>0</v>
      </c>
      <c r="B38" s="5" t="str">
        <f t="shared" si="5"/>
        <v>No</v>
      </c>
      <c r="C38">
        <v>0</v>
      </c>
      <c r="D38" t="str">
        <f t="shared" si="0"/>
        <v>No</v>
      </c>
      <c r="E38" s="4">
        <v>98.6</v>
      </c>
      <c r="F38">
        <v>0</v>
      </c>
      <c r="G38" s="5" t="str">
        <f t="shared" si="1"/>
        <v>No</v>
      </c>
      <c r="H38">
        <v>0</v>
      </c>
      <c r="I38" s="5" t="str">
        <f t="shared" si="2"/>
        <v>No</v>
      </c>
      <c r="J38">
        <v>0</v>
      </c>
      <c r="K38" s="5" t="str">
        <f t="shared" si="3"/>
        <v>No</v>
      </c>
      <c r="L38">
        <v>8</v>
      </c>
      <c r="M38" t="s">
        <v>1</v>
      </c>
      <c r="N38" t="s">
        <v>15</v>
      </c>
      <c r="O38">
        <v>0</v>
      </c>
      <c r="P38" s="5" t="str">
        <f t="shared" si="4"/>
        <v>No</v>
      </c>
      <c r="Q38" t="s">
        <v>14</v>
      </c>
      <c r="R38" s="2">
        <v>44527</v>
      </c>
      <c r="S38" t="s">
        <v>28</v>
      </c>
      <c r="T38" t="s">
        <v>22</v>
      </c>
      <c r="U38">
        <v>1</v>
      </c>
    </row>
    <row r="39" spans="1:21" ht="19" x14ac:dyDescent="0.25">
      <c r="A39">
        <v>0</v>
      </c>
      <c r="B39" s="5" t="str">
        <f t="shared" si="5"/>
        <v>No</v>
      </c>
      <c r="C39">
        <v>0</v>
      </c>
      <c r="D39" t="str">
        <f t="shared" si="0"/>
        <v>No</v>
      </c>
      <c r="E39" s="4">
        <v>98.6</v>
      </c>
      <c r="F39">
        <v>0</v>
      </c>
      <c r="G39" s="5" t="str">
        <f t="shared" si="1"/>
        <v>No</v>
      </c>
      <c r="H39">
        <v>0</v>
      </c>
      <c r="I39" s="5" t="str">
        <f t="shared" si="2"/>
        <v>No</v>
      </c>
      <c r="J39">
        <v>0</v>
      </c>
      <c r="K39" s="5" t="str">
        <f t="shared" si="3"/>
        <v>No</v>
      </c>
      <c r="L39">
        <v>8</v>
      </c>
      <c r="M39" t="s">
        <v>1</v>
      </c>
      <c r="N39" t="s">
        <v>13</v>
      </c>
      <c r="O39">
        <v>0</v>
      </c>
      <c r="P39" s="5" t="str">
        <f t="shared" si="4"/>
        <v>No</v>
      </c>
      <c r="Q39" t="s">
        <v>14</v>
      </c>
      <c r="R39" s="2">
        <v>44503</v>
      </c>
      <c r="S39" t="s">
        <v>29</v>
      </c>
      <c r="T39" t="s">
        <v>25</v>
      </c>
      <c r="U39">
        <v>1</v>
      </c>
    </row>
    <row r="40" spans="1:21" ht="19" x14ac:dyDescent="0.25">
      <c r="A40">
        <v>0</v>
      </c>
      <c r="B40" s="5" t="str">
        <f t="shared" si="5"/>
        <v>No</v>
      </c>
      <c r="C40">
        <v>0</v>
      </c>
      <c r="D40" t="str">
        <f t="shared" si="0"/>
        <v>No</v>
      </c>
      <c r="E40" s="4">
        <v>98.6</v>
      </c>
      <c r="F40">
        <v>0</v>
      </c>
      <c r="G40" s="5" t="str">
        <f t="shared" si="1"/>
        <v>No</v>
      </c>
      <c r="H40">
        <v>0</v>
      </c>
      <c r="I40" s="5" t="str">
        <f t="shared" si="2"/>
        <v>No</v>
      </c>
      <c r="J40">
        <v>0</v>
      </c>
      <c r="K40" s="5" t="str">
        <f t="shared" si="3"/>
        <v>No</v>
      </c>
      <c r="L40">
        <v>8</v>
      </c>
      <c r="M40" t="s">
        <v>1</v>
      </c>
      <c r="N40" t="s">
        <v>13</v>
      </c>
      <c r="O40">
        <v>0</v>
      </c>
      <c r="P40" s="5" t="str">
        <f t="shared" si="4"/>
        <v>No</v>
      </c>
      <c r="Q40" t="s">
        <v>14</v>
      </c>
      <c r="R40" s="2">
        <v>44505</v>
      </c>
      <c r="S40" t="s">
        <v>31</v>
      </c>
      <c r="T40" t="s">
        <v>23</v>
      </c>
      <c r="U40">
        <v>1</v>
      </c>
    </row>
    <row r="41" spans="1:21" ht="19" x14ac:dyDescent="0.25">
      <c r="A41">
        <v>0</v>
      </c>
      <c r="B41" s="5" t="str">
        <f t="shared" si="5"/>
        <v>No</v>
      </c>
      <c r="C41">
        <v>0</v>
      </c>
      <c r="D41" t="str">
        <f t="shared" si="0"/>
        <v>No</v>
      </c>
      <c r="E41" s="4">
        <v>98.7</v>
      </c>
      <c r="F41">
        <v>0</v>
      </c>
      <c r="G41" s="5" t="str">
        <f t="shared" si="1"/>
        <v>No</v>
      </c>
      <c r="H41">
        <v>0</v>
      </c>
      <c r="I41" s="5" t="str">
        <f t="shared" si="2"/>
        <v>No</v>
      </c>
      <c r="J41">
        <v>0</v>
      </c>
      <c r="K41" s="5" t="str">
        <f t="shared" si="3"/>
        <v>No</v>
      </c>
      <c r="L41">
        <v>8</v>
      </c>
      <c r="M41" t="s">
        <v>1</v>
      </c>
      <c r="N41" t="s">
        <v>13</v>
      </c>
      <c r="O41">
        <v>0</v>
      </c>
      <c r="P41" s="5" t="str">
        <f t="shared" si="4"/>
        <v>No</v>
      </c>
      <c r="Q41" t="s">
        <v>14</v>
      </c>
      <c r="R41" s="2">
        <v>44506</v>
      </c>
      <c r="S41" t="s">
        <v>33</v>
      </c>
      <c r="T41" t="s">
        <v>21</v>
      </c>
      <c r="U41">
        <v>1</v>
      </c>
    </row>
    <row r="42" spans="1:21" ht="19" x14ac:dyDescent="0.25">
      <c r="A42">
        <v>0</v>
      </c>
      <c r="B42" s="5" t="str">
        <f t="shared" si="5"/>
        <v>No</v>
      </c>
      <c r="C42">
        <v>0</v>
      </c>
      <c r="D42" t="str">
        <f t="shared" si="0"/>
        <v>No</v>
      </c>
      <c r="E42" s="4">
        <v>98.7</v>
      </c>
      <c r="F42">
        <v>0</v>
      </c>
      <c r="G42" s="5" t="str">
        <f t="shared" si="1"/>
        <v>No</v>
      </c>
      <c r="H42">
        <v>0</v>
      </c>
      <c r="I42" s="5" t="str">
        <f t="shared" si="2"/>
        <v>No</v>
      </c>
      <c r="J42">
        <v>0</v>
      </c>
      <c r="K42" s="5" t="str">
        <f t="shared" si="3"/>
        <v>No</v>
      </c>
      <c r="L42">
        <v>8</v>
      </c>
      <c r="M42" t="s">
        <v>1</v>
      </c>
      <c r="N42" t="s">
        <v>15</v>
      </c>
      <c r="O42">
        <v>0</v>
      </c>
      <c r="P42" s="5" t="str">
        <f t="shared" si="4"/>
        <v>No</v>
      </c>
      <c r="Q42" t="s">
        <v>14</v>
      </c>
      <c r="R42" s="2">
        <v>44506</v>
      </c>
      <c r="S42" t="s">
        <v>33</v>
      </c>
      <c r="T42" t="s">
        <v>25</v>
      </c>
      <c r="U42">
        <v>1</v>
      </c>
    </row>
    <row r="43" spans="1:21" ht="19" x14ac:dyDescent="0.25">
      <c r="A43">
        <v>0</v>
      </c>
      <c r="B43" s="5" t="str">
        <f t="shared" si="5"/>
        <v>No</v>
      </c>
      <c r="C43">
        <v>0</v>
      </c>
      <c r="D43" t="str">
        <f t="shared" si="0"/>
        <v>No</v>
      </c>
      <c r="E43" s="4">
        <v>98.7</v>
      </c>
      <c r="F43">
        <v>0</v>
      </c>
      <c r="G43" s="5" t="str">
        <f t="shared" si="1"/>
        <v>No</v>
      </c>
      <c r="H43">
        <v>0</v>
      </c>
      <c r="I43" s="5" t="str">
        <f t="shared" si="2"/>
        <v>No</v>
      </c>
      <c r="J43">
        <v>0</v>
      </c>
      <c r="K43" s="5" t="str">
        <f t="shared" si="3"/>
        <v>No</v>
      </c>
      <c r="L43">
        <v>8</v>
      </c>
      <c r="M43" t="s">
        <v>1</v>
      </c>
      <c r="N43" t="s">
        <v>15</v>
      </c>
      <c r="O43">
        <v>0</v>
      </c>
      <c r="P43" s="5" t="str">
        <f t="shared" si="4"/>
        <v>No</v>
      </c>
      <c r="Q43" t="s">
        <v>14</v>
      </c>
      <c r="R43" s="2">
        <v>44506</v>
      </c>
      <c r="S43" t="s">
        <v>32</v>
      </c>
      <c r="T43" t="s">
        <v>21</v>
      </c>
      <c r="U43">
        <v>1</v>
      </c>
    </row>
    <row r="44" spans="1:21" ht="19" x14ac:dyDescent="0.25">
      <c r="A44">
        <v>0</v>
      </c>
      <c r="B44" s="5" t="str">
        <f t="shared" si="5"/>
        <v>No</v>
      </c>
      <c r="C44">
        <v>0</v>
      </c>
      <c r="D44" t="str">
        <f t="shared" si="0"/>
        <v>No</v>
      </c>
      <c r="E44" s="4">
        <v>98.6</v>
      </c>
      <c r="F44">
        <v>0</v>
      </c>
      <c r="G44" s="5" t="str">
        <f t="shared" si="1"/>
        <v>No</v>
      </c>
      <c r="H44">
        <v>0</v>
      </c>
      <c r="I44" s="5" t="str">
        <f t="shared" si="2"/>
        <v>No</v>
      </c>
      <c r="J44">
        <v>0</v>
      </c>
      <c r="K44" s="5" t="str">
        <f t="shared" si="3"/>
        <v>No</v>
      </c>
      <c r="L44">
        <v>8</v>
      </c>
      <c r="M44" t="s">
        <v>1</v>
      </c>
      <c r="N44" t="s">
        <v>13</v>
      </c>
      <c r="O44">
        <v>0</v>
      </c>
      <c r="P44" s="5" t="str">
        <f t="shared" si="4"/>
        <v>No</v>
      </c>
      <c r="Q44" t="s">
        <v>14</v>
      </c>
      <c r="R44" s="2">
        <v>44527</v>
      </c>
      <c r="S44" t="s">
        <v>37</v>
      </c>
      <c r="T44" t="s">
        <v>21</v>
      </c>
      <c r="U44">
        <v>1</v>
      </c>
    </row>
    <row r="45" spans="1:21" ht="19" x14ac:dyDescent="0.25">
      <c r="A45">
        <v>0</v>
      </c>
      <c r="B45" s="5" t="str">
        <f t="shared" si="5"/>
        <v>No</v>
      </c>
      <c r="C45">
        <v>0</v>
      </c>
      <c r="D45" t="str">
        <f t="shared" si="0"/>
        <v>No</v>
      </c>
      <c r="E45" s="4">
        <v>98.6</v>
      </c>
      <c r="F45">
        <v>0</v>
      </c>
      <c r="G45" s="5" t="str">
        <f t="shared" si="1"/>
        <v>No</v>
      </c>
      <c r="H45">
        <v>0</v>
      </c>
      <c r="I45" s="5" t="str">
        <f t="shared" si="2"/>
        <v>No</v>
      </c>
      <c r="J45">
        <v>0</v>
      </c>
      <c r="K45" s="5" t="str">
        <f t="shared" si="3"/>
        <v>No</v>
      </c>
      <c r="L45">
        <v>9</v>
      </c>
      <c r="M45" t="s">
        <v>1</v>
      </c>
      <c r="N45" t="s">
        <v>13</v>
      </c>
      <c r="O45">
        <v>0</v>
      </c>
      <c r="P45" s="5" t="str">
        <f t="shared" si="4"/>
        <v>No</v>
      </c>
      <c r="Q45" t="s">
        <v>14</v>
      </c>
      <c r="R45" s="2">
        <v>44502</v>
      </c>
      <c r="S45" t="s">
        <v>27</v>
      </c>
      <c r="T45" t="s">
        <v>21</v>
      </c>
      <c r="U45">
        <v>1</v>
      </c>
    </row>
    <row r="46" spans="1:21" ht="19" x14ac:dyDescent="0.25">
      <c r="A46">
        <v>0</v>
      </c>
      <c r="B46" s="5" t="str">
        <f t="shared" si="5"/>
        <v>No</v>
      </c>
      <c r="C46">
        <v>0</v>
      </c>
      <c r="D46" t="str">
        <f t="shared" si="0"/>
        <v>No</v>
      </c>
      <c r="E46" s="4">
        <v>98.6</v>
      </c>
      <c r="F46">
        <v>0</v>
      </c>
      <c r="G46" s="5" t="str">
        <f t="shared" si="1"/>
        <v>No</v>
      </c>
      <c r="H46">
        <v>0</v>
      </c>
      <c r="I46" s="5" t="str">
        <f t="shared" si="2"/>
        <v>No</v>
      </c>
      <c r="J46">
        <v>0</v>
      </c>
      <c r="K46" s="5" t="str">
        <f t="shared" si="3"/>
        <v>No</v>
      </c>
      <c r="L46">
        <v>9</v>
      </c>
      <c r="M46" t="s">
        <v>1</v>
      </c>
      <c r="N46" t="s">
        <v>13</v>
      </c>
      <c r="O46">
        <v>0</v>
      </c>
      <c r="P46" s="5" t="str">
        <f t="shared" si="4"/>
        <v>No</v>
      </c>
      <c r="Q46" t="s">
        <v>14</v>
      </c>
      <c r="R46" s="2">
        <v>44527</v>
      </c>
      <c r="S46" t="s">
        <v>28</v>
      </c>
      <c r="T46" t="s">
        <v>21</v>
      </c>
      <c r="U46">
        <v>1</v>
      </c>
    </row>
    <row r="47" spans="1:21" ht="19" x14ac:dyDescent="0.25">
      <c r="A47">
        <v>0</v>
      </c>
      <c r="B47" s="5" t="str">
        <f t="shared" si="5"/>
        <v>No</v>
      </c>
      <c r="C47">
        <v>0</v>
      </c>
      <c r="D47" t="str">
        <f t="shared" si="0"/>
        <v>No</v>
      </c>
      <c r="E47" s="4">
        <v>98.6</v>
      </c>
      <c r="F47">
        <v>0</v>
      </c>
      <c r="G47" s="5" t="str">
        <f t="shared" si="1"/>
        <v>No</v>
      </c>
      <c r="H47">
        <v>0</v>
      </c>
      <c r="I47" s="5" t="str">
        <f t="shared" si="2"/>
        <v>No</v>
      </c>
      <c r="J47">
        <v>0</v>
      </c>
      <c r="K47" s="5" t="str">
        <f t="shared" si="3"/>
        <v>No</v>
      </c>
      <c r="L47">
        <v>9</v>
      </c>
      <c r="M47" t="s">
        <v>1</v>
      </c>
      <c r="N47" t="s">
        <v>15</v>
      </c>
      <c r="O47">
        <v>0</v>
      </c>
      <c r="P47" s="5" t="str">
        <f t="shared" si="4"/>
        <v>No</v>
      </c>
      <c r="Q47" t="s">
        <v>14</v>
      </c>
      <c r="R47" s="2">
        <v>44502</v>
      </c>
      <c r="S47" t="s">
        <v>28</v>
      </c>
      <c r="T47" t="s">
        <v>23</v>
      </c>
      <c r="U47">
        <v>1</v>
      </c>
    </row>
    <row r="48" spans="1:21" ht="19" x14ac:dyDescent="0.25">
      <c r="A48">
        <v>0</v>
      </c>
      <c r="B48" s="5" t="str">
        <f t="shared" si="5"/>
        <v>No</v>
      </c>
      <c r="C48">
        <v>0</v>
      </c>
      <c r="D48" t="str">
        <f t="shared" si="0"/>
        <v>No</v>
      </c>
      <c r="E48" s="4">
        <v>98.6</v>
      </c>
      <c r="F48">
        <v>0</v>
      </c>
      <c r="G48" s="5" t="str">
        <f t="shared" si="1"/>
        <v>No</v>
      </c>
      <c r="H48">
        <v>0</v>
      </c>
      <c r="I48" s="5" t="str">
        <f t="shared" si="2"/>
        <v>No</v>
      </c>
      <c r="J48">
        <v>0</v>
      </c>
      <c r="K48" s="5" t="str">
        <f t="shared" si="3"/>
        <v>No</v>
      </c>
      <c r="L48">
        <v>9</v>
      </c>
      <c r="M48" t="s">
        <v>1</v>
      </c>
      <c r="N48" t="s">
        <v>15</v>
      </c>
      <c r="O48">
        <v>0</v>
      </c>
      <c r="P48" s="5" t="str">
        <f t="shared" si="4"/>
        <v>No</v>
      </c>
      <c r="Q48" t="s">
        <v>14</v>
      </c>
      <c r="R48" s="2">
        <v>44503</v>
      </c>
      <c r="S48" t="s">
        <v>29</v>
      </c>
      <c r="T48" t="s">
        <v>21</v>
      </c>
      <c r="U48">
        <v>1</v>
      </c>
    </row>
    <row r="49" spans="1:21" ht="19" x14ac:dyDescent="0.25">
      <c r="A49">
        <v>0</v>
      </c>
      <c r="B49" s="5" t="str">
        <f t="shared" si="5"/>
        <v>No</v>
      </c>
      <c r="C49">
        <v>0</v>
      </c>
      <c r="D49" t="str">
        <f t="shared" si="0"/>
        <v>No</v>
      </c>
      <c r="E49" s="4">
        <v>98.6</v>
      </c>
      <c r="F49">
        <v>0</v>
      </c>
      <c r="G49" s="5" t="str">
        <f t="shared" si="1"/>
        <v>No</v>
      </c>
      <c r="H49">
        <v>0</v>
      </c>
      <c r="I49" s="5" t="str">
        <f t="shared" si="2"/>
        <v>No</v>
      </c>
      <c r="J49">
        <v>0</v>
      </c>
      <c r="K49" s="5" t="str">
        <f t="shared" si="3"/>
        <v>No</v>
      </c>
      <c r="L49">
        <v>9</v>
      </c>
      <c r="M49" t="s">
        <v>1</v>
      </c>
      <c r="N49" t="s">
        <v>15</v>
      </c>
      <c r="O49">
        <v>0</v>
      </c>
      <c r="P49" s="5" t="str">
        <f t="shared" si="4"/>
        <v>No</v>
      </c>
      <c r="Q49" t="s">
        <v>14</v>
      </c>
      <c r="R49" s="2">
        <v>44505</v>
      </c>
      <c r="S49" t="s">
        <v>31</v>
      </c>
      <c r="T49" t="s">
        <v>23</v>
      </c>
      <c r="U49">
        <v>1</v>
      </c>
    </row>
    <row r="50" spans="1:21" ht="19" x14ac:dyDescent="0.25">
      <c r="A50">
        <v>0</v>
      </c>
      <c r="B50" s="5" t="str">
        <f t="shared" si="5"/>
        <v>No</v>
      </c>
      <c r="C50">
        <v>0</v>
      </c>
      <c r="D50" t="str">
        <f t="shared" si="0"/>
        <v>No</v>
      </c>
      <c r="E50" s="4">
        <v>98.7</v>
      </c>
      <c r="F50">
        <v>0</v>
      </c>
      <c r="G50" s="5" t="str">
        <f t="shared" si="1"/>
        <v>No</v>
      </c>
      <c r="H50">
        <v>0</v>
      </c>
      <c r="I50" s="5" t="str">
        <f t="shared" si="2"/>
        <v>No</v>
      </c>
      <c r="J50">
        <v>0</v>
      </c>
      <c r="K50" s="5" t="str">
        <f t="shared" si="3"/>
        <v>No</v>
      </c>
      <c r="L50">
        <v>10</v>
      </c>
      <c r="M50" t="s">
        <v>1</v>
      </c>
      <c r="N50" t="s">
        <v>15</v>
      </c>
      <c r="O50">
        <v>0</v>
      </c>
      <c r="P50" s="5" t="str">
        <f t="shared" si="4"/>
        <v>No</v>
      </c>
      <c r="Q50" t="s">
        <v>14</v>
      </c>
      <c r="R50" s="2">
        <v>44513</v>
      </c>
      <c r="S50" t="s">
        <v>28</v>
      </c>
      <c r="T50" t="s">
        <v>25</v>
      </c>
      <c r="U50">
        <v>1</v>
      </c>
    </row>
    <row r="51" spans="1:21" ht="19" x14ac:dyDescent="0.25">
      <c r="A51">
        <v>0</v>
      </c>
      <c r="B51" s="5" t="str">
        <f t="shared" si="5"/>
        <v>No</v>
      </c>
      <c r="C51">
        <v>0</v>
      </c>
      <c r="D51" t="str">
        <f t="shared" si="0"/>
        <v>No</v>
      </c>
      <c r="E51" s="4">
        <v>98.6</v>
      </c>
      <c r="F51">
        <v>0</v>
      </c>
      <c r="G51" s="5" t="str">
        <f t="shared" si="1"/>
        <v>No</v>
      </c>
      <c r="H51">
        <v>0</v>
      </c>
      <c r="I51" s="5" t="str">
        <f t="shared" si="2"/>
        <v>No</v>
      </c>
      <c r="J51">
        <v>0</v>
      </c>
      <c r="K51" s="5" t="str">
        <f t="shared" si="3"/>
        <v>No</v>
      </c>
      <c r="L51">
        <v>10</v>
      </c>
      <c r="M51" t="s">
        <v>1</v>
      </c>
      <c r="N51" t="s">
        <v>13</v>
      </c>
      <c r="O51">
        <v>0</v>
      </c>
      <c r="P51" s="5" t="str">
        <f t="shared" si="4"/>
        <v>No</v>
      </c>
      <c r="Q51" t="s">
        <v>14</v>
      </c>
      <c r="R51" s="2">
        <v>44503</v>
      </c>
      <c r="S51" t="s">
        <v>29</v>
      </c>
      <c r="T51" t="s">
        <v>25</v>
      </c>
      <c r="U51">
        <v>1</v>
      </c>
    </row>
    <row r="52" spans="1:21" ht="19" x14ac:dyDescent="0.25">
      <c r="A52">
        <v>0</v>
      </c>
      <c r="B52" s="5" t="str">
        <f t="shared" si="5"/>
        <v>No</v>
      </c>
      <c r="C52">
        <v>0</v>
      </c>
      <c r="D52" t="str">
        <f t="shared" si="0"/>
        <v>No</v>
      </c>
      <c r="E52" s="4">
        <v>98.7</v>
      </c>
      <c r="F52">
        <v>0</v>
      </c>
      <c r="G52" s="5" t="str">
        <f t="shared" si="1"/>
        <v>No</v>
      </c>
      <c r="H52">
        <v>0</v>
      </c>
      <c r="I52" s="5" t="str">
        <f t="shared" si="2"/>
        <v>No</v>
      </c>
      <c r="J52">
        <v>0</v>
      </c>
      <c r="K52" s="5" t="str">
        <f t="shared" si="3"/>
        <v>No</v>
      </c>
      <c r="L52">
        <v>10</v>
      </c>
      <c r="M52" t="s">
        <v>1</v>
      </c>
      <c r="N52" t="s">
        <v>13</v>
      </c>
      <c r="O52">
        <v>0</v>
      </c>
      <c r="P52" s="5" t="str">
        <f t="shared" si="4"/>
        <v>No</v>
      </c>
      <c r="Q52" t="s">
        <v>14</v>
      </c>
      <c r="R52" s="2">
        <v>44515</v>
      </c>
      <c r="S52" t="s">
        <v>39</v>
      </c>
      <c r="T52" t="s">
        <v>25</v>
      </c>
      <c r="U52">
        <v>1</v>
      </c>
    </row>
    <row r="53" spans="1:21" ht="19" x14ac:dyDescent="0.25">
      <c r="A53">
        <v>1</v>
      </c>
      <c r="B53" s="5" t="str">
        <f t="shared" si="5"/>
        <v>Yes</v>
      </c>
      <c r="C53">
        <v>0</v>
      </c>
      <c r="D53" t="str">
        <f t="shared" si="0"/>
        <v>No</v>
      </c>
      <c r="E53" s="4">
        <v>98.6</v>
      </c>
      <c r="F53">
        <v>0</v>
      </c>
      <c r="G53" s="5" t="str">
        <f t="shared" si="1"/>
        <v>No</v>
      </c>
      <c r="H53">
        <v>0</v>
      </c>
      <c r="I53" s="5" t="str">
        <f t="shared" si="2"/>
        <v>No</v>
      </c>
      <c r="J53">
        <v>0</v>
      </c>
      <c r="K53" s="5" t="str">
        <f t="shared" si="3"/>
        <v>No</v>
      </c>
      <c r="L53">
        <v>10</v>
      </c>
      <c r="M53" t="s">
        <v>1</v>
      </c>
      <c r="N53" t="s">
        <v>13</v>
      </c>
      <c r="O53">
        <v>0</v>
      </c>
      <c r="P53" s="5" t="str">
        <f t="shared" si="4"/>
        <v>No</v>
      </c>
      <c r="Q53" t="s">
        <v>14</v>
      </c>
      <c r="R53" s="2">
        <v>44505</v>
      </c>
      <c r="S53" t="s">
        <v>31</v>
      </c>
      <c r="T53" t="s">
        <v>25</v>
      </c>
      <c r="U53">
        <v>1</v>
      </c>
    </row>
    <row r="54" spans="1:21" ht="19" x14ac:dyDescent="0.25">
      <c r="A54">
        <v>0</v>
      </c>
      <c r="B54" s="5" t="str">
        <f t="shared" si="5"/>
        <v>No</v>
      </c>
      <c r="C54">
        <v>0</v>
      </c>
      <c r="D54" t="str">
        <f t="shared" si="0"/>
        <v>No</v>
      </c>
      <c r="E54" s="4">
        <v>98.7</v>
      </c>
      <c r="F54">
        <v>0</v>
      </c>
      <c r="G54" s="5" t="str">
        <f t="shared" si="1"/>
        <v>No</v>
      </c>
      <c r="H54">
        <v>0</v>
      </c>
      <c r="I54" s="5" t="str">
        <f t="shared" si="2"/>
        <v>No</v>
      </c>
      <c r="J54">
        <v>0</v>
      </c>
      <c r="K54" s="5" t="str">
        <f t="shared" si="3"/>
        <v>No</v>
      </c>
      <c r="L54">
        <v>10</v>
      </c>
      <c r="M54" t="s">
        <v>1</v>
      </c>
      <c r="N54" t="s">
        <v>13</v>
      </c>
      <c r="O54">
        <v>0</v>
      </c>
      <c r="P54" s="5" t="str">
        <f t="shared" si="4"/>
        <v>No</v>
      </c>
      <c r="Q54" t="s">
        <v>14</v>
      </c>
      <c r="R54" s="2">
        <v>44506</v>
      </c>
      <c r="S54" t="s">
        <v>33</v>
      </c>
      <c r="T54" t="s">
        <v>25</v>
      </c>
      <c r="U54">
        <v>1</v>
      </c>
    </row>
    <row r="55" spans="1:21" ht="19" x14ac:dyDescent="0.25">
      <c r="A55">
        <v>0</v>
      </c>
      <c r="B55" s="5" t="str">
        <f t="shared" si="5"/>
        <v>No</v>
      </c>
      <c r="C55">
        <v>0</v>
      </c>
      <c r="D55" t="str">
        <f t="shared" si="0"/>
        <v>No</v>
      </c>
      <c r="E55" s="4">
        <v>98.7</v>
      </c>
      <c r="F55">
        <v>0</v>
      </c>
      <c r="G55" s="5" t="str">
        <f t="shared" si="1"/>
        <v>No</v>
      </c>
      <c r="H55">
        <v>0</v>
      </c>
      <c r="I55" s="5" t="str">
        <f t="shared" si="2"/>
        <v>No</v>
      </c>
      <c r="J55">
        <v>0</v>
      </c>
      <c r="K55" s="5" t="str">
        <f t="shared" si="3"/>
        <v>No</v>
      </c>
      <c r="L55">
        <v>10</v>
      </c>
      <c r="M55" t="s">
        <v>1</v>
      </c>
      <c r="N55" t="s">
        <v>13</v>
      </c>
      <c r="O55">
        <v>0</v>
      </c>
      <c r="P55" s="5" t="str">
        <f t="shared" si="4"/>
        <v>No</v>
      </c>
      <c r="Q55" t="s">
        <v>14</v>
      </c>
      <c r="R55" s="2">
        <v>44516</v>
      </c>
      <c r="S55" t="s">
        <v>40</v>
      </c>
      <c r="T55" t="s">
        <v>25</v>
      </c>
      <c r="U55">
        <v>2</v>
      </c>
    </row>
    <row r="56" spans="1:21" ht="19" x14ac:dyDescent="0.25">
      <c r="A56">
        <v>0</v>
      </c>
      <c r="B56" s="5" t="str">
        <f t="shared" si="5"/>
        <v>No</v>
      </c>
      <c r="C56">
        <v>0</v>
      </c>
      <c r="D56" t="str">
        <f t="shared" si="0"/>
        <v>No</v>
      </c>
      <c r="E56" s="4">
        <v>98.8</v>
      </c>
      <c r="F56">
        <v>0</v>
      </c>
      <c r="G56" s="5" t="str">
        <f t="shared" si="1"/>
        <v>No</v>
      </c>
      <c r="H56">
        <v>0</v>
      </c>
      <c r="I56" s="5" t="str">
        <f t="shared" si="2"/>
        <v>No</v>
      </c>
      <c r="J56">
        <v>0</v>
      </c>
      <c r="K56" s="5" t="str">
        <f t="shared" si="3"/>
        <v>No</v>
      </c>
      <c r="L56">
        <v>10</v>
      </c>
      <c r="M56" t="s">
        <v>1</v>
      </c>
      <c r="N56" t="s">
        <v>15</v>
      </c>
      <c r="O56">
        <v>0</v>
      </c>
      <c r="P56" s="5" t="str">
        <f t="shared" si="4"/>
        <v>No</v>
      </c>
      <c r="Q56" t="s">
        <v>14</v>
      </c>
      <c r="R56" s="2">
        <v>44520</v>
      </c>
      <c r="S56" t="s">
        <v>40</v>
      </c>
      <c r="T56" t="s">
        <v>25</v>
      </c>
      <c r="U56">
        <v>2</v>
      </c>
    </row>
    <row r="57" spans="1:21" ht="19" x14ac:dyDescent="0.25">
      <c r="A57">
        <v>0</v>
      </c>
      <c r="B57" s="5" t="str">
        <f t="shared" si="5"/>
        <v>No</v>
      </c>
      <c r="C57">
        <v>0</v>
      </c>
      <c r="D57" t="str">
        <f t="shared" si="0"/>
        <v>No</v>
      </c>
      <c r="E57" s="4">
        <f>MEDIAN(E55:E56)</f>
        <v>98.75</v>
      </c>
      <c r="F57">
        <v>0</v>
      </c>
      <c r="G57" s="5" t="str">
        <f t="shared" si="1"/>
        <v>No</v>
      </c>
      <c r="H57">
        <v>0</v>
      </c>
      <c r="I57" s="5" t="str">
        <f t="shared" si="2"/>
        <v>No</v>
      </c>
      <c r="J57">
        <v>0</v>
      </c>
      <c r="K57" s="5" t="str">
        <f t="shared" si="3"/>
        <v>No</v>
      </c>
      <c r="L57">
        <v>10</v>
      </c>
      <c r="M57" t="s">
        <v>1</v>
      </c>
      <c r="N57" t="s">
        <v>13</v>
      </c>
      <c r="O57">
        <v>0</v>
      </c>
      <c r="P57" s="5" t="str">
        <f t="shared" si="4"/>
        <v>No</v>
      </c>
      <c r="Q57" t="s">
        <v>14</v>
      </c>
      <c r="R57" s="2">
        <v>44504</v>
      </c>
      <c r="S57" t="s">
        <v>26</v>
      </c>
      <c r="T57" t="s">
        <v>25</v>
      </c>
      <c r="U57">
        <v>1</v>
      </c>
    </row>
    <row r="58" spans="1:21" ht="19" x14ac:dyDescent="0.25">
      <c r="A58">
        <v>0</v>
      </c>
      <c r="B58" s="5" t="str">
        <f t="shared" si="5"/>
        <v>No</v>
      </c>
      <c r="C58">
        <v>0</v>
      </c>
      <c r="D58" t="str">
        <f t="shared" si="0"/>
        <v>No</v>
      </c>
      <c r="E58" s="4">
        <v>98.7</v>
      </c>
      <c r="F58">
        <v>0</v>
      </c>
      <c r="G58" s="5" t="str">
        <f t="shared" si="1"/>
        <v>No</v>
      </c>
      <c r="H58">
        <v>0</v>
      </c>
      <c r="I58" s="5" t="str">
        <f t="shared" si="2"/>
        <v>No</v>
      </c>
      <c r="J58">
        <v>0</v>
      </c>
      <c r="K58" s="5" t="str">
        <f t="shared" si="3"/>
        <v>No</v>
      </c>
      <c r="L58">
        <v>10</v>
      </c>
      <c r="M58" t="s">
        <v>1</v>
      </c>
      <c r="N58" t="s">
        <v>13</v>
      </c>
      <c r="O58">
        <v>0</v>
      </c>
      <c r="P58" s="5" t="str">
        <f t="shared" si="4"/>
        <v>No</v>
      </c>
      <c r="Q58" t="s">
        <v>14</v>
      </c>
      <c r="R58" s="2">
        <v>44506</v>
      </c>
      <c r="S58" t="s">
        <v>32</v>
      </c>
      <c r="T58" t="s">
        <v>25</v>
      </c>
      <c r="U58">
        <v>1</v>
      </c>
    </row>
    <row r="59" spans="1:21" ht="19" x14ac:dyDescent="0.25">
      <c r="A59">
        <v>0</v>
      </c>
      <c r="B59" s="5" t="str">
        <f t="shared" si="5"/>
        <v>No</v>
      </c>
      <c r="C59">
        <v>0</v>
      </c>
      <c r="D59" t="str">
        <f t="shared" si="0"/>
        <v>No</v>
      </c>
      <c r="E59" s="4">
        <v>98.7</v>
      </c>
      <c r="F59">
        <v>0</v>
      </c>
      <c r="G59" s="5" t="str">
        <f t="shared" si="1"/>
        <v>No</v>
      </c>
      <c r="H59">
        <v>0</v>
      </c>
      <c r="I59" s="5" t="str">
        <f t="shared" si="2"/>
        <v>No</v>
      </c>
      <c r="J59">
        <v>0</v>
      </c>
      <c r="K59" s="5" t="str">
        <f t="shared" si="3"/>
        <v>No</v>
      </c>
      <c r="L59">
        <v>10</v>
      </c>
      <c r="M59" t="s">
        <v>1</v>
      </c>
      <c r="N59" t="s">
        <v>13</v>
      </c>
      <c r="O59">
        <v>0</v>
      </c>
      <c r="P59" s="5" t="str">
        <f t="shared" si="4"/>
        <v>No</v>
      </c>
      <c r="Q59" t="s">
        <v>14</v>
      </c>
      <c r="R59" s="2">
        <v>44515</v>
      </c>
      <c r="S59" t="s">
        <v>37</v>
      </c>
      <c r="T59" t="s">
        <v>25</v>
      </c>
      <c r="U59">
        <v>1</v>
      </c>
    </row>
    <row r="60" spans="1:21" ht="19" x14ac:dyDescent="0.25">
      <c r="A60">
        <v>0</v>
      </c>
      <c r="B60" s="5" t="str">
        <f t="shared" si="5"/>
        <v>No</v>
      </c>
      <c r="C60">
        <v>0</v>
      </c>
      <c r="D60" t="str">
        <f t="shared" si="0"/>
        <v>No</v>
      </c>
      <c r="E60" s="4">
        <v>98.7</v>
      </c>
      <c r="F60">
        <v>0</v>
      </c>
      <c r="G60" s="5" t="str">
        <f t="shared" si="1"/>
        <v>No</v>
      </c>
      <c r="H60">
        <v>0</v>
      </c>
      <c r="I60" s="5" t="str">
        <f t="shared" si="2"/>
        <v>No</v>
      </c>
      <c r="J60">
        <v>0</v>
      </c>
      <c r="K60" s="5" t="str">
        <f t="shared" si="3"/>
        <v>No</v>
      </c>
      <c r="L60">
        <v>10</v>
      </c>
      <c r="M60" t="s">
        <v>1</v>
      </c>
      <c r="N60" t="s">
        <v>15</v>
      </c>
      <c r="O60">
        <v>0</v>
      </c>
      <c r="P60" s="5" t="str">
        <f t="shared" si="4"/>
        <v>No</v>
      </c>
      <c r="Q60" t="s">
        <v>14</v>
      </c>
      <c r="R60" s="2">
        <v>44512</v>
      </c>
      <c r="S60" t="s">
        <v>37</v>
      </c>
      <c r="T60" t="s">
        <v>25</v>
      </c>
      <c r="U60">
        <v>1</v>
      </c>
    </row>
    <row r="61" spans="1:21" ht="19" x14ac:dyDescent="0.25">
      <c r="A61">
        <v>0</v>
      </c>
      <c r="B61" s="5" t="str">
        <f t="shared" si="5"/>
        <v>No</v>
      </c>
      <c r="C61">
        <v>0</v>
      </c>
      <c r="D61" t="str">
        <f t="shared" si="0"/>
        <v>No</v>
      </c>
      <c r="E61" s="4">
        <v>98.7</v>
      </c>
      <c r="F61">
        <v>0</v>
      </c>
      <c r="G61" s="5" t="str">
        <f t="shared" si="1"/>
        <v>No</v>
      </c>
      <c r="H61">
        <v>0</v>
      </c>
      <c r="I61" s="5" t="str">
        <f t="shared" si="2"/>
        <v>No</v>
      </c>
      <c r="J61">
        <v>0</v>
      </c>
      <c r="K61" s="5" t="str">
        <f t="shared" si="3"/>
        <v>No</v>
      </c>
      <c r="L61">
        <v>10</v>
      </c>
      <c r="M61" t="s">
        <v>1</v>
      </c>
      <c r="N61" t="s">
        <v>15</v>
      </c>
      <c r="O61">
        <v>0</v>
      </c>
      <c r="P61" s="5" t="str">
        <f t="shared" si="4"/>
        <v>No</v>
      </c>
      <c r="Q61" t="s">
        <v>16</v>
      </c>
      <c r="R61" s="2">
        <v>44513</v>
      </c>
      <c r="S61" t="s">
        <v>37</v>
      </c>
      <c r="T61" t="s">
        <v>25</v>
      </c>
      <c r="U61">
        <v>1</v>
      </c>
    </row>
    <row r="62" spans="1:21" ht="19" x14ac:dyDescent="0.25">
      <c r="A62">
        <v>0</v>
      </c>
      <c r="B62" s="5" t="str">
        <f t="shared" si="5"/>
        <v>No</v>
      </c>
      <c r="C62">
        <v>0</v>
      </c>
      <c r="D62" t="str">
        <f t="shared" si="0"/>
        <v>No</v>
      </c>
      <c r="E62" s="4">
        <v>98.6</v>
      </c>
      <c r="F62">
        <v>0</v>
      </c>
      <c r="G62" s="5" t="str">
        <f t="shared" si="1"/>
        <v>No</v>
      </c>
      <c r="H62">
        <v>0</v>
      </c>
      <c r="I62" s="5" t="str">
        <f t="shared" si="2"/>
        <v>No</v>
      </c>
      <c r="J62">
        <v>0</v>
      </c>
      <c r="K62" s="5" t="str">
        <f t="shared" si="3"/>
        <v>No</v>
      </c>
      <c r="L62">
        <v>10</v>
      </c>
      <c r="M62" t="s">
        <v>0</v>
      </c>
      <c r="N62" t="s">
        <v>13</v>
      </c>
      <c r="O62">
        <v>0</v>
      </c>
      <c r="P62" s="5" t="str">
        <f t="shared" si="4"/>
        <v>No</v>
      </c>
      <c r="Q62" t="s">
        <v>14</v>
      </c>
      <c r="R62" s="2">
        <v>44527</v>
      </c>
      <c r="S62" t="s">
        <v>44</v>
      </c>
      <c r="T62" t="s">
        <v>25</v>
      </c>
      <c r="U62">
        <v>1</v>
      </c>
    </row>
    <row r="63" spans="1:21" ht="19" x14ac:dyDescent="0.25">
      <c r="A63">
        <v>0</v>
      </c>
      <c r="B63" s="5" t="str">
        <f t="shared" si="5"/>
        <v>No</v>
      </c>
      <c r="C63">
        <v>0</v>
      </c>
      <c r="D63" t="str">
        <f t="shared" si="0"/>
        <v>No</v>
      </c>
      <c r="E63" s="4">
        <v>98.6</v>
      </c>
      <c r="F63">
        <v>0</v>
      </c>
      <c r="G63" s="5" t="str">
        <f t="shared" si="1"/>
        <v>No</v>
      </c>
      <c r="H63">
        <v>0</v>
      </c>
      <c r="I63" s="5" t="str">
        <f t="shared" si="2"/>
        <v>No</v>
      </c>
      <c r="J63">
        <v>0</v>
      </c>
      <c r="K63" s="5" t="str">
        <f t="shared" si="3"/>
        <v>No</v>
      </c>
      <c r="L63">
        <v>11</v>
      </c>
      <c r="M63" t="s">
        <v>1</v>
      </c>
      <c r="N63" t="s">
        <v>13</v>
      </c>
      <c r="O63">
        <v>0</v>
      </c>
      <c r="P63" s="5" t="str">
        <f t="shared" si="4"/>
        <v>No</v>
      </c>
      <c r="Q63" t="s">
        <v>14</v>
      </c>
      <c r="R63" s="2">
        <v>44502</v>
      </c>
      <c r="S63" t="s">
        <v>27</v>
      </c>
      <c r="T63" t="s">
        <v>25</v>
      </c>
      <c r="U63">
        <v>1</v>
      </c>
    </row>
    <row r="64" spans="1:21" ht="19" x14ac:dyDescent="0.25">
      <c r="A64">
        <v>0</v>
      </c>
      <c r="B64" s="5" t="str">
        <f t="shared" si="5"/>
        <v>No</v>
      </c>
      <c r="C64">
        <v>0</v>
      </c>
      <c r="D64" t="str">
        <f t="shared" si="0"/>
        <v>No</v>
      </c>
      <c r="E64" s="4">
        <v>98.7</v>
      </c>
      <c r="F64">
        <v>0</v>
      </c>
      <c r="G64" s="5" t="str">
        <f t="shared" si="1"/>
        <v>No</v>
      </c>
      <c r="H64">
        <v>0</v>
      </c>
      <c r="I64" s="5" t="str">
        <f t="shared" si="2"/>
        <v>No</v>
      </c>
      <c r="J64">
        <v>0</v>
      </c>
      <c r="K64" s="5" t="str">
        <f t="shared" si="3"/>
        <v>No</v>
      </c>
      <c r="L64">
        <v>11</v>
      </c>
      <c r="M64" t="s">
        <v>1</v>
      </c>
      <c r="N64" t="s">
        <v>15</v>
      </c>
      <c r="O64">
        <v>0</v>
      </c>
      <c r="P64" s="5" t="str">
        <f t="shared" si="4"/>
        <v>No</v>
      </c>
      <c r="Q64" t="s">
        <v>16</v>
      </c>
      <c r="R64" s="2">
        <v>44513</v>
      </c>
      <c r="S64" t="s">
        <v>28</v>
      </c>
      <c r="T64" t="s">
        <v>25</v>
      </c>
      <c r="U64">
        <v>1</v>
      </c>
    </row>
    <row r="65" spans="1:21" ht="19" x14ac:dyDescent="0.25">
      <c r="A65">
        <v>0</v>
      </c>
      <c r="B65" s="5" t="str">
        <f t="shared" si="5"/>
        <v>No</v>
      </c>
      <c r="C65">
        <v>0</v>
      </c>
      <c r="D65" t="str">
        <f t="shared" si="0"/>
        <v>No</v>
      </c>
      <c r="E65" s="4">
        <v>98.6</v>
      </c>
      <c r="F65">
        <v>0</v>
      </c>
      <c r="G65" s="5" t="str">
        <f t="shared" si="1"/>
        <v>No</v>
      </c>
      <c r="H65">
        <v>0</v>
      </c>
      <c r="I65" s="5" t="str">
        <f t="shared" si="2"/>
        <v>No</v>
      </c>
      <c r="J65">
        <v>0</v>
      </c>
      <c r="K65" s="5" t="str">
        <f t="shared" si="3"/>
        <v>No</v>
      </c>
      <c r="L65">
        <v>11</v>
      </c>
      <c r="M65" t="s">
        <v>1</v>
      </c>
      <c r="N65" t="s">
        <v>13</v>
      </c>
      <c r="O65">
        <v>0</v>
      </c>
      <c r="P65" s="5" t="str">
        <f t="shared" si="4"/>
        <v>No</v>
      </c>
      <c r="Q65" t="s">
        <v>14</v>
      </c>
      <c r="R65" s="2">
        <v>44503</v>
      </c>
      <c r="S65" t="s">
        <v>29</v>
      </c>
      <c r="T65" t="s">
        <v>25</v>
      </c>
      <c r="U65">
        <v>1</v>
      </c>
    </row>
    <row r="66" spans="1:21" ht="19" x14ac:dyDescent="0.25">
      <c r="A66">
        <v>0</v>
      </c>
      <c r="B66" s="5" t="str">
        <f t="shared" si="5"/>
        <v>No</v>
      </c>
      <c r="C66">
        <v>0</v>
      </c>
      <c r="D66" t="str">
        <f t="shared" si="0"/>
        <v>No</v>
      </c>
      <c r="E66" s="4">
        <v>98.7</v>
      </c>
      <c r="F66">
        <v>0</v>
      </c>
      <c r="G66" s="5" t="str">
        <f t="shared" si="1"/>
        <v>No</v>
      </c>
      <c r="H66">
        <v>0</v>
      </c>
      <c r="I66" s="5" t="str">
        <f t="shared" si="2"/>
        <v>No</v>
      </c>
      <c r="J66">
        <v>0</v>
      </c>
      <c r="K66" s="5" t="str">
        <f t="shared" si="3"/>
        <v>No</v>
      </c>
      <c r="L66">
        <v>11</v>
      </c>
      <c r="M66" t="s">
        <v>1</v>
      </c>
      <c r="N66" t="s">
        <v>13</v>
      </c>
      <c r="O66">
        <v>0</v>
      </c>
      <c r="P66" s="5" t="str">
        <f t="shared" si="4"/>
        <v>No</v>
      </c>
      <c r="Q66" t="s">
        <v>14</v>
      </c>
      <c r="R66" s="2">
        <v>44515</v>
      </c>
      <c r="S66" t="s">
        <v>39</v>
      </c>
      <c r="T66" t="s">
        <v>25</v>
      </c>
      <c r="U66">
        <v>1</v>
      </c>
    </row>
    <row r="67" spans="1:21" ht="19" x14ac:dyDescent="0.25">
      <c r="A67">
        <v>0</v>
      </c>
      <c r="B67" s="5" t="str">
        <f t="shared" si="5"/>
        <v>No</v>
      </c>
      <c r="C67">
        <v>0</v>
      </c>
      <c r="D67" t="str">
        <f t="shared" ref="D67:D130" si="6">IF(C67=0, "No", IF(C67=1, "Yes", " "))</f>
        <v>No</v>
      </c>
      <c r="E67" s="4">
        <v>98.6</v>
      </c>
      <c r="F67">
        <v>0</v>
      </c>
      <c r="G67" s="5" t="str">
        <f t="shared" ref="G67:G130" si="7">IF(F67=0, "No", IF(EI67=1, "Yes", " "))</f>
        <v>No</v>
      </c>
      <c r="H67">
        <v>0</v>
      </c>
      <c r="I67" s="5" t="str">
        <f t="shared" ref="I67:I130" si="8">IF(H67=0, "No", IF(H67=1, "Yes", " "))</f>
        <v>No</v>
      </c>
      <c r="J67">
        <v>0</v>
      </c>
      <c r="K67" s="5" t="str">
        <f t="shared" ref="K67:K130" si="9">IF(J67=0, "No", IF(J67=1, "Yes", " "))</f>
        <v>No</v>
      </c>
      <c r="L67">
        <v>11</v>
      </c>
      <c r="M67" t="s">
        <v>1</v>
      </c>
      <c r="N67" t="s">
        <v>13</v>
      </c>
      <c r="O67">
        <v>0</v>
      </c>
      <c r="P67" s="5" t="str">
        <f t="shared" ref="P67:P130" si="10">IF(O67=0, "No", IF(O67=1, "Yes", " "))</f>
        <v>No</v>
      </c>
      <c r="Q67" t="s">
        <v>14</v>
      </c>
      <c r="R67" s="2">
        <v>44505</v>
      </c>
      <c r="S67" t="s">
        <v>31</v>
      </c>
      <c r="T67" t="s">
        <v>25</v>
      </c>
      <c r="U67">
        <v>1</v>
      </c>
    </row>
    <row r="68" spans="1:21" ht="19" x14ac:dyDescent="0.25">
      <c r="A68">
        <v>0</v>
      </c>
      <c r="B68" s="5" t="str">
        <f t="shared" ref="B68:B131" si="11">IF(A68=0, "No", IF(A68=1, "Yes", " "))</f>
        <v>No</v>
      </c>
      <c r="C68">
        <v>0</v>
      </c>
      <c r="D68" t="str">
        <f t="shared" si="6"/>
        <v>No</v>
      </c>
      <c r="E68" s="4">
        <v>98.7</v>
      </c>
      <c r="F68">
        <v>0</v>
      </c>
      <c r="G68" s="5" t="str">
        <f t="shared" si="7"/>
        <v>No</v>
      </c>
      <c r="H68">
        <v>0</v>
      </c>
      <c r="I68" s="5" t="str">
        <f t="shared" si="8"/>
        <v>No</v>
      </c>
      <c r="J68">
        <v>0</v>
      </c>
      <c r="K68" s="5" t="str">
        <f t="shared" si="9"/>
        <v>No</v>
      </c>
      <c r="L68">
        <v>11</v>
      </c>
      <c r="M68" t="s">
        <v>1</v>
      </c>
      <c r="N68" t="s">
        <v>13</v>
      </c>
      <c r="O68">
        <v>0</v>
      </c>
      <c r="P68" s="5" t="str">
        <f t="shared" si="10"/>
        <v>No</v>
      </c>
      <c r="Q68" t="s">
        <v>14</v>
      </c>
      <c r="R68" s="2">
        <v>44506</v>
      </c>
      <c r="S68" t="s">
        <v>33</v>
      </c>
      <c r="T68" t="s">
        <v>25</v>
      </c>
      <c r="U68">
        <v>1</v>
      </c>
    </row>
    <row r="69" spans="1:21" ht="19" x14ac:dyDescent="0.25">
      <c r="A69">
        <v>0</v>
      </c>
      <c r="B69" s="5" t="str">
        <f t="shared" si="11"/>
        <v>No</v>
      </c>
      <c r="C69">
        <v>0</v>
      </c>
      <c r="D69" t="str">
        <f t="shared" si="6"/>
        <v>No</v>
      </c>
      <c r="E69" s="4">
        <v>98.7</v>
      </c>
      <c r="F69">
        <v>0</v>
      </c>
      <c r="G69" s="5" t="str">
        <f t="shared" si="7"/>
        <v>No</v>
      </c>
      <c r="H69">
        <v>0</v>
      </c>
      <c r="I69" s="5" t="str">
        <f t="shared" si="8"/>
        <v>No</v>
      </c>
      <c r="J69">
        <v>0</v>
      </c>
      <c r="K69" s="5" t="str">
        <f t="shared" si="9"/>
        <v>No</v>
      </c>
      <c r="L69">
        <v>11</v>
      </c>
      <c r="M69" t="s">
        <v>1</v>
      </c>
      <c r="N69" t="s">
        <v>15</v>
      </c>
      <c r="O69">
        <v>0</v>
      </c>
      <c r="P69" s="5" t="str">
        <f t="shared" si="10"/>
        <v>No</v>
      </c>
      <c r="Q69" t="s">
        <v>14</v>
      </c>
      <c r="R69" s="2">
        <v>44506</v>
      </c>
      <c r="S69" t="s">
        <v>33</v>
      </c>
      <c r="T69" t="s">
        <v>25</v>
      </c>
      <c r="U69">
        <v>1</v>
      </c>
    </row>
    <row r="70" spans="1:21" ht="19" x14ac:dyDescent="0.25">
      <c r="A70">
        <v>0</v>
      </c>
      <c r="B70" s="5" t="str">
        <f t="shared" si="11"/>
        <v>No</v>
      </c>
      <c r="C70">
        <v>0</v>
      </c>
      <c r="D70" t="str">
        <f t="shared" si="6"/>
        <v>No</v>
      </c>
      <c r="E70" s="4">
        <v>98.7</v>
      </c>
      <c r="F70">
        <v>0</v>
      </c>
      <c r="G70" s="5" t="str">
        <f t="shared" si="7"/>
        <v>No</v>
      </c>
      <c r="H70">
        <v>0</v>
      </c>
      <c r="I70" s="5" t="str">
        <f t="shared" si="8"/>
        <v>No</v>
      </c>
      <c r="J70">
        <v>0</v>
      </c>
      <c r="K70" s="5" t="str">
        <f t="shared" si="9"/>
        <v>No</v>
      </c>
      <c r="L70">
        <v>11</v>
      </c>
      <c r="M70" t="s">
        <v>1</v>
      </c>
      <c r="N70" t="s">
        <v>13</v>
      </c>
      <c r="O70">
        <v>0</v>
      </c>
      <c r="P70" s="5" t="str">
        <f t="shared" si="10"/>
        <v>No</v>
      </c>
      <c r="Q70" t="s">
        <v>14</v>
      </c>
      <c r="R70" s="2">
        <v>44516</v>
      </c>
      <c r="S70" t="s">
        <v>40</v>
      </c>
      <c r="T70" t="s">
        <v>25</v>
      </c>
      <c r="U70">
        <v>2</v>
      </c>
    </row>
    <row r="71" spans="1:21" ht="19" x14ac:dyDescent="0.25">
      <c r="A71">
        <v>0</v>
      </c>
      <c r="B71" s="5" t="str">
        <f t="shared" si="11"/>
        <v>No</v>
      </c>
      <c r="C71">
        <v>0</v>
      </c>
      <c r="D71" t="str">
        <f t="shared" si="6"/>
        <v>No</v>
      </c>
      <c r="E71" s="4">
        <v>98.8</v>
      </c>
      <c r="F71">
        <v>0</v>
      </c>
      <c r="G71" s="5" t="str">
        <f t="shared" si="7"/>
        <v>No</v>
      </c>
      <c r="H71">
        <v>0</v>
      </c>
      <c r="I71" s="5" t="str">
        <f t="shared" si="8"/>
        <v>No</v>
      </c>
      <c r="J71">
        <v>0</v>
      </c>
      <c r="K71" s="5" t="str">
        <f t="shared" si="9"/>
        <v>No</v>
      </c>
      <c r="L71">
        <v>11</v>
      </c>
      <c r="M71" t="s">
        <v>1</v>
      </c>
      <c r="N71" t="s">
        <v>13</v>
      </c>
      <c r="O71">
        <v>0</v>
      </c>
      <c r="P71" s="5" t="str">
        <f t="shared" si="10"/>
        <v>No</v>
      </c>
      <c r="Q71" t="s">
        <v>14</v>
      </c>
      <c r="R71" s="2">
        <v>44520</v>
      </c>
      <c r="S71" t="s">
        <v>40</v>
      </c>
      <c r="T71" t="s">
        <v>25</v>
      </c>
      <c r="U71">
        <v>2</v>
      </c>
    </row>
    <row r="72" spans="1:21" ht="19" x14ac:dyDescent="0.25">
      <c r="A72">
        <v>0</v>
      </c>
      <c r="B72" s="5" t="str">
        <f t="shared" si="11"/>
        <v>No</v>
      </c>
      <c r="C72">
        <v>0</v>
      </c>
      <c r="D72" t="str">
        <f t="shared" si="6"/>
        <v>No</v>
      </c>
      <c r="E72" s="4">
        <f>MEDIAN(E70:E71)</f>
        <v>98.75</v>
      </c>
      <c r="F72">
        <v>0</v>
      </c>
      <c r="G72" s="5" t="str">
        <f t="shared" si="7"/>
        <v>No</v>
      </c>
      <c r="H72">
        <v>0</v>
      </c>
      <c r="I72" s="5" t="str">
        <f t="shared" si="8"/>
        <v>No</v>
      </c>
      <c r="J72">
        <v>0</v>
      </c>
      <c r="K72" s="5" t="str">
        <f t="shared" si="9"/>
        <v>No</v>
      </c>
      <c r="L72">
        <v>11</v>
      </c>
      <c r="M72" t="s">
        <v>1</v>
      </c>
      <c r="N72" t="s">
        <v>15</v>
      </c>
      <c r="O72">
        <v>0</v>
      </c>
      <c r="P72" s="5" t="str">
        <f t="shared" si="10"/>
        <v>No</v>
      </c>
      <c r="Q72" t="s">
        <v>14</v>
      </c>
      <c r="R72" s="2">
        <v>44504</v>
      </c>
      <c r="S72" t="s">
        <v>26</v>
      </c>
      <c r="T72" t="s">
        <v>25</v>
      </c>
      <c r="U72">
        <v>1</v>
      </c>
    </row>
    <row r="73" spans="1:21" ht="19" x14ac:dyDescent="0.25">
      <c r="A73">
        <v>0</v>
      </c>
      <c r="B73" s="5" t="str">
        <f t="shared" si="11"/>
        <v>No</v>
      </c>
      <c r="C73">
        <v>0</v>
      </c>
      <c r="D73" t="str">
        <f t="shared" si="6"/>
        <v>No</v>
      </c>
      <c r="E73" s="4">
        <v>98.7</v>
      </c>
      <c r="F73">
        <v>0</v>
      </c>
      <c r="G73" s="5" t="str">
        <f t="shared" si="7"/>
        <v>No</v>
      </c>
      <c r="H73">
        <v>0</v>
      </c>
      <c r="I73" s="5" t="str">
        <f t="shared" si="8"/>
        <v>No</v>
      </c>
      <c r="J73">
        <v>0</v>
      </c>
      <c r="K73" s="5" t="str">
        <f t="shared" si="9"/>
        <v>No</v>
      </c>
      <c r="L73">
        <v>11</v>
      </c>
      <c r="M73" t="s">
        <v>1</v>
      </c>
      <c r="N73" t="s">
        <v>13</v>
      </c>
      <c r="O73">
        <v>0</v>
      </c>
      <c r="P73" s="5" t="str">
        <f t="shared" si="10"/>
        <v>No</v>
      </c>
      <c r="Q73" t="s">
        <v>14</v>
      </c>
      <c r="R73" s="2">
        <v>44506</v>
      </c>
      <c r="S73" t="s">
        <v>32</v>
      </c>
      <c r="T73" t="s">
        <v>25</v>
      </c>
      <c r="U73">
        <v>1</v>
      </c>
    </row>
    <row r="74" spans="1:21" ht="19" x14ac:dyDescent="0.25">
      <c r="A74">
        <v>0</v>
      </c>
      <c r="B74" s="5" t="str">
        <f t="shared" si="11"/>
        <v>No</v>
      </c>
      <c r="C74">
        <v>0</v>
      </c>
      <c r="D74" t="str">
        <f t="shared" si="6"/>
        <v>No</v>
      </c>
      <c r="E74" s="4">
        <v>98.7</v>
      </c>
      <c r="F74">
        <v>0</v>
      </c>
      <c r="G74" s="5" t="str">
        <f t="shared" si="7"/>
        <v>No</v>
      </c>
      <c r="H74">
        <v>0</v>
      </c>
      <c r="I74" s="5" t="str">
        <f t="shared" si="8"/>
        <v>No</v>
      </c>
      <c r="J74">
        <v>0</v>
      </c>
      <c r="K74" s="5" t="str">
        <f t="shared" si="9"/>
        <v>No</v>
      </c>
      <c r="L74">
        <v>11</v>
      </c>
      <c r="M74" t="s">
        <v>1</v>
      </c>
      <c r="N74" t="s">
        <v>13</v>
      </c>
      <c r="O74">
        <v>0</v>
      </c>
      <c r="P74" s="5" t="str">
        <f t="shared" si="10"/>
        <v>No</v>
      </c>
      <c r="Q74" t="s">
        <v>14</v>
      </c>
      <c r="R74" s="2">
        <v>44513</v>
      </c>
      <c r="S74" t="s">
        <v>37</v>
      </c>
      <c r="T74" t="s">
        <v>25</v>
      </c>
      <c r="U74">
        <v>1</v>
      </c>
    </row>
    <row r="75" spans="1:21" ht="19" x14ac:dyDescent="0.25">
      <c r="A75">
        <v>0</v>
      </c>
      <c r="B75" s="5" t="str">
        <f t="shared" si="11"/>
        <v>No</v>
      </c>
      <c r="C75">
        <v>0</v>
      </c>
      <c r="D75" t="str">
        <f t="shared" si="6"/>
        <v>No</v>
      </c>
      <c r="E75" s="4">
        <v>98.7</v>
      </c>
      <c r="F75">
        <v>0</v>
      </c>
      <c r="G75" s="5" t="str">
        <f t="shared" si="7"/>
        <v>No</v>
      </c>
      <c r="H75">
        <v>0</v>
      </c>
      <c r="I75" s="5" t="str">
        <f t="shared" si="8"/>
        <v>No</v>
      </c>
      <c r="J75">
        <v>0</v>
      </c>
      <c r="K75" s="5" t="str">
        <f t="shared" si="9"/>
        <v>No</v>
      </c>
      <c r="L75">
        <v>11</v>
      </c>
      <c r="M75" t="s">
        <v>1</v>
      </c>
      <c r="N75" t="s">
        <v>13</v>
      </c>
      <c r="O75">
        <v>1</v>
      </c>
      <c r="P75" s="5" t="str">
        <f t="shared" si="10"/>
        <v>Yes</v>
      </c>
      <c r="Q75" t="s">
        <v>14</v>
      </c>
      <c r="R75" s="2">
        <v>44513</v>
      </c>
      <c r="S75" t="s">
        <v>37</v>
      </c>
      <c r="T75" t="s">
        <v>25</v>
      </c>
      <c r="U75">
        <v>1</v>
      </c>
    </row>
    <row r="76" spans="1:21" ht="19" x14ac:dyDescent="0.25">
      <c r="A76">
        <v>0</v>
      </c>
      <c r="B76" s="5" t="str">
        <f t="shared" si="11"/>
        <v>No</v>
      </c>
      <c r="C76">
        <v>0</v>
      </c>
      <c r="D76" t="str">
        <f t="shared" si="6"/>
        <v>No</v>
      </c>
      <c r="E76" s="4">
        <v>98.7</v>
      </c>
      <c r="F76">
        <v>0</v>
      </c>
      <c r="G76" s="5" t="str">
        <f t="shared" si="7"/>
        <v>No</v>
      </c>
      <c r="H76">
        <v>0</v>
      </c>
      <c r="I76" s="5" t="str">
        <f t="shared" si="8"/>
        <v>No</v>
      </c>
      <c r="J76">
        <v>0</v>
      </c>
      <c r="K76" s="5" t="str">
        <f t="shared" si="9"/>
        <v>No</v>
      </c>
      <c r="L76">
        <v>11</v>
      </c>
      <c r="M76" t="s">
        <v>1</v>
      </c>
      <c r="N76" t="s">
        <v>13</v>
      </c>
      <c r="O76">
        <v>0</v>
      </c>
      <c r="P76" s="5" t="str">
        <f t="shared" si="10"/>
        <v>No</v>
      </c>
      <c r="Q76" t="s">
        <v>14</v>
      </c>
      <c r="R76" s="2">
        <v>44515</v>
      </c>
      <c r="S76" t="s">
        <v>37</v>
      </c>
      <c r="T76" t="s">
        <v>25</v>
      </c>
      <c r="U76">
        <v>1</v>
      </c>
    </row>
    <row r="77" spans="1:21" ht="19" x14ac:dyDescent="0.25">
      <c r="A77">
        <v>0</v>
      </c>
      <c r="B77" s="5" t="str">
        <f t="shared" si="11"/>
        <v>No</v>
      </c>
      <c r="C77">
        <v>1</v>
      </c>
      <c r="D77" t="str">
        <f t="shared" si="6"/>
        <v>Yes</v>
      </c>
      <c r="E77" s="4">
        <f>MEDIAN(E75:E76)</f>
        <v>98.7</v>
      </c>
      <c r="F77">
        <v>0</v>
      </c>
      <c r="G77" s="5" t="str">
        <f t="shared" si="7"/>
        <v>No</v>
      </c>
      <c r="H77">
        <v>0</v>
      </c>
      <c r="I77" s="5" t="str">
        <f t="shared" si="8"/>
        <v>No</v>
      </c>
      <c r="J77">
        <v>0</v>
      </c>
      <c r="K77" s="5" t="str">
        <f t="shared" si="9"/>
        <v>No</v>
      </c>
      <c r="L77">
        <v>11</v>
      </c>
      <c r="M77" t="s">
        <v>0</v>
      </c>
      <c r="N77" t="s">
        <v>15</v>
      </c>
      <c r="O77">
        <v>0</v>
      </c>
      <c r="P77" s="5" t="str">
        <f t="shared" si="10"/>
        <v>No</v>
      </c>
      <c r="Q77" t="s">
        <v>14</v>
      </c>
      <c r="R77" s="2">
        <v>44527</v>
      </c>
      <c r="S77" t="s">
        <v>45</v>
      </c>
      <c r="T77" t="s">
        <v>25</v>
      </c>
      <c r="U77">
        <v>1</v>
      </c>
    </row>
    <row r="78" spans="1:21" ht="19" x14ac:dyDescent="0.25">
      <c r="A78">
        <v>0</v>
      </c>
      <c r="B78" s="5" t="str">
        <f t="shared" si="11"/>
        <v>No</v>
      </c>
      <c r="C78">
        <v>1</v>
      </c>
      <c r="D78" t="str">
        <f t="shared" si="6"/>
        <v>Yes</v>
      </c>
      <c r="E78" s="4">
        <f>MEDIAN(E76:E77)</f>
        <v>98.7</v>
      </c>
      <c r="F78">
        <v>0</v>
      </c>
      <c r="G78" s="5" t="str">
        <f t="shared" si="7"/>
        <v>No</v>
      </c>
      <c r="H78">
        <v>0</v>
      </c>
      <c r="I78" s="5" t="str">
        <f t="shared" si="8"/>
        <v>No</v>
      </c>
      <c r="J78">
        <v>0</v>
      </c>
      <c r="K78" s="5" t="str">
        <f t="shared" si="9"/>
        <v>No</v>
      </c>
      <c r="L78">
        <v>12</v>
      </c>
      <c r="M78" t="s">
        <v>1</v>
      </c>
      <c r="N78" t="s">
        <v>13</v>
      </c>
      <c r="O78">
        <v>0</v>
      </c>
      <c r="P78" s="5" t="str">
        <f t="shared" si="10"/>
        <v>No</v>
      </c>
      <c r="Q78" t="s">
        <v>14</v>
      </c>
      <c r="R78" s="2">
        <v>44502</v>
      </c>
      <c r="S78" t="s">
        <v>27</v>
      </c>
      <c r="T78" t="s">
        <v>25</v>
      </c>
      <c r="U78">
        <v>1</v>
      </c>
    </row>
    <row r="79" spans="1:21" ht="19" x14ac:dyDescent="0.25">
      <c r="A79">
        <v>0</v>
      </c>
      <c r="B79" s="5" t="str">
        <f t="shared" si="11"/>
        <v>No</v>
      </c>
      <c r="C79">
        <v>1</v>
      </c>
      <c r="D79" t="str">
        <f t="shared" si="6"/>
        <v>Yes</v>
      </c>
      <c r="E79" s="4">
        <f>MEDIAN(E77:E78)</f>
        <v>98.7</v>
      </c>
      <c r="F79">
        <v>0</v>
      </c>
      <c r="G79" s="5" t="str">
        <f t="shared" si="7"/>
        <v>No</v>
      </c>
      <c r="H79">
        <v>0</v>
      </c>
      <c r="I79" s="5" t="str">
        <f t="shared" si="8"/>
        <v>No</v>
      </c>
      <c r="J79">
        <v>0</v>
      </c>
      <c r="K79" s="5" t="str">
        <f t="shared" si="9"/>
        <v>No</v>
      </c>
      <c r="L79">
        <v>12</v>
      </c>
      <c r="M79" t="s">
        <v>1</v>
      </c>
      <c r="N79" t="s">
        <v>13</v>
      </c>
      <c r="O79">
        <v>0</v>
      </c>
      <c r="P79" s="5" t="str">
        <f t="shared" si="10"/>
        <v>No</v>
      </c>
      <c r="Q79" t="s">
        <v>14</v>
      </c>
      <c r="R79" s="2">
        <v>44501</v>
      </c>
      <c r="S79" t="s">
        <v>28</v>
      </c>
      <c r="T79" t="s">
        <v>25</v>
      </c>
      <c r="U79">
        <v>1</v>
      </c>
    </row>
    <row r="80" spans="1:21" ht="19" x14ac:dyDescent="0.25">
      <c r="A80">
        <v>0</v>
      </c>
      <c r="B80" s="5" t="str">
        <f t="shared" si="11"/>
        <v>No</v>
      </c>
      <c r="C80">
        <v>0</v>
      </c>
      <c r="D80" t="str">
        <f t="shared" si="6"/>
        <v>No</v>
      </c>
      <c r="E80" s="4">
        <v>98.7</v>
      </c>
      <c r="F80">
        <v>0</v>
      </c>
      <c r="G80" s="5" t="str">
        <f t="shared" si="7"/>
        <v>No</v>
      </c>
      <c r="H80">
        <v>0</v>
      </c>
      <c r="I80" s="5" t="str">
        <f t="shared" si="8"/>
        <v>No</v>
      </c>
      <c r="J80">
        <v>0</v>
      </c>
      <c r="K80" s="5" t="str">
        <f t="shared" si="9"/>
        <v>No</v>
      </c>
      <c r="L80">
        <v>12</v>
      </c>
      <c r="M80" t="s">
        <v>1</v>
      </c>
      <c r="N80" t="s">
        <v>15</v>
      </c>
      <c r="O80">
        <v>0</v>
      </c>
      <c r="P80" s="5" t="str">
        <f t="shared" si="10"/>
        <v>No</v>
      </c>
      <c r="Q80" t="s">
        <v>14</v>
      </c>
      <c r="R80" s="2">
        <v>44513</v>
      </c>
      <c r="S80" t="s">
        <v>28</v>
      </c>
      <c r="T80" t="s">
        <v>25</v>
      </c>
      <c r="U80">
        <v>1</v>
      </c>
    </row>
    <row r="81" spans="1:21" ht="19" x14ac:dyDescent="0.25">
      <c r="A81">
        <v>0</v>
      </c>
      <c r="B81" s="5" t="str">
        <f t="shared" si="11"/>
        <v>No</v>
      </c>
      <c r="C81">
        <v>0</v>
      </c>
      <c r="D81" t="str">
        <f t="shared" si="6"/>
        <v>No</v>
      </c>
      <c r="E81" s="4">
        <v>98.6</v>
      </c>
      <c r="F81">
        <v>0</v>
      </c>
      <c r="G81" s="5" t="str">
        <f t="shared" si="7"/>
        <v>No</v>
      </c>
      <c r="H81">
        <v>0</v>
      </c>
      <c r="I81" s="5" t="str">
        <f t="shared" si="8"/>
        <v>No</v>
      </c>
      <c r="J81">
        <v>0</v>
      </c>
      <c r="K81" s="5" t="str">
        <f t="shared" si="9"/>
        <v>No</v>
      </c>
      <c r="L81">
        <v>12</v>
      </c>
      <c r="M81" t="s">
        <v>1</v>
      </c>
      <c r="N81" t="s">
        <v>15</v>
      </c>
      <c r="O81">
        <v>0</v>
      </c>
      <c r="P81" s="5" t="str">
        <f t="shared" si="10"/>
        <v>No</v>
      </c>
      <c r="Q81" t="s">
        <v>14</v>
      </c>
      <c r="R81" s="2">
        <v>44503</v>
      </c>
      <c r="S81" t="s">
        <v>29</v>
      </c>
      <c r="T81" t="s">
        <v>25</v>
      </c>
      <c r="U81">
        <v>1</v>
      </c>
    </row>
    <row r="82" spans="1:21" ht="19" x14ac:dyDescent="0.25">
      <c r="A82">
        <v>0</v>
      </c>
      <c r="B82" s="5" t="str">
        <f t="shared" si="11"/>
        <v>No</v>
      </c>
      <c r="C82">
        <v>0</v>
      </c>
      <c r="D82" t="str">
        <f t="shared" si="6"/>
        <v>No</v>
      </c>
      <c r="E82" s="4">
        <v>98.7</v>
      </c>
      <c r="F82">
        <v>0</v>
      </c>
      <c r="G82" s="5" t="str">
        <f t="shared" si="7"/>
        <v>No</v>
      </c>
      <c r="H82">
        <v>0</v>
      </c>
      <c r="I82" s="5" t="str">
        <f t="shared" si="8"/>
        <v>No</v>
      </c>
      <c r="J82">
        <v>0</v>
      </c>
      <c r="K82" s="5" t="str">
        <f t="shared" si="9"/>
        <v>No</v>
      </c>
      <c r="L82">
        <v>12</v>
      </c>
      <c r="M82" t="s">
        <v>1</v>
      </c>
      <c r="N82" t="s">
        <v>13</v>
      </c>
      <c r="O82">
        <v>0</v>
      </c>
      <c r="P82" s="5" t="str">
        <f t="shared" si="10"/>
        <v>No</v>
      </c>
      <c r="Q82" t="s">
        <v>14</v>
      </c>
      <c r="R82" s="2">
        <v>44515</v>
      </c>
      <c r="S82" t="s">
        <v>39</v>
      </c>
      <c r="T82" t="s">
        <v>25</v>
      </c>
      <c r="U82">
        <v>1</v>
      </c>
    </row>
    <row r="83" spans="1:21" ht="19" x14ac:dyDescent="0.25">
      <c r="A83">
        <v>0</v>
      </c>
      <c r="B83" s="5" t="str">
        <f t="shared" si="11"/>
        <v>No</v>
      </c>
      <c r="C83">
        <v>0</v>
      </c>
      <c r="D83" t="str">
        <f t="shared" si="6"/>
        <v>No</v>
      </c>
      <c r="E83" s="4">
        <v>98.6</v>
      </c>
      <c r="F83">
        <v>0</v>
      </c>
      <c r="G83" s="5" t="str">
        <f t="shared" si="7"/>
        <v>No</v>
      </c>
      <c r="H83">
        <v>0</v>
      </c>
      <c r="I83" s="5" t="str">
        <f t="shared" si="8"/>
        <v>No</v>
      </c>
      <c r="J83">
        <v>0</v>
      </c>
      <c r="K83" s="5" t="str">
        <f t="shared" si="9"/>
        <v>No</v>
      </c>
      <c r="L83">
        <v>12</v>
      </c>
      <c r="M83" t="s">
        <v>1</v>
      </c>
      <c r="N83" t="s">
        <v>13</v>
      </c>
      <c r="O83">
        <v>0</v>
      </c>
      <c r="P83" s="5" t="str">
        <f t="shared" si="10"/>
        <v>No</v>
      </c>
      <c r="Q83" t="s">
        <v>14</v>
      </c>
      <c r="R83" s="2">
        <v>44505</v>
      </c>
      <c r="S83" t="s">
        <v>31</v>
      </c>
      <c r="T83" t="s">
        <v>25</v>
      </c>
      <c r="U83">
        <v>1</v>
      </c>
    </row>
    <row r="84" spans="1:21" ht="19" x14ac:dyDescent="0.25">
      <c r="A84">
        <v>0</v>
      </c>
      <c r="B84" s="5" t="str">
        <f t="shared" si="11"/>
        <v>No</v>
      </c>
      <c r="C84">
        <v>0</v>
      </c>
      <c r="D84" t="str">
        <f t="shared" si="6"/>
        <v>No</v>
      </c>
      <c r="E84" s="4">
        <v>98.7</v>
      </c>
      <c r="F84">
        <v>0</v>
      </c>
      <c r="G84" s="5" t="str">
        <f t="shared" si="7"/>
        <v>No</v>
      </c>
      <c r="H84">
        <v>0</v>
      </c>
      <c r="I84" s="5" t="str">
        <f t="shared" si="8"/>
        <v>No</v>
      </c>
      <c r="J84">
        <v>0</v>
      </c>
      <c r="K84" s="5" t="str">
        <f t="shared" si="9"/>
        <v>No</v>
      </c>
      <c r="L84">
        <v>12</v>
      </c>
      <c r="M84" t="s">
        <v>1</v>
      </c>
      <c r="N84" t="s">
        <v>13</v>
      </c>
      <c r="O84">
        <v>0</v>
      </c>
      <c r="P84" s="5" t="str">
        <f t="shared" si="10"/>
        <v>No</v>
      </c>
      <c r="Q84" t="s">
        <v>14</v>
      </c>
      <c r="R84" s="2">
        <v>44506</v>
      </c>
      <c r="S84" t="s">
        <v>33</v>
      </c>
      <c r="T84" t="s">
        <v>25</v>
      </c>
      <c r="U84">
        <v>1</v>
      </c>
    </row>
    <row r="85" spans="1:21" ht="19" x14ac:dyDescent="0.25">
      <c r="A85">
        <v>0</v>
      </c>
      <c r="B85" s="5" t="str">
        <f t="shared" si="11"/>
        <v>No</v>
      </c>
      <c r="C85">
        <v>0</v>
      </c>
      <c r="D85" t="str">
        <f t="shared" si="6"/>
        <v>No</v>
      </c>
      <c r="E85" s="4">
        <v>98.7</v>
      </c>
      <c r="F85">
        <v>0</v>
      </c>
      <c r="G85" s="5" t="str">
        <f t="shared" si="7"/>
        <v>No</v>
      </c>
      <c r="H85">
        <v>0</v>
      </c>
      <c r="I85" s="5" t="str">
        <f t="shared" si="8"/>
        <v>No</v>
      </c>
      <c r="J85">
        <v>0</v>
      </c>
      <c r="K85" s="5" t="str">
        <f t="shared" si="9"/>
        <v>No</v>
      </c>
      <c r="L85">
        <v>12</v>
      </c>
      <c r="M85" t="s">
        <v>1</v>
      </c>
      <c r="N85" t="s">
        <v>15</v>
      </c>
      <c r="O85">
        <v>0</v>
      </c>
      <c r="P85" s="5" t="str">
        <f t="shared" si="10"/>
        <v>No</v>
      </c>
      <c r="Q85" t="s">
        <v>14</v>
      </c>
      <c r="R85" s="2">
        <v>44506</v>
      </c>
      <c r="S85" t="s">
        <v>33</v>
      </c>
      <c r="T85" t="s">
        <v>25</v>
      </c>
      <c r="U85">
        <v>1</v>
      </c>
    </row>
    <row r="86" spans="1:21" ht="19" x14ac:dyDescent="0.25">
      <c r="A86">
        <v>0</v>
      </c>
      <c r="B86" s="5" t="str">
        <f t="shared" si="11"/>
        <v>No</v>
      </c>
      <c r="C86">
        <v>0</v>
      </c>
      <c r="D86" t="str">
        <f t="shared" si="6"/>
        <v>No</v>
      </c>
      <c r="E86" s="4">
        <v>98.7</v>
      </c>
      <c r="F86">
        <v>0</v>
      </c>
      <c r="G86" s="5" t="str">
        <f t="shared" si="7"/>
        <v>No</v>
      </c>
      <c r="H86">
        <v>0</v>
      </c>
      <c r="I86" s="5" t="str">
        <f t="shared" si="8"/>
        <v>No</v>
      </c>
      <c r="J86">
        <v>0</v>
      </c>
      <c r="K86" s="5" t="str">
        <f t="shared" si="9"/>
        <v>No</v>
      </c>
      <c r="L86">
        <v>12</v>
      </c>
      <c r="M86" t="s">
        <v>1</v>
      </c>
      <c r="N86" t="s">
        <v>13</v>
      </c>
      <c r="O86">
        <v>0</v>
      </c>
      <c r="P86" s="5" t="str">
        <f t="shared" si="10"/>
        <v>No</v>
      </c>
      <c r="Q86" t="s">
        <v>14</v>
      </c>
      <c r="R86" s="2">
        <v>44516</v>
      </c>
      <c r="S86" t="s">
        <v>40</v>
      </c>
      <c r="T86" t="s">
        <v>25</v>
      </c>
      <c r="U86">
        <v>2</v>
      </c>
    </row>
    <row r="87" spans="1:21" ht="19" x14ac:dyDescent="0.25">
      <c r="A87">
        <v>0</v>
      </c>
      <c r="B87" s="5" t="str">
        <f t="shared" si="11"/>
        <v>No</v>
      </c>
      <c r="C87">
        <v>0</v>
      </c>
      <c r="D87" t="str">
        <f t="shared" si="6"/>
        <v>No</v>
      </c>
      <c r="E87" s="4">
        <v>98.8</v>
      </c>
      <c r="F87">
        <v>0</v>
      </c>
      <c r="G87" s="5" t="str">
        <f t="shared" si="7"/>
        <v>No</v>
      </c>
      <c r="H87">
        <v>0</v>
      </c>
      <c r="I87" s="5" t="str">
        <f t="shared" si="8"/>
        <v>No</v>
      </c>
      <c r="J87">
        <v>0</v>
      </c>
      <c r="K87" s="5" t="str">
        <f t="shared" si="9"/>
        <v>No</v>
      </c>
      <c r="L87">
        <v>12</v>
      </c>
      <c r="M87" t="s">
        <v>1</v>
      </c>
      <c r="N87" t="s">
        <v>13</v>
      </c>
      <c r="O87">
        <v>0</v>
      </c>
      <c r="P87" s="5" t="str">
        <f t="shared" si="10"/>
        <v>No</v>
      </c>
      <c r="Q87" t="s">
        <v>14</v>
      </c>
      <c r="R87" s="2">
        <v>44520</v>
      </c>
      <c r="S87" t="s">
        <v>40</v>
      </c>
      <c r="T87" t="s">
        <v>25</v>
      </c>
      <c r="U87">
        <v>2</v>
      </c>
    </row>
    <row r="88" spans="1:21" ht="19" x14ac:dyDescent="0.25">
      <c r="A88">
        <v>0</v>
      </c>
      <c r="B88" s="5" t="str">
        <f t="shared" si="11"/>
        <v>No</v>
      </c>
      <c r="C88">
        <v>0</v>
      </c>
      <c r="D88" t="str">
        <f t="shared" si="6"/>
        <v>No</v>
      </c>
      <c r="E88" s="4">
        <f>MEDIAN(E86:E87)</f>
        <v>98.75</v>
      </c>
      <c r="F88">
        <v>0</v>
      </c>
      <c r="G88" s="5" t="str">
        <f t="shared" si="7"/>
        <v>No</v>
      </c>
      <c r="H88">
        <v>0</v>
      </c>
      <c r="I88" s="5" t="str">
        <f t="shared" si="8"/>
        <v>No</v>
      </c>
      <c r="J88">
        <v>0</v>
      </c>
      <c r="K88" s="5" t="str">
        <f t="shared" si="9"/>
        <v>No</v>
      </c>
      <c r="L88">
        <v>12</v>
      </c>
      <c r="M88" t="s">
        <v>1</v>
      </c>
      <c r="N88" t="s">
        <v>13</v>
      </c>
      <c r="O88">
        <v>0</v>
      </c>
      <c r="P88" s="5" t="str">
        <f t="shared" si="10"/>
        <v>No</v>
      </c>
      <c r="Q88" t="s">
        <v>14</v>
      </c>
      <c r="R88" s="2">
        <v>44504</v>
      </c>
      <c r="S88" t="s">
        <v>26</v>
      </c>
      <c r="T88" t="s">
        <v>25</v>
      </c>
      <c r="U88">
        <v>1</v>
      </c>
    </row>
    <row r="89" spans="1:21" ht="19" x14ac:dyDescent="0.25">
      <c r="A89">
        <v>0</v>
      </c>
      <c r="B89" s="5" t="str">
        <f t="shared" si="11"/>
        <v>No</v>
      </c>
      <c r="C89">
        <v>0</v>
      </c>
      <c r="D89" t="str">
        <f t="shared" si="6"/>
        <v>No</v>
      </c>
      <c r="E89" s="4">
        <f>MEDIAN(E85:E86)</f>
        <v>98.7</v>
      </c>
      <c r="F89">
        <v>0</v>
      </c>
      <c r="G89" s="5" t="str">
        <f t="shared" si="7"/>
        <v>No</v>
      </c>
      <c r="H89">
        <v>0</v>
      </c>
      <c r="I89" s="5" t="str">
        <f t="shared" si="8"/>
        <v>No</v>
      </c>
      <c r="J89">
        <v>0</v>
      </c>
      <c r="K89" s="5" t="str">
        <f t="shared" si="9"/>
        <v>No</v>
      </c>
      <c r="L89">
        <v>12</v>
      </c>
      <c r="M89" t="s">
        <v>1</v>
      </c>
      <c r="N89" t="s">
        <v>15</v>
      </c>
      <c r="O89">
        <v>0</v>
      </c>
      <c r="P89" s="5" t="str">
        <f t="shared" si="10"/>
        <v>No</v>
      </c>
      <c r="Q89" t="s">
        <v>14</v>
      </c>
      <c r="R89" s="2">
        <v>44504</v>
      </c>
      <c r="S89" t="s">
        <v>26</v>
      </c>
      <c r="T89" t="s">
        <v>25</v>
      </c>
      <c r="U89">
        <v>1</v>
      </c>
    </row>
    <row r="90" spans="1:21" ht="19" x14ac:dyDescent="0.25">
      <c r="A90">
        <v>0</v>
      </c>
      <c r="B90" s="5" t="str">
        <f t="shared" si="11"/>
        <v>No</v>
      </c>
      <c r="C90">
        <v>0</v>
      </c>
      <c r="D90" t="str">
        <f t="shared" si="6"/>
        <v>No</v>
      </c>
      <c r="E90" s="4">
        <v>98.7</v>
      </c>
      <c r="F90">
        <v>0</v>
      </c>
      <c r="G90" s="5" t="str">
        <f t="shared" si="7"/>
        <v>No</v>
      </c>
      <c r="H90">
        <v>0</v>
      </c>
      <c r="I90" s="5" t="str">
        <f t="shared" si="8"/>
        <v>No</v>
      </c>
      <c r="J90">
        <v>0</v>
      </c>
      <c r="K90" s="5" t="str">
        <f t="shared" si="9"/>
        <v>No</v>
      </c>
      <c r="L90">
        <v>12</v>
      </c>
      <c r="M90" t="s">
        <v>1</v>
      </c>
      <c r="N90" t="s">
        <v>13</v>
      </c>
      <c r="O90">
        <v>0</v>
      </c>
      <c r="P90" s="5" t="str">
        <f t="shared" si="10"/>
        <v>No</v>
      </c>
      <c r="Q90" t="s">
        <v>14</v>
      </c>
      <c r="R90" s="2">
        <v>44506</v>
      </c>
      <c r="S90" t="s">
        <v>32</v>
      </c>
      <c r="T90" t="s">
        <v>25</v>
      </c>
      <c r="U90">
        <v>1</v>
      </c>
    </row>
    <row r="91" spans="1:21" ht="19" x14ac:dyDescent="0.25">
      <c r="A91">
        <v>0</v>
      </c>
      <c r="B91" s="5" t="str">
        <f t="shared" si="11"/>
        <v>No</v>
      </c>
      <c r="C91">
        <v>0</v>
      </c>
      <c r="D91" t="str">
        <f t="shared" si="6"/>
        <v>No</v>
      </c>
      <c r="E91" s="4">
        <v>98.7</v>
      </c>
      <c r="F91">
        <v>0</v>
      </c>
      <c r="G91" s="5" t="str">
        <f t="shared" si="7"/>
        <v>No</v>
      </c>
      <c r="H91">
        <v>0</v>
      </c>
      <c r="I91" s="5" t="str">
        <f t="shared" si="8"/>
        <v>No</v>
      </c>
      <c r="J91">
        <v>0</v>
      </c>
      <c r="K91" s="5" t="str">
        <f t="shared" si="9"/>
        <v>No</v>
      </c>
      <c r="L91">
        <v>12</v>
      </c>
      <c r="M91" t="s">
        <v>1</v>
      </c>
      <c r="N91" t="s">
        <v>13</v>
      </c>
      <c r="O91">
        <v>1</v>
      </c>
      <c r="P91" s="5" t="str">
        <f t="shared" si="10"/>
        <v>Yes</v>
      </c>
      <c r="Q91" t="s">
        <v>14</v>
      </c>
      <c r="R91" s="2">
        <v>44515</v>
      </c>
      <c r="S91" t="s">
        <v>37</v>
      </c>
      <c r="T91" t="s">
        <v>25</v>
      </c>
      <c r="U91">
        <v>1</v>
      </c>
    </row>
    <row r="92" spans="1:21" ht="19" x14ac:dyDescent="0.25">
      <c r="A92">
        <v>0</v>
      </c>
      <c r="B92" s="5" t="str">
        <f t="shared" si="11"/>
        <v>No</v>
      </c>
      <c r="C92">
        <v>0</v>
      </c>
      <c r="D92" t="str">
        <f t="shared" si="6"/>
        <v>No</v>
      </c>
      <c r="E92" s="4">
        <v>98.7</v>
      </c>
      <c r="F92">
        <v>0</v>
      </c>
      <c r="G92" s="5" t="str">
        <f t="shared" si="7"/>
        <v>No</v>
      </c>
      <c r="H92">
        <v>0</v>
      </c>
      <c r="I92" s="5" t="str">
        <f t="shared" si="8"/>
        <v>No</v>
      </c>
      <c r="J92">
        <v>0</v>
      </c>
      <c r="K92" s="5" t="str">
        <f t="shared" si="9"/>
        <v>No</v>
      </c>
      <c r="L92">
        <v>12</v>
      </c>
      <c r="M92" t="s">
        <v>1</v>
      </c>
      <c r="N92" t="s">
        <v>15</v>
      </c>
      <c r="O92">
        <v>0</v>
      </c>
      <c r="P92" s="5" t="str">
        <f t="shared" si="10"/>
        <v>No</v>
      </c>
      <c r="Q92" t="s">
        <v>14</v>
      </c>
      <c r="R92" s="2">
        <v>44513</v>
      </c>
      <c r="S92" t="s">
        <v>37</v>
      </c>
      <c r="T92" t="s">
        <v>25</v>
      </c>
      <c r="U92">
        <v>1</v>
      </c>
    </row>
    <row r="93" spans="1:21" ht="19" x14ac:dyDescent="0.25">
      <c r="A93">
        <v>0</v>
      </c>
      <c r="B93" s="5" t="str">
        <f t="shared" si="11"/>
        <v>No</v>
      </c>
      <c r="C93">
        <v>0</v>
      </c>
      <c r="D93" t="str">
        <f t="shared" si="6"/>
        <v>No</v>
      </c>
      <c r="E93" s="4">
        <v>98.6</v>
      </c>
      <c r="F93">
        <v>0</v>
      </c>
      <c r="G93" s="5" t="str">
        <f t="shared" si="7"/>
        <v>No</v>
      </c>
      <c r="H93">
        <v>0</v>
      </c>
      <c r="I93" s="5" t="str">
        <f t="shared" si="8"/>
        <v>No</v>
      </c>
      <c r="J93">
        <v>0</v>
      </c>
      <c r="K93" s="5" t="str">
        <f t="shared" si="9"/>
        <v>No</v>
      </c>
      <c r="L93">
        <v>12</v>
      </c>
      <c r="M93" t="s">
        <v>0</v>
      </c>
      <c r="N93" t="s">
        <v>13</v>
      </c>
      <c r="O93">
        <v>1</v>
      </c>
      <c r="P93" s="5" t="str">
        <f t="shared" si="10"/>
        <v>Yes</v>
      </c>
      <c r="Q93" t="s">
        <v>14</v>
      </c>
      <c r="R93" s="2">
        <v>44527</v>
      </c>
      <c r="S93" t="s">
        <v>44</v>
      </c>
      <c r="T93" t="s">
        <v>25</v>
      </c>
      <c r="U93">
        <v>1</v>
      </c>
    </row>
    <row r="94" spans="1:21" ht="19" x14ac:dyDescent="0.25">
      <c r="A94">
        <v>0</v>
      </c>
      <c r="B94" s="5" t="str">
        <f t="shared" si="11"/>
        <v>No</v>
      </c>
      <c r="C94">
        <v>0</v>
      </c>
      <c r="D94" t="str">
        <f t="shared" si="6"/>
        <v>No</v>
      </c>
      <c r="E94" s="4">
        <v>98.7</v>
      </c>
      <c r="F94">
        <v>0</v>
      </c>
      <c r="G94" s="5" t="str">
        <f t="shared" si="7"/>
        <v>No</v>
      </c>
      <c r="H94">
        <v>0</v>
      </c>
      <c r="I94" s="5" t="str">
        <f t="shared" si="8"/>
        <v>No</v>
      </c>
      <c r="J94">
        <v>0</v>
      </c>
      <c r="K94" s="5" t="str">
        <f t="shared" si="9"/>
        <v>No</v>
      </c>
      <c r="L94">
        <v>12</v>
      </c>
      <c r="M94" t="s">
        <v>0</v>
      </c>
      <c r="N94" t="s">
        <v>13</v>
      </c>
      <c r="O94">
        <v>0</v>
      </c>
      <c r="P94" s="5" t="str">
        <f t="shared" si="10"/>
        <v>No</v>
      </c>
      <c r="Q94" t="s">
        <v>14</v>
      </c>
      <c r="R94" s="2">
        <v>44527</v>
      </c>
      <c r="S94" t="s">
        <v>44</v>
      </c>
      <c r="T94" t="s">
        <v>25</v>
      </c>
      <c r="U94">
        <v>1</v>
      </c>
    </row>
    <row r="95" spans="1:21" ht="19" x14ac:dyDescent="0.25">
      <c r="A95">
        <v>0</v>
      </c>
      <c r="B95" s="5" t="str">
        <f t="shared" si="11"/>
        <v>No</v>
      </c>
      <c r="C95">
        <v>1</v>
      </c>
      <c r="D95" t="str">
        <f t="shared" si="6"/>
        <v>Yes</v>
      </c>
      <c r="E95" s="4">
        <v>99.6</v>
      </c>
      <c r="F95">
        <v>0</v>
      </c>
      <c r="G95" s="5" t="str">
        <f t="shared" si="7"/>
        <v>No</v>
      </c>
      <c r="H95">
        <v>0</v>
      </c>
      <c r="I95" s="5" t="str">
        <f t="shared" si="8"/>
        <v>No</v>
      </c>
      <c r="J95">
        <v>0</v>
      </c>
      <c r="K95" s="5" t="str">
        <f t="shared" si="9"/>
        <v>No</v>
      </c>
      <c r="L95">
        <v>12</v>
      </c>
      <c r="M95" t="s">
        <v>0</v>
      </c>
      <c r="N95" t="s">
        <v>15</v>
      </c>
      <c r="O95">
        <v>0</v>
      </c>
      <c r="P95" s="5" t="str">
        <f t="shared" si="10"/>
        <v>No</v>
      </c>
      <c r="Q95" t="s">
        <v>14</v>
      </c>
      <c r="R95" s="2">
        <v>44527</v>
      </c>
      <c r="S95" t="s">
        <v>45</v>
      </c>
      <c r="T95" t="s">
        <v>25</v>
      </c>
      <c r="U95">
        <v>1</v>
      </c>
    </row>
    <row r="96" spans="1:21" ht="19" x14ac:dyDescent="0.25">
      <c r="A96">
        <v>0</v>
      </c>
      <c r="B96" s="5" t="str">
        <f t="shared" si="11"/>
        <v>No</v>
      </c>
      <c r="C96">
        <v>0</v>
      </c>
      <c r="D96" t="str">
        <f t="shared" si="6"/>
        <v>No</v>
      </c>
      <c r="E96" s="4">
        <v>98.6</v>
      </c>
      <c r="F96">
        <v>0</v>
      </c>
      <c r="G96" s="5" t="str">
        <f t="shared" si="7"/>
        <v>No</v>
      </c>
      <c r="H96">
        <v>0</v>
      </c>
      <c r="I96" s="5" t="str">
        <f t="shared" si="8"/>
        <v>No</v>
      </c>
      <c r="J96">
        <v>0</v>
      </c>
      <c r="K96" s="5" t="str">
        <f t="shared" si="9"/>
        <v>No</v>
      </c>
      <c r="L96">
        <v>12</v>
      </c>
      <c r="M96" t="s">
        <v>0</v>
      </c>
      <c r="N96" t="s">
        <v>15</v>
      </c>
      <c r="O96">
        <v>0</v>
      </c>
      <c r="P96" s="5" t="str">
        <f t="shared" si="10"/>
        <v>No</v>
      </c>
      <c r="Q96" t="s">
        <v>14</v>
      </c>
      <c r="R96" s="2">
        <v>44527</v>
      </c>
      <c r="S96" t="s">
        <v>45</v>
      </c>
      <c r="T96" t="s">
        <v>25</v>
      </c>
      <c r="U96">
        <v>1</v>
      </c>
    </row>
    <row r="97" spans="1:21" ht="19" x14ac:dyDescent="0.25">
      <c r="A97">
        <v>0</v>
      </c>
      <c r="B97" s="5" t="str">
        <f t="shared" si="11"/>
        <v>No</v>
      </c>
      <c r="C97">
        <v>0</v>
      </c>
      <c r="D97" t="str">
        <f t="shared" si="6"/>
        <v>No</v>
      </c>
      <c r="E97" s="4">
        <v>98.7</v>
      </c>
      <c r="F97">
        <v>0</v>
      </c>
      <c r="G97" s="5" t="str">
        <f t="shared" si="7"/>
        <v>No</v>
      </c>
      <c r="H97">
        <v>0</v>
      </c>
      <c r="I97" s="5" t="str">
        <f t="shared" si="8"/>
        <v>No</v>
      </c>
      <c r="J97">
        <v>0</v>
      </c>
      <c r="K97" s="5" t="str">
        <f t="shared" si="9"/>
        <v>No</v>
      </c>
      <c r="L97">
        <v>13</v>
      </c>
      <c r="M97" t="s">
        <v>1</v>
      </c>
      <c r="N97" t="s">
        <v>13</v>
      </c>
      <c r="O97">
        <v>0</v>
      </c>
      <c r="P97" s="5" t="str">
        <f t="shared" si="10"/>
        <v>No</v>
      </c>
      <c r="Q97" t="s">
        <v>14</v>
      </c>
      <c r="R97" s="2">
        <v>44513</v>
      </c>
      <c r="S97" t="s">
        <v>27</v>
      </c>
      <c r="T97" t="s">
        <v>21</v>
      </c>
      <c r="U97">
        <v>1</v>
      </c>
    </row>
    <row r="98" spans="1:21" ht="19" x14ac:dyDescent="0.25">
      <c r="A98">
        <v>0</v>
      </c>
      <c r="B98" s="5" t="str">
        <f t="shared" si="11"/>
        <v>No</v>
      </c>
      <c r="C98">
        <v>1</v>
      </c>
      <c r="D98" t="str">
        <f t="shared" si="6"/>
        <v>Yes</v>
      </c>
      <c r="E98" s="4">
        <f>MEDIAN(E96:E97)</f>
        <v>98.65</v>
      </c>
      <c r="F98">
        <v>0</v>
      </c>
      <c r="G98" s="5" t="str">
        <f t="shared" si="7"/>
        <v>No</v>
      </c>
      <c r="H98">
        <v>0</v>
      </c>
      <c r="I98" s="5" t="str">
        <f t="shared" si="8"/>
        <v>No</v>
      </c>
      <c r="J98">
        <v>0</v>
      </c>
      <c r="K98" s="5" t="str">
        <f t="shared" si="9"/>
        <v>No</v>
      </c>
      <c r="L98">
        <v>13</v>
      </c>
      <c r="M98" t="s">
        <v>1</v>
      </c>
      <c r="N98" t="s">
        <v>13</v>
      </c>
      <c r="O98">
        <v>0</v>
      </c>
      <c r="P98" s="5" t="str">
        <f t="shared" si="10"/>
        <v>No</v>
      </c>
      <c r="Q98" t="s">
        <v>14</v>
      </c>
      <c r="R98" s="2">
        <v>44501</v>
      </c>
      <c r="S98" t="s">
        <v>28</v>
      </c>
      <c r="T98" t="s">
        <v>22</v>
      </c>
      <c r="U98">
        <v>1</v>
      </c>
    </row>
    <row r="99" spans="1:21" ht="19" x14ac:dyDescent="0.25">
      <c r="A99">
        <v>0</v>
      </c>
      <c r="B99" s="5" t="str">
        <f t="shared" si="11"/>
        <v>No</v>
      </c>
      <c r="C99">
        <v>0</v>
      </c>
      <c r="D99" t="str">
        <f t="shared" si="6"/>
        <v>No</v>
      </c>
      <c r="E99" s="4">
        <v>98.7</v>
      </c>
      <c r="F99">
        <v>0</v>
      </c>
      <c r="G99" s="5" t="str">
        <f t="shared" si="7"/>
        <v>No</v>
      </c>
      <c r="H99">
        <v>0</v>
      </c>
      <c r="I99" s="5" t="str">
        <f t="shared" si="8"/>
        <v>No</v>
      </c>
      <c r="J99">
        <v>0</v>
      </c>
      <c r="K99" s="5" t="str">
        <f t="shared" si="9"/>
        <v>No</v>
      </c>
      <c r="L99">
        <v>13</v>
      </c>
      <c r="M99" t="s">
        <v>1</v>
      </c>
      <c r="N99" t="s">
        <v>13</v>
      </c>
      <c r="O99">
        <v>0</v>
      </c>
      <c r="P99" s="5" t="str">
        <f t="shared" si="10"/>
        <v>No</v>
      </c>
      <c r="Q99" t="s">
        <v>14</v>
      </c>
      <c r="R99" s="2">
        <v>44513</v>
      </c>
      <c r="S99" t="s">
        <v>28</v>
      </c>
      <c r="T99" t="s">
        <v>21</v>
      </c>
      <c r="U99">
        <v>1</v>
      </c>
    </row>
    <row r="100" spans="1:21" ht="19" x14ac:dyDescent="0.25">
      <c r="A100">
        <v>0</v>
      </c>
      <c r="B100" s="5" t="str">
        <f t="shared" si="11"/>
        <v>No</v>
      </c>
      <c r="C100">
        <v>0</v>
      </c>
      <c r="D100" t="str">
        <f t="shared" si="6"/>
        <v>No</v>
      </c>
      <c r="E100" s="4">
        <v>98.7</v>
      </c>
      <c r="F100">
        <v>0</v>
      </c>
      <c r="G100" s="5" t="str">
        <f t="shared" si="7"/>
        <v>No</v>
      </c>
      <c r="H100">
        <v>0</v>
      </c>
      <c r="I100" s="5" t="str">
        <f t="shared" si="8"/>
        <v>No</v>
      </c>
      <c r="J100">
        <v>0</v>
      </c>
      <c r="K100" s="5" t="str">
        <f t="shared" si="9"/>
        <v>No</v>
      </c>
      <c r="L100">
        <v>13</v>
      </c>
      <c r="M100" t="s">
        <v>1</v>
      </c>
      <c r="N100" t="s">
        <v>15</v>
      </c>
      <c r="O100">
        <v>0</v>
      </c>
      <c r="P100" s="5" t="str">
        <f t="shared" si="10"/>
        <v>No</v>
      </c>
      <c r="Q100" t="s">
        <v>14</v>
      </c>
      <c r="R100" s="2">
        <v>44515</v>
      </c>
      <c r="S100" t="s">
        <v>39</v>
      </c>
      <c r="T100" t="s">
        <v>22</v>
      </c>
      <c r="U100">
        <v>1</v>
      </c>
    </row>
    <row r="101" spans="1:21" ht="19" x14ac:dyDescent="0.25">
      <c r="A101">
        <v>0</v>
      </c>
      <c r="B101" s="5" t="str">
        <f t="shared" si="11"/>
        <v>No</v>
      </c>
      <c r="C101">
        <v>0</v>
      </c>
      <c r="D101" t="str">
        <f t="shared" si="6"/>
        <v>No</v>
      </c>
      <c r="E101" s="4">
        <v>98.6</v>
      </c>
      <c r="F101">
        <v>0</v>
      </c>
      <c r="G101" s="5" t="str">
        <f t="shared" si="7"/>
        <v>No</v>
      </c>
      <c r="H101">
        <v>0</v>
      </c>
      <c r="I101" s="5" t="str">
        <f t="shared" si="8"/>
        <v>No</v>
      </c>
      <c r="J101">
        <v>0</v>
      </c>
      <c r="K101" s="5" t="str">
        <f t="shared" si="9"/>
        <v>No</v>
      </c>
      <c r="L101">
        <v>13</v>
      </c>
      <c r="M101" t="s">
        <v>1</v>
      </c>
      <c r="N101" t="s">
        <v>13</v>
      </c>
      <c r="O101">
        <v>0</v>
      </c>
      <c r="P101" s="5" t="str">
        <f t="shared" si="10"/>
        <v>No</v>
      </c>
      <c r="Q101" t="s">
        <v>14</v>
      </c>
      <c r="R101" s="2">
        <v>44505</v>
      </c>
      <c r="S101" t="s">
        <v>31</v>
      </c>
      <c r="T101" t="s">
        <v>25</v>
      </c>
      <c r="U101">
        <v>1</v>
      </c>
    </row>
    <row r="102" spans="1:21" ht="19" x14ac:dyDescent="0.25">
      <c r="A102">
        <v>0</v>
      </c>
      <c r="B102" s="5" t="str">
        <f t="shared" si="11"/>
        <v>No</v>
      </c>
      <c r="C102">
        <v>0</v>
      </c>
      <c r="D102" t="str">
        <f t="shared" si="6"/>
        <v>No</v>
      </c>
      <c r="E102" s="4">
        <v>98.7</v>
      </c>
      <c r="F102">
        <v>0</v>
      </c>
      <c r="G102" s="5" t="str">
        <f t="shared" si="7"/>
        <v>No</v>
      </c>
      <c r="H102">
        <v>0</v>
      </c>
      <c r="I102" s="5" t="str">
        <f t="shared" si="8"/>
        <v>No</v>
      </c>
      <c r="J102">
        <v>0</v>
      </c>
      <c r="K102" s="5" t="str">
        <f t="shared" si="9"/>
        <v>No</v>
      </c>
      <c r="L102">
        <v>13</v>
      </c>
      <c r="M102" t="s">
        <v>1</v>
      </c>
      <c r="N102" t="s">
        <v>13</v>
      </c>
      <c r="O102">
        <v>0</v>
      </c>
      <c r="P102" s="5" t="str">
        <f t="shared" si="10"/>
        <v>No</v>
      </c>
      <c r="Q102" t="s">
        <v>14</v>
      </c>
      <c r="R102" s="2">
        <v>44506</v>
      </c>
      <c r="S102" t="s">
        <v>33</v>
      </c>
      <c r="T102" t="s">
        <v>23</v>
      </c>
      <c r="U102">
        <v>1</v>
      </c>
    </row>
    <row r="103" spans="1:21" ht="19" x14ac:dyDescent="0.25">
      <c r="A103">
        <v>0</v>
      </c>
      <c r="B103" s="5" t="str">
        <f t="shared" si="11"/>
        <v>No</v>
      </c>
      <c r="C103">
        <v>0</v>
      </c>
      <c r="D103" t="str">
        <f t="shared" si="6"/>
        <v>No</v>
      </c>
      <c r="E103" s="4">
        <f>MEDIAN(E101:E102)</f>
        <v>98.65</v>
      </c>
      <c r="F103">
        <v>0</v>
      </c>
      <c r="G103" s="5" t="str">
        <f t="shared" si="7"/>
        <v>No</v>
      </c>
      <c r="H103">
        <v>0</v>
      </c>
      <c r="I103" s="5" t="str">
        <f t="shared" si="8"/>
        <v>No</v>
      </c>
      <c r="J103">
        <v>0</v>
      </c>
      <c r="K103" s="5" t="str">
        <f t="shared" si="9"/>
        <v>No</v>
      </c>
      <c r="L103">
        <v>13</v>
      </c>
      <c r="M103" t="s">
        <v>1</v>
      </c>
      <c r="N103" t="s">
        <v>13</v>
      </c>
      <c r="O103">
        <v>0</v>
      </c>
      <c r="P103" s="5" t="str">
        <f t="shared" si="10"/>
        <v>No</v>
      </c>
      <c r="Q103" t="s">
        <v>14</v>
      </c>
      <c r="R103" s="2">
        <v>44504</v>
      </c>
      <c r="S103" t="s">
        <v>26</v>
      </c>
      <c r="T103" t="s">
        <v>24</v>
      </c>
      <c r="U103">
        <v>1</v>
      </c>
    </row>
    <row r="104" spans="1:21" ht="19" x14ac:dyDescent="0.25">
      <c r="A104">
        <v>0</v>
      </c>
      <c r="B104" s="5" t="str">
        <f t="shared" si="11"/>
        <v>No</v>
      </c>
      <c r="C104">
        <v>1</v>
      </c>
      <c r="D104" t="str">
        <f t="shared" si="6"/>
        <v>Yes</v>
      </c>
      <c r="E104" s="4">
        <f>MEDIAN(E100:E101)</f>
        <v>98.65</v>
      </c>
      <c r="F104">
        <v>0</v>
      </c>
      <c r="G104" s="5" t="str">
        <f t="shared" si="7"/>
        <v>No</v>
      </c>
      <c r="H104">
        <v>0</v>
      </c>
      <c r="I104" s="5" t="str">
        <f t="shared" si="8"/>
        <v>No</v>
      </c>
      <c r="J104">
        <v>0</v>
      </c>
      <c r="K104" s="5" t="str">
        <f t="shared" si="9"/>
        <v>No</v>
      </c>
      <c r="L104">
        <v>13</v>
      </c>
      <c r="M104" t="s">
        <v>0</v>
      </c>
      <c r="N104" t="s">
        <v>13</v>
      </c>
      <c r="O104">
        <v>0</v>
      </c>
      <c r="P104" s="5" t="str">
        <f t="shared" si="10"/>
        <v>No</v>
      </c>
      <c r="Q104" t="s">
        <v>14</v>
      </c>
      <c r="R104" s="2">
        <v>44527</v>
      </c>
      <c r="S104" t="s">
        <v>44</v>
      </c>
      <c r="T104" t="s">
        <v>24</v>
      </c>
      <c r="U104">
        <v>1</v>
      </c>
    </row>
    <row r="105" spans="1:21" ht="19" x14ac:dyDescent="0.25">
      <c r="A105">
        <v>0</v>
      </c>
      <c r="B105" s="5" t="str">
        <f t="shared" si="11"/>
        <v>No</v>
      </c>
      <c r="C105">
        <v>0</v>
      </c>
      <c r="D105" t="str">
        <f t="shared" si="6"/>
        <v>No</v>
      </c>
      <c r="E105" s="4">
        <v>98.6</v>
      </c>
      <c r="F105">
        <v>0</v>
      </c>
      <c r="G105" s="5" t="str">
        <f t="shared" si="7"/>
        <v>No</v>
      </c>
      <c r="H105">
        <v>0</v>
      </c>
      <c r="I105" s="5" t="str">
        <f t="shared" si="8"/>
        <v>No</v>
      </c>
      <c r="J105">
        <v>0</v>
      </c>
      <c r="K105" s="5" t="str">
        <f t="shared" si="9"/>
        <v>No</v>
      </c>
      <c r="L105">
        <v>13</v>
      </c>
      <c r="M105" t="s">
        <v>0</v>
      </c>
      <c r="N105" t="s">
        <v>15</v>
      </c>
      <c r="O105">
        <v>0</v>
      </c>
      <c r="P105" s="5" t="str">
        <f t="shared" si="10"/>
        <v>No</v>
      </c>
      <c r="Q105" t="s">
        <v>14</v>
      </c>
      <c r="R105" s="2">
        <v>44527</v>
      </c>
      <c r="S105" t="s">
        <v>45</v>
      </c>
      <c r="T105" t="s">
        <v>21</v>
      </c>
      <c r="U105">
        <v>1</v>
      </c>
    </row>
    <row r="106" spans="1:21" ht="19" x14ac:dyDescent="0.25">
      <c r="A106">
        <v>0</v>
      </c>
      <c r="B106" s="5" t="str">
        <f t="shared" si="11"/>
        <v>No</v>
      </c>
      <c r="C106">
        <v>1</v>
      </c>
      <c r="D106" t="str">
        <f t="shared" si="6"/>
        <v>Yes</v>
      </c>
      <c r="E106" s="4">
        <v>98.6</v>
      </c>
      <c r="F106">
        <v>0</v>
      </c>
      <c r="G106" s="5" t="str">
        <f t="shared" si="7"/>
        <v>No</v>
      </c>
      <c r="H106">
        <v>0</v>
      </c>
      <c r="I106" s="5" t="str">
        <f t="shared" si="8"/>
        <v>No</v>
      </c>
      <c r="J106">
        <v>0</v>
      </c>
      <c r="K106" s="5" t="str">
        <f t="shared" si="9"/>
        <v>No</v>
      </c>
      <c r="L106">
        <v>14</v>
      </c>
      <c r="M106" t="s">
        <v>1</v>
      </c>
      <c r="N106" t="s">
        <v>13</v>
      </c>
      <c r="O106">
        <v>0</v>
      </c>
      <c r="P106" s="5" t="str">
        <f t="shared" si="10"/>
        <v>No</v>
      </c>
      <c r="Q106" t="s">
        <v>14</v>
      </c>
      <c r="R106" s="2">
        <v>44502</v>
      </c>
      <c r="S106" t="s">
        <v>27</v>
      </c>
      <c r="T106" t="s">
        <v>21</v>
      </c>
      <c r="U106">
        <v>1</v>
      </c>
    </row>
    <row r="107" spans="1:21" ht="19" x14ac:dyDescent="0.25">
      <c r="A107">
        <v>0</v>
      </c>
      <c r="B107" s="5" t="str">
        <f t="shared" si="11"/>
        <v>No</v>
      </c>
      <c r="C107">
        <v>0</v>
      </c>
      <c r="D107" t="str">
        <f t="shared" si="6"/>
        <v>No</v>
      </c>
      <c r="E107" s="4">
        <v>98.7</v>
      </c>
      <c r="F107">
        <v>0</v>
      </c>
      <c r="G107" s="5" t="str">
        <f t="shared" si="7"/>
        <v>No</v>
      </c>
      <c r="H107">
        <v>0</v>
      </c>
      <c r="I107" s="5" t="str">
        <f t="shared" si="8"/>
        <v>No</v>
      </c>
      <c r="J107">
        <v>0</v>
      </c>
      <c r="K107" s="5" t="str">
        <f t="shared" si="9"/>
        <v>No</v>
      </c>
      <c r="L107">
        <v>14</v>
      </c>
      <c r="M107" t="s">
        <v>1</v>
      </c>
      <c r="N107" t="s">
        <v>13</v>
      </c>
      <c r="O107">
        <v>0</v>
      </c>
      <c r="P107" s="5" t="str">
        <f t="shared" si="10"/>
        <v>No</v>
      </c>
      <c r="Q107" t="s">
        <v>14</v>
      </c>
      <c r="R107" s="2">
        <v>44513</v>
      </c>
      <c r="S107" t="s">
        <v>27</v>
      </c>
      <c r="T107" t="s">
        <v>22</v>
      </c>
      <c r="U107">
        <v>1</v>
      </c>
    </row>
    <row r="108" spans="1:21" ht="19" x14ac:dyDescent="0.25">
      <c r="A108">
        <v>0</v>
      </c>
      <c r="B108" s="5" t="str">
        <f t="shared" si="11"/>
        <v>No</v>
      </c>
      <c r="C108">
        <v>1</v>
      </c>
      <c r="D108" t="str">
        <f t="shared" si="6"/>
        <v>Yes</v>
      </c>
      <c r="E108" s="4">
        <f>MEDIAN(E106:E107)</f>
        <v>98.65</v>
      </c>
      <c r="F108">
        <v>0</v>
      </c>
      <c r="G108" s="5" t="str">
        <f t="shared" si="7"/>
        <v>No</v>
      </c>
      <c r="H108">
        <v>0</v>
      </c>
      <c r="I108" s="5" t="str">
        <f t="shared" si="8"/>
        <v>No</v>
      </c>
      <c r="J108">
        <v>0</v>
      </c>
      <c r="K108" s="5" t="str">
        <f t="shared" si="9"/>
        <v>No</v>
      </c>
      <c r="L108">
        <v>14</v>
      </c>
      <c r="M108" t="s">
        <v>1</v>
      </c>
      <c r="N108" t="s">
        <v>15</v>
      </c>
      <c r="O108">
        <v>0</v>
      </c>
      <c r="P108" s="5" t="str">
        <f t="shared" si="10"/>
        <v>No</v>
      </c>
      <c r="Q108" t="s">
        <v>14</v>
      </c>
      <c r="R108" s="2">
        <v>44501</v>
      </c>
      <c r="S108" t="s">
        <v>28</v>
      </c>
      <c r="T108" t="s">
        <v>25</v>
      </c>
      <c r="U108">
        <v>1</v>
      </c>
    </row>
    <row r="109" spans="1:21" ht="19" x14ac:dyDescent="0.25">
      <c r="A109">
        <v>0</v>
      </c>
      <c r="B109" s="5" t="str">
        <f t="shared" si="11"/>
        <v>No</v>
      </c>
      <c r="C109">
        <v>0</v>
      </c>
      <c r="D109" t="str">
        <f t="shared" si="6"/>
        <v>No</v>
      </c>
      <c r="E109" s="4">
        <v>98.7</v>
      </c>
      <c r="F109">
        <v>0</v>
      </c>
      <c r="G109" s="5" t="str">
        <f t="shared" si="7"/>
        <v>No</v>
      </c>
      <c r="H109">
        <v>0</v>
      </c>
      <c r="I109" s="5" t="str">
        <f t="shared" si="8"/>
        <v>No</v>
      </c>
      <c r="J109">
        <v>0</v>
      </c>
      <c r="K109" s="5" t="str">
        <f t="shared" si="9"/>
        <v>No</v>
      </c>
      <c r="L109">
        <v>14</v>
      </c>
      <c r="M109" t="s">
        <v>1</v>
      </c>
      <c r="N109" t="s">
        <v>15</v>
      </c>
      <c r="O109">
        <v>0</v>
      </c>
      <c r="P109" s="5" t="str">
        <f t="shared" si="10"/>
        <v>No</v>
      </c>
      <c r="Q109" t="s">
        <v>14</v>
      </c>
      <c r="R109" s="2">
        <v>44513</v>
      </c>
      <c r="S109" t="s">
        <v>28</v>
      </c>
      <c r="T109" t="s">
        <v>23</v>
      </c>
      <c r="U109">
        <v>1</v>
      </c>
    </row>
    <row r="110" spans="1:21" ht="19" x14ac:dyDescent="0.25">
      <c r="A110">
        <v>0</v>
      </c>
      <c r="B110" s="5" t="str">
        <f t="shared" si="11"/>
        <v>No</v>
      </c>
      <c r="C110">
        <v>0</v>
      </c>
      <c r="D110" t="str">
        <f t="shared" si="6"/>
        <v>No</v>
      </c>
      <c r="E110" s="4">
        <f>MEDIAN(E106:E107)</f>
        <v>98.65</v>
      </c>
      <c r="F110">
        <v>0</v>
      </c>
      <c r="G110" s="5" t="str">
        <f t="shared" si="7"/>
        <v>No</v>
      </c>
      <c r="H110">
        <v>0</v>
      </c>
      <c r="I110" s="5" t="str">
        <f t="shared" si="8"/>
        <v>No</v>
      </c>
      <c r="J110">
        <v>0</v>
      </c>
      <c r="K110" s="5" t="str">
        <f t="shared" si="9"/>
        <v>No</v>
      </c>
      <c r="L110">
        <v>14</v>
      </c>
      <c r="M110" t="s">
        <v>1</v>
      </c>
      <c r="N110" t="s">
        <v>13</v>
      </c>
      <c r="O110">
        <v>0</v>
      </c>
      <c r="P110" s="5" t="str">
        <f t="shared" si="10"/>
        <v>No</v>
      </c>
      <c r="Q110" t="s">
        <v>14</v>
      </c>
      <c r="R110" s="2">
        <v>44504</v>
      </c>
      <c r="S110" t="s">
        <v>26</v>
      </c>
      <c r="T110" t="s">
        <v>24</v>
      </c>
      <c r="U110">
        <v>1</v>
      </c>
    </row>
    <row r="111" spans="1:21" ht="19" x14ac:dyDescent="0.25">
      <c r="A111">
        <v>0</v>
      </c>
      <c r="B111" s="5" t="str">
        <f t="shared" si="11"/>
        <v>No</v>
      </c>
      <c r="C111">
        <v>0</v>
      </c>
      <c r="D111" t="str">
        <f t="shared" si="6"/>
        <v>No</v>
      </c>
      <c r="E111" s="4">
        <v>98.7</v>
      </c>
      <c r="F111">
        <v>0</v>
      </c>
      <c r="G111" s="5" t="str">
        <f t="shared" si="7"/>
        <v>No</v>
      </c>
      <c r="H111">
        <v>0</v>
      </c>
      <c r="I111" s="5" t="str">
        <f t="shared" si="8"/>
        <v>No</v>
      </c>
      <c r="J111">
        <v>0</v>
      </c>
      <c r="K111" s="5" t="str">
        <f t="shared" si="9"/>
        <v>No</v>
      </c>
      <c r="L111">
        <v>14</v>
      </c>
      <c r="M111" t="s">
        <v>1</v>
      </c>
      <c r="N111" t="s">
        <v>15</v>
      </c>
      <c r="O111">
        <v>0</v>
      </c>
      <c r="P111" s="5" t="str">
        <f t="shared" si="10"/>
        <v>No</v>
      </c>
      <c r="Q111" t="s">
        <v>14</v>
      </c>
      <c r="R111" s="2">
        <v>44513</v>
      </c>
      <c r="S111" t="s">
        <v>37</v>
      </c>
      <c r="T111" t="s">
        <v>21</v>
      </c>
      <c r="U111">
        <v>1</v>
      </c>
    </row>
    <row r="112" spans="1:21" ht="19" x14ac:dyDescent="0.25">
      <c r="A112">
        <v>0</v>
      </c>
      <c r="B112" s="5" t="str">
        <f t="shared" si="11"/>
        <v>No</v>
      </c>
      <c r="C112">
        <v>0</v>
      </c>
      <c r="D112" t="str">
        <f t="shared" si="6"/>
        <v>No</v>
      </c>
      <c r="E112" s="4">
        <v>98.7</v>
      </c>
      <c r="F112">
        <v>0</v>
      </c>
      <c r="G112" s="5" t="str">
        <f t="shared" si="7"/>
        <v>No</v>
      </c>
      <c r="H112">
        <v>0</v>
      </c>
      <c r="I112" s="5" t="str">
        <f t="shared" si="8"/>
        <v>No</v>
      </c>
      <c r="J112">
        <v>0</v>
      </c>
      <c r="K112" s="5" t="str">
        <f t="shared" si="9"/>
        <v>No</v>
      </c>
      <c r="L112">
        <v>14</v>
      </c>
      <c r="M112" t="s">
        <v>1</v>
      </c>
      <c r="N112" t="s">
        <v>15</v>
      </c>
      <c r="O112">
        <v>0</v>
      </c>
      <c r="P112" s="5" t="str">
        <f t="shared" si="10"/>
        <v>No</v>
      </c>
      <c r="Q112" t="s">
        <v>16</v>
      </c>
      <c r="R112" s="2">
        <v>44515</v>
      </c>
      <c r="S112" t="s">
        <v>37</v>
      </c>
      <c r="T112" t="s">
        <v>22</v>
      </c>
      <c r="U112">
        <v>1</v>
      </c>
    </row>
    <row r="113" spans="1:21" ht="19" x14ac:dyDescent="0.25">
      <c r="A113">
        <v>0</v>
      </c>
      <c r="B113" s="5" t="str">
        <f t="shared" si="11"/>
        <v>No</v>
      </c>
      <c r="C113">
        <v>0</v>
      </c>
      <c r="D113" t="str">
        <f t="shared" si="6"/>
        <v>No</v>
      </c>
      <c r="E113" s="4">
        <v>98.7</v>
      </c>
      <c r="F113">
        <v>0</v>
      </c>
      <c r="G113" s="5" t="str">
        <f t="shared" si="7"/>
        <v>No</v>
      </c>
      <c r="H113">
        <v>0</v>
      </c>
      <c r="I113" s="5" t="str">
        <f t="shared" si="8"/>
        <v>No</v>
      </c>
      <c r="J113">
        <v>0</v>
      </c>
      <c r="K113" s="5" t="str">
        <f t="shared" si="9"/>
        <v>No</v>
      </c>
      <c r="L113">
        <v>14</v>
      </c>
      <c r="M113" t="s">
        <v>0</v>
      </c>
      <c r="N113" t="s">
        <v>15</v>
      </c>
      <c r="O113">
        <v>0</v>
      </c>
      <c r="P113" s="5" t="str">
        <f t="shared" si="10"/>
        <v>No</v>
      </c>
      <c r="Q113" t="s">
        <v>14</v>
      </c>
      <c r="R113" s="2">
        <v>44527</v>
      </c>
      <c r="S113" t="s">
        <v>45</v>
      </c>
      <c r="T113" t="s">
        <v>21</v>
      </c>
      <c r="U113">
        <v>1</v>
      </c>
    </row>
    <row r="114" spans="1:21" ht="19" x14ac:dyDescent="0.25">
      <c r="A114">
        <v>0</v>
      </c>
      <c r="B114" s="5" t="str">
        <f t="shared" si="11"/>
        <v>No</v>
      </c>
      <c r="C114">
        <v>0</v>
      </c>
      <c r="D114" t="str">
        <f t="shared" si="6"/>
        <v>No</v>
      </c>
      <c r="E114" s="4">
        <v>98.7</v>
      </c>
      <c r="F114">
        <v>0</v>
      </c>
      <c r="G114" s="5" t="str">
        <f t="shared" si="7"/>
        <v>No</v>
      </c>
      <c r="H114">
        <v>0</v>
      </c>
      <c r="I114" s="5" t="str">
        <f t="shared" si="8"/>
        <v>No</v>
      </c>
      <c r="J114">
        <v>0</v>
      </c>
      <c r="K114" s="5" t="str">
        <f t="shared" si="9"/>
        <v>No</v>
      </c>
      <c r="L114">
        <v>14</v>
      </c>
      <c r="M114" t="s">
        <v>0</v>
      </c>
      <c r="N114" t="s">
        <v>15</v>
      </c>
      <c r="O114">
        <v>0</v>
      </c>
      <c r="P114" s="5" t="str">
        <f t="shared" si="10"/>
        <v>No</v>
      </c>
      <c r="Q114" t="s">
        <v>14</v>
      </c>
      <c r="R114" s="2">
        <v>44527</v>
      </c>
      <c r="S114" t="s">
        <v>45</v>
      </c>
      <c r="T114" t="s">
        <v>25</v>
      </c>
      <c r="U114">
        <v>1</v>
      </c>
    </row>
    <row r="115" spans="1:21" ht="19" x14ac:dyDescent="0.25">
      <c r="A115">
        <v>0</v>
      </c>
      <c r="B115" s="5" t="str">
        <f t="shared" si="11"/>
        <v>No</v>
      </c>
      <c r="C115">
        <v>0</v>
      </c>
      <c r="D115" t="str">
        <f t="shared" si="6"/>
        <v>No</v>
      </c>
      <c r="E115" s="4">
        <v>98.7</v>
      </c>
      <c r="F115">
        <v>0</v>
      </c>
      <c r="G115" s="5" t="str">
        <f t="shared" si="7"/>
        <v>No</v>
      </c>
      <c r="H115">
        <v>0</v>
      </c>
      <c r="I115" s="5" t="str">
        <f t="shared" si="8"/>
        <v>No</v>
      </c>
      <c r="J115">
        <v>0</v>
      </c>
      <c r="K115" s="5" t="str">
        <f t="shared" si="9"/>
        <v>No</v>
      </c>
      <c r="L115">
        <v>15</v>
      </c>
      <c r="M115" t="s">
        <v>1</v>
      </c>
      <c r="N115" t="s">
        <v>15</v>
      </c>
      <c r="O115">
        <v>0</v>
      </c>
      <c r="P115" s="5" t="str">
        <f t="shared" si="10"/>
        <v>No</v>
      </c>
      <c r="Q115" t="s">
        <v>14</v>
      </c>
      <c r="R115" s="2">
        <v>44513</v>
      </c>
      <c r="S115" t="s">
        <v>27</v>
      </c>
      <c r="T115" t="s">
        <v>21</v>
      </c>
      <c r="U115">
        <v>1</v>
      </c>
    </row>
    <row r="116" spans="1:21" ht="19" x14ac:dyDescent="0.25">
      <c r="A116">
        <v>0</v>
      </c>
      <c r="B116" s="5" t="str">
        <f t="shared" si="11"/>
        <v>No</v>
      </c>
      <c r="C116">
        <v>1</v>
      </c>
      <c r="D116" t="str">
        <f t="shared" si="6"/>
        <v>Yes</v>
      </c>
      <c r="E116" s="4">
        <f>MEDIAN(E114:E115)</f>
        <v>98.7</v>
      </c>
      <c r="F116">
        <v>0</v>
      </c>
      <c r="G116" s="5" t="str">
        <f t="shared" si="7"/>
        <v>No</v>
      </c>
      <c r="H116">
        <v>0</v>
      </c>
      <c r="I116" s="5" t="str">
        <f t="shared" si="8"/>
        <v>No</v>
      </c>
      <c r="J116">
        <v>0</v>
      </c>
      <c r="K116" s="5" t="str">
        <f t="shared" si="9"/>
        <v>No</v>
      </c>
      <c r="L116">
        <v>15</v>
      </c>
      <c r="M116" t="s">
        <v>1</v>
      </c>
      <c r="N116" t="s">
        <v>15</v>
      </c>
      <c r="O116">
        <v>0</v>
      </c>
      <c r="P116" s="5" t="str">
        <f t="shared" si="10"/>
        <v>No</v>
      </c>
      <c r="Q116" t="s">
        <v>14</v>
      </c>
      <c r="R116" s="2">
        <v>44501</v>
      </c>
      <c r="S116" t="s">
        <v>28</v>
      </c>
      <c r="T116" t="s">
        <v>22</v>
      </c>
      <c r="U116">
        <v>1</v>
      </c>
    </row>
    <row r="117" spans="1:21" ht="19" x14ac:dyDescent="0.25">
      <c r="A117">
        <v>0</v>
      </c>
      <c r="B117" s="5" t="str">
        <f t="shared" si="11"/>
        <v>No</v>
      </c>
      <c r="C117">
        <v>0</v>
      </c>
      <c r="D117" t="str">
        <f t="shared" si="6"/>
        <v>No</v>
      </c>
      <c r="E117" s="4">
        <v>98.7</v>
      </c>
      <c r="F117">
        <v>0</v>
      </c>
      <c r="G117" s="5" t="str">
        <f t="shared" si="7"/>
        <v>No</v>
      </c>
      <c r="H117">
        <v>0</v>
      </c>
      <c r="I117" s="5" t="str">
        <f t="shared" si="8"/>
        <v>No</v>
      </c>
      <c r="J117">
        <v>0</v>
      </c>
      <c r="K117" s="5" t="str">
        <f t="shared" si="9"/>
        <v>No</v>
      </c>
      <c r="L117">
        <v>15</v>
      </c>
      <c r="M117" t="s">
        <v>1</v>
      </c>
      <c r="N117" t="s">
        <v>15</v>
      </c>
      <c r="O117">
        <v>0</v>
      </c>
      <c r="P117" s="5" t="str">
        <f t="shared" si="10"/>
        <v>No</v>
      </c>
      <c r="Q117" t="s">
        <v>14</v>
      </c>
      <c r="R117" s="2">
        <v>44513</v>
      </c>
      <c r="S117" t="s">
        <v>28</v>
      </c>
      <c r="T117" t="s">
        <v>21</v>
      </c>
      <c r="U117">
        <v>1</v>
      </c>
    </row>
    <row r="118" spans="1:21" ht="19" x14ac:dyDescent="0.25">
      <c r="A118">
        <v>0</v>
      </c>
      <c r="B118" s="5" t="str">
        <f t="shared" si="11"/>
        <v>No</v>
      </c>
      <c r="C118">
        <v>0</v>
      </c>
      <c r="D118" t="str">
        <f t="shared" si="6"/>
        <v>No</v>
      </c>
      <c r="E118" s="4">
        <v>98.6</v>
      </c>
      <c r="F118">
        <v>0</v>
      </c>
      <c r="G118" s="5" t="str">
        <f t="shared" si="7"/>
        <v>No</v>
      </c>
      <c r="H118">
        <v>0</v>
      </c>
      <c r="I118" s="5" t="str">
        <f t="shared" si="8"/>
        <v>No</v>
      </c>
      <c r="J118">
        <v>0</v>
      </c>
      <c r="K118" s="5" t="str">
        <f t="shared" si="9"/>
        <v>No</v>
      </c>
      <c r="L118">
        <v>15</v>
      </c>
      <c r="M118" t="s">
        <v>1</v>
      </c>
      <c r="N118" t="s">
        <v>15</v>
      </c>
      <c r="O118">
        <v>0</v>
      </c>
      <c r="P118" s="5" t="str">
        <f t="shared" si="10"/>
        <v>No</v>
      </c>
      <c r="Q118" t="s">
        <v>14</v>
      </c>
      <c r="R118" s="2">
        <v>44503</v>
      </c>
      <c r="S118" t="s">
        <v>29</v>
      </c>
      <c r="T118" t="s">
        <v>22</v>
      </c>
      <c r="U118">
        <v>1</v>
      </c>
    </row>
    <row r="119" spans="1:21" ht="19" x14ac:dyDescent="0.25">
      <c r="A119">
        <v>0</v>
      </c>
      <c r="B119" s="5" t="str">
        <f t="shared" si="11"/>
        <v>No</v>
      </c>
      <c r="C119">
        <v>0</v>
      </c>
      <c r="D119" t="str">
        <f t="shared" si="6"/>
        <v>No</v>
      </c>
      <c r="E119" s="4">
        <v>98.7</v>
      </c>
      <c r="F119">
        <v>0</v>
      </c>
      <c r="G119" s="5" t="str">
        <f t="shared" si="7"/>
        <v>No</v>
      </c>
      <c r="H119">
        <v>0</v>
      </c>
      <c r="I119" s="5" t="str">
        <f t="shared" si="8"/>
        <v>No</v>
      </c>
      <c r="J119">
        <v>0</v>
      </c>
      <c r="K119" s="5" t="str">
        <f t="shared" si="9"/>
        <v>No</v>
      </c>
      <c r="L119">
        <v>15</v>
      </c>
      <c r="M119" t="s">
        <v>1</v>
      </c>
      <c r="N119" t="s">
        <v>15</v>
      </c>
      <c r="O119">
        <v>0</v>
      </c>
      <c r="P119" s="5" t="str">
        <f t="shared" si="10"/>
        <v>No</v>
      </c>
      <c r="Q119" t="s">
        <v>14</v>
      </c>
      <c r="R119" s="2">
        <v>44515</v>
      </c>
      <c r="S119" t="s">
        <v>39</v>
      </c>
      <c r="T119" t="s">
        <v>25</v>
      </c>
      <c r="U119">
        <v>1</v>
      </c>
    </row>
    <row r="120" spans="1:21" ht="19" x14ac:dyDescent="0.25">
      <c r="A120">
        <v>0</v>
      </c>
      <c r="B120" s="5" t="str">
        <f t="shared" si="11"/>
        <v>No</v>
      </c>
      <c r="C120">
        <v>0</v>
      </c>
      <c r="D120" t="str">
        <f t="shared" si="6"/>
        <v>No</v>
      </c>
      <c r="E120" s="4">
        <v>98.6</v>
      </c>
      <c r="F120">
        <v>0</v>
      </c>
      <c r="G120" s="5" t="str">
        <f t="shared" si="7"/>
        <v>No</v>
      </c>
      <c r="H120">
        <v>0</v>
      </c>
      <c r="I120" s="5" t="str">
        <f t="shared" si="8"/>
        <v>No</v>
      </c>
      <c r="J120">
        <v>0</v>
      </c>
      <c r="K120" s="5" t="str">
        <f t="shared" si="9"/>
        <v>No</v>
      </c>
      <c r="L120">
        <v>15</v>
      </c>
      <c r="M120" t="s">
        <v>1</v>
      </c>
      <c r="N120" t="s">
        <v>13</v>
      </c>
      <c r="O120">
        <v>0</v>
      </c>
      <c r="P120" s="5" t="str">
        <f t="shared" si="10"/>
        <v>No</v>
      </c>
      <c r="Q120" t="s">
        <v>14</v>
      </c>
      <c r="R120" s="2">
        <v>44506</v>
      </c>
      <c r="S120" t="s">
        <v>31</v>
      </c>
      <c r="T120" t="s">
        <v>23</v>
      </c>
      <c r="U120">
        <v>1</v>
      </c>
    </row>
    <row r="121" spans="1:21" ht="19" x14ac:dyDescent="0.25">
      <c r="A121">
        <v>0</v>
      </c>
      <c r="B121" s="5" t="str">
        <f t="shared" si="11"/>
        <v>No</v>
      </c>
      <c r="C121">
        <v>0</v>
      </c>
      <c r="D121" t="str">
        <f t="shared" si="6"/>
        <v>No</v>
      </c>
      <c r="E121" s="4">
        <f>MEDIAN(E119:E120)</f>
        <v>98.65</v>
      </c>
      <c r="F121">
        <v>0</v>
      </c>
      <c r="G121" s="5" t="str">
        <f t="shared" si="7"/>
        <v>No</v>
      </c>
      <c r="H121">
        <v>0</v>
      </c>
      <c r="I121" s="5" t="str">
        <f t="shared" si="8"/>
        <v>No</v>
      </c>
      <c r="J121">
        <v>0</v>
      </c>
      <c r="K121" s="5" t="str">
        <f t="shared" si="9"/>
        <v>No</v>
      </c>
      <c r="L121">
        <v>15</v>
      </c>
      <c r="M121" t="s">
        <v>1</v>
      </c>
      <c r="N121" t="s">
        <v>15</v>
      </c>
      <c r="O121">
        <v>0</v>
      </c>
      <c r="P121" s="5" t="str">
        <f t="shared" si="10"/>
        <v>No</v>
      </c>
      <c r="Q121" t="s">
        <v>14</v>
      </c>
      <c r="R121" s="2">
        <v>44504</v>
      </c>
      <c r="S121" t="s">
        <v>26</v>
      </c>
      <c r="T121" t="s">
        <v>24</v>
      </c>
      <c r="U121">
        <v>1</v>
      </c>
    </row>
    <row r="122" spans="1:21" ht="19" x14ac:dyDescent="0.25">
      <c r="A122">
        <v>0</v>
      </c>
      <c r="B122" s="5" t="str">
        <f t="shared" si="11"/>
        <v>No</v>
      </c>
      <c r="C122">
        <v>0</v>
      </c>
      <c r="D122" t="str">
        <f t="shared" si="6"/>
        <v>No</v>
      </c>
      <c r="E122" s="4">
        <v>98.7</v>
      </c>
      <c r="F122">
        <v>0</v>
      </c>
      <c r="G122" s="5" t="str">
        <f t="shared" si="7"/>
        <v>No</v>
      </c>
      <c r="H122">
        <v>0</v>
      </c>
      <c r="I122" s="5" t="str">
        <f t="shared" si="8"/>
        <v>No</v>
      </c>
      <c r="J122">
        <v>0</v>
      </c>
      <c r="K122" s="5" t="str">
        <f t="shared" si="9"/>
        <v>No</v>
      </c>
      <c r="L122">
        <v>15</v>
      </c>
      <c r="M122" t="s">
        <v>0</v>
      </c>
      <c r="N122" t="s">
        <v>13</v>
      </c>
      <c r="O122">
        <v>0</v>
      </c>
      <c r="P122" s="5" t="str">
        <f t="shared" si="10"/>
        <v>No</v>
      </c>
      <c r="Q122" t="s">
        <v>14</v>
      </c>
      <c r="R122" s="2">
        <v>44527</v>
      </c>
      <c r="S122" t="s">
        <v>28</v>
      </c>
      <c r="T122" t="s">
        <v>22</v>
      </c>
      <c r="U122">
        <v>1</v>
      </c>
    </row>
    <row r="123" spans="1:21" ht="19" x14ac:dyDescent="0.25">
      <c r="A123">
        <v>0</v>
      </c>
      <c r="B123" s="5" t="str">
        <f t="shared" si="11"/>
        <v>No</v>
      </c>
      <c r="C123">
        <v>1</v>
      </c>
      <c r="D123" t="str">
        <f t="shared" si="6"/>
        <v>Yes</v>
      </c>
      <c r="E123" s="4">
        <f>MEDIAN(E119:E120)</f>
        <v>98.65</v>
      </c>
      <c r="F123">
        <v>0</v>
      </c>
      <c r="G123" s="5" t="str">
        <f t="shared" si="7"/>
        <v>No</v>
      </c>
      <c r="H123">
        <v>0</v>
      </c>
      <c r="I123" s="5" t="str">
        <f t="shared" si="8"/>
        <v>No</v>
      </c>
      <c r="J123">
        <v>0</v>
      </c>
      <c r="K123" s="5" t="str">
        <f t="shared" si="9"/>
        <v>No</v>
      </c>
      <c r="L123">
        <v>15</v>
      </c>
      <c r="M123" t="s">
        <v>0</v>
      </c>
      <c r="N123" t="s">
        <v>15</v>
      </c>
      <c r="O123">
        <v>1</v>
      </c>
      <c r="P123" s="5" t="str">
        <f t="shared" si="10"/>
        <v>Yes</v>
      </c>
      <c r="Q123" t="s">
        <v>16</v>
      </c>
      <c r="R123" s="2">
        <v>44527</v>
      </c>
      <c r="S123" t="s">
        <v>45</v>
      </c>
      <c r="T123" t="s">
        <v>21</v>
      </c>
      <c r="U123">
        <v>1</v>
      </c>
    </row>
    <row r="124" spans="1:21" ht="19" x14ac:dyDescent="0.25">
      <c r="A124">
        <v>0</v>
      </c>
      <c r="B124" s="5" t="str">
        <f t="shared" si="11"/>
        <v>No</v>
      </c>
      <c r="C124">
        <v>0</v>
      </c>
      <c r="D124" t="str">
        <f t="shared" si="6"/>
        <v>No</v>
      </c>
      <c r="E124" s="4">
        <v>98.6</v>
      </c>
      <c r="F124">
        <v>0</v>
      </c>
      <c r="G124" s="5" t="str">
        <f t="shared" si="7"/>
        <v>No</v>
      </c>
      <c r="H124">
        <v>0</v>
      </c>
      <c r="I124" s="5" t="str">
        <f t="shared" si="8"/>
        <v>No</v>
      </c>
      <c r="J124">
        <v>0</v>
      </c>
      <c r="K124" s="5" t="str">
        <f t="shared" si="9"/>
        <v>No</v>
      </c>
      <c r="L124">
        <v>16</v>
      </c>
      <c r="M124" t="s">
        <v>1</v>
      </c>
      <c r="N124" t="s">
        <v>13</v>
      </c>
      <c r="O124">
        <v>0</v>
      </c>
      <c r="P124" s="5" t="str">
        <f t="shared" si="10"/>
        <v>No</v>
      </c>
      <c r="Q124" t="s">
        <v>14</v>
      </c>
      <c r="R124" s="2">
        <v>44503</v>
      </c>
      <c r="S124" t="s">
        <v>29</v>
      </c>
      <c r="T124" t="s">
        <v>22</v>
      </c>
      <c r="U124">
        <v>1</v>
      </c>
    </row>
    <row r="125" spans="1:21" ht="19" x14ac:dyDescent="0.25">
      <c r="A125">
        <v>0</v>
      </c>
      <c r="B125" s="5" t="str">
        <f t="shared" si="11"/>
        <v>No</v>
      </c>
      <c r="C125">
        <v>0</v>
      </c>
      <c r="D125" t="str">
        <f t="shared" si="6"/>
        <v>No</v>
      </c>
      <c r="E125" s="4">
        <v>98.7</v>
      </c>
      <c r="F125">
        <v>0</v>
      </c>
      <c r="G125" s="5" t="str">
        <f t="shared" si="7"/>
        <v>No</v>
      </c>
      <c r="H125">
        <v>0</v>
      </c>
      <c r="I125" s="5" t="str">
        <f t="shared" si="8"/>
        <v>No</v>
      </c>
      <c r="J125">
        <v>0</v>
      </c>
      <c r="K125" s="5" t="str">
        <f t="shared" si="9"/>
        <v>No</v>
      </c>
      <c r="L125">
        <v>16</v>
      </c>
      <c r="M125" t="s">
        <v>1</v>
      </c>
      <c r="N125" t="s">
        <v>13</v>
      </c>
      <c r="O125">
        <v>0</v>
      </c>
      <c r="P125" s="5" t="str">
        <f t="shared" si="10"/>
        <v>No</v>
      </c>
      <c r="Q125" t="s">
        <v>14</v>
      </c>
      <c r="R125" s="2">
        <v>44513</v>
      </c>
      <c r="S125" t="s">
        <v>38</v>
      </c>
      <c r="T125" t="s">
        <v>21</v>
      </c>
      <c r="U125">
        <v>1</v>
      </c>
    </row>
    <row r="126" spans="1:21" ht="19" x14ac:dyDescent="0.25">
      <c r="A126">
        <v>0</v>
      </c>
      <c r="B126" s="5" t="str">
        <f t="shared" si="11"/>
        <v>No</v>
      </c>
      <c r="C126">
        <v>0</v>
      </c>
      <c r="D126" t="str">
        <f t="shared" si="6"/>
        <v>No</v>
      </c>
      <c r="E126" s="4">
        <v>98.7</v>
      </c>
      <c r="F126">
        <v>0</v>
      </c>
      <c r="G126" s="5" t="str">
        <f t="shared" si="7"/>
        <v>No</v>
      </c>
      <c r="H126">
        <v>0</v>
      </c>
      <c r="I126" s="5" t="str">
        <f t="shared" si="8"/>
        <v>No</v>
      </c>
      <c r="J126">
        <v>0</v>
      </c>
      <c r="K126" s="5" t="str">
        <f t="shared" si="9"/>
        <v>No</v>
      </c>
      <c r="L126">
        <v>16</v>
      </c>
      <c r="M126" t="s">
        <v>1</v>
      </c>
      <c r="N126" t="s">
        <v>15</v>
      </c>
      <c r="O126">
        <v>0</v>
      </c>
      <c r="P126" s="5" t="str">
        <f t="shared" si="10"/>
        <v>No</v>
      </c>
      <c r="Q126" t="s">
        <v>14</v>
      </c>
      <c r="R126" s="2">
        <v>44515</v>
      </c>
      <c r="S126" t="s">
        <v>39</v>
      </c>
      <c r="T126" t="s">
        <v>22</v>
      </c>
      <c r="U126">
        <v>1</v>
      </c>
    </row>
    <row r="127" spans="1:21" ht="19" x14ac:dyDescent="0.25">
      <c r="A127">
        <v>0</v>
      </c>
      <c r="B127" s="5" t="str">
        <f t="shared" si="11"/>
        <v>No</v>
      </c>
      <c r="C127">
        <v>0</v>
      </c>
      <c r="D127" t="str">
        <f t="shared" si="6"/>
        <v>No</v>
      </c>
      <c r="E127" s="4">
        <v>98.6</v>
      </c>
      <c r="F127">
        <v>0</v>
      </c>
      <c r="G127" s="5" t="str">
        <f t="shared" si="7"/>
        <v>No</v>
      </c>
      <c r="H127">
        <v>0</v>
      </c>
      <c r="I127" s="5" t="str">
        <f t="shared" si="8"/>
        <v>No</v>
      </c>
      <c r="J127">
        <v>1</v>
      </c>
      <c r="K127" s="5" t="str">
        <f t="shared" si="9"/>
        <v>Yes</v>
      </c>
      <c r="L127">
        <v>16</v>
      </c>
      <c r="M127" t="s">
        <v>1</v>
      </c>
      <c r="N127" t="s">
        <v>13</v>
      </c>
      <c r="O127">
        <v>1</v>
      </c>
      <c r="P127" s="5" t="str">
        <f t="shared" si="10"/>
        <v>Yes</v>
      </c>
      <c r="Q127" t="s">
        <v>16</v>
      </c>
      <c r="R127" s="2">
        <v>44506</v>
      </c>
      <c r="S127" t="s">
        <v>31</v>
      </c>
      <c r="T127" t="s">
        <v>25</v>
      </c>
      <c r="U127">
        <v>1</v>
      </c>
    </row>
    <row r="128" spans="1:21" ht="19" x14ac:dyDescent="0.25">
      <c r="A128">
        <v>0</v>
      </c>
      <c r="B128" s="5" t="str">
        <f t="shared" si="11"/>
        <v>No</v>
      </c>
      <c r="C128">
        <v>0</v>
      </c>
      <c r="D128" t="str">
        <f t="shared" si="6"/>
        <v>No</v>
      </c>
      <c r="E128" s="4">
        <v>98.7</v>
      </c>
      <c r="F128">
        <v>0</v>
      </c>
      <c r="G128" s="5" t="str">
        <f t="shared" si="7"/>
        <v>No</v>
      </c>
      <c r="H128">
        <v>0</v>
      </c>
      <c r="I128" s="5" t="str">
        <f t="shared" si="8"/>
        <v>No</v>
      </c>
      <c r="J128">
        <v>0</v>
      </c>
      <c r="K128" s="5" t="str">
        <f t="shared" si="9"/>
        <v>No</v>
      </c>
      <c r="L128">
        <v>16</v>
      </c>
      <c r="M128" t="s">
        <v>1</v>
      </c>
      <c r="N128" t="s">
        <v>13</v>
      </c>
      <c r="O128">
        <v>0</v>
      </c>
      <c r="P128" s="5" t="str">
        <f t="shared" si="10"/>
        <v>No</v>
      </c>
      <c r="Q128" t="s">
        <v>14</v>
      </c>
      <c r="R128" s="2">
        <v>44516</v>
      </c>
      <c r="S128" t="s">
        <v>40</v>
      </c>
      <c r="T128" t="s">
        <v>23</v>
      </c>
      <c r="U128">
        <v>2</v>
      </c>
    </row>
    <row r="129" spans="1:21" ht="19" x14ac:dyDescent="0.25">
      <c r="A129">
        <v>0</v>
      </c>
      <c r="B129" s="5" t="str">
        <f t="shared" si="11"/>
        <v>No</v>
      </c>
      <c r="C129">
        <v>0</v>
      </c>
      <c r="D129" t="str">
        <f t="shared" si="6"/>
        <v>No</v>
      </c>
      <c r="E129" s="4">
        <f>MEDIAN(E127:E128)</f>
        <v>98.65</v>
      </c>
      <c r="F129">
        <v>0</v>
      </c>
      <c r="G129" s="5" t="str">
        <f t="shared" si="7"/>
        <v>No</v>
      </c>
      <c r="H129">
        <v>0</v>
      </c>
      <c r="I129" s="5" t="str">
        <f t="shared" si="8"/>
        <v>No</v>
      </c>
      <c r="J129">
        <v>0</v>
      </c>
      <c r="K129" s="5" t="str">
        <f t="shared" si="9"/>
        <v>No</v>
      </c>
      <c r="L129">
        <v>16</v>
      </c>
      <c r="M129" t="s">
        <v>1</v>
      </c>
      <c r="N129" t="s">
        <v>13</v>
      </c>
      <c r="O129">
        <v>0</v>
      </c>
      <c r="P129" s="5" t="str">
        <f t="shared" si="10"/>
        <v>No</v>
      </c>
      <c r="Q129" t="s">
        <v>14</v>
      </c>
      <c r="R129" s="2">
        <v>44504</v>
      </c>
      <c r="S129" t="s">
        <v>26</v>
      </c>
      <c r="T129" t="s">
        <v>24</v>
      </c>
      <c r="U129">
        <v>1</v>
      </c>
    </row>
    <row r="130" spans="1:21" ht="19" x14ac:dyDescent="0.25">
      <c r="A130">
        <v>0</v>
      </c>
      <c r="B130" s="5" t="str">
        <f t="shared" si="11"/>
        <v>No</v>
      </c>
      <c r="C130">
        <v>0</v>
      </c>
      <c r="D130" t="str">
        <f t="shared" si="6"/>
        <v>No</v>
      </c>
      <c r="E130" s="4">
        <v>98.7</v>
      </c>
      <c r="F130">
        <v>0</v>
      </c>
      <c r="G130" s="5" t="str">
        <f t="shared" si="7"/>
        <v>No</v>
      </c>
      <c r="H130">
        <v>0</v>
      </c>
      <c r="I130" s="5" t="str">
        <f t="shared" si="8"/>
        <v>No</v>
      </c>
      <c r="J130">
        <v>0</v>
      </c>
      <c r="K130" s="5" t="str">
        <f t="shared" si="9"/>
        <v>No</v>
      </c>
      <c r="L130">
        <v>16</v>
      </c>
      <c r="M130" t="s">
        <v>0</v>
      </c>
      <c r="N130" t="s">
        <v>13</v>
      </c>
      <c r="O130">
        <v>0</v>
      </c>
      <c r="P130" s="5" t="str">
        <f t="shared" si="10"/>
        <v>No</v>
      </c>
      <c r="Q130" t="s">
        <v>14</v>
      </c>
      <c r="R130" s="2">
        <v>44527</v>
      </c>
      <c r="S130" t="s">
        <v>28</v>
      </c>
      <c r="T130" t="s">
        <v>22</v>
      </c>
      <c r="U130">
        <v>1</v>
      </c>
    </row>
    <row r="131" spans="1:21" ht="19" x14ac:dyDescent="0.25">
      <c r="A131">
        <v>0</v>
      </c>
      <c r="B131" s="5" t="str">
        <f t="shared" si="11"/>
        <v>No</v>
      </c>
      <c r="C131">
        <v>1</v>
      </c>
      <c r="D131" t="str">
        <f t="shared" ref="D131:D194" si="12">IF(C131=0, "No", IF(C131=1, "Yes", " "))</f>
        <v>Yes</v>
      </c>
      <c r="E131" s="4">
        <f>MEDIAN(E127:E128)</f>
        <v>98.65</v>
      </c>
      <c r="F131">
        <v>0</v>
      </c>
      <c r="G131" s="5" t="str">
        <f t="shared" ref="G131:G194" si="13">IF(F131=0, "No", IF(EI131=1, "Yes", " "))</f>
        <v>No</v>
      </c>
      <c r="H131">
        <v>0</v>
      </c>
      <c r="I131" s="5" t="str">
        <f t="shared" ref="I131:I194" si="14">IF(H131=0, "No", IF(H131=1, "Yes", " "))</f>
        <v>No</v>
      </c>
      <c r="J131">
        <v>0</v>
      </c>
      <c r="K131" s="5" t="str">
        <f t="shared" ref="K131:K194" si="15">IF(J131=0, "No", IF(J131=1, "Yes", " "))</f>
        <v>No</v>
      </c>
      <c r="L131">
        <v>16</v>
      </c>
      <c r="M131" t="s">
        <v>0</v>
      </c>
      <c r="N131" t="s">
        <v>15</v>
      </c>
      <c r="O131">
        <v>0</v>
      </c>
      <c r="P131" s="5" t="str">
        <f t="shared" ref="P131:P194" si="16">IF(O131=0, "No", IF(O131=1, "Yes", " "))</f>
        <v>No</v>
      </c>
      <c r="Q131" t="s">
        <v>14</v>
      </c>
      <c r="R131" s="2">
        <v>44527</v>
      </c>
      <c r="S131" t="s">
        <v>45</v>
      </c>
      <c r="T131" t="s">
        <v>21</v>
      </c>
      <c r="U131">
        <v>1</v>
      </c>
    </row>
    <row r="132" spans="1:21" ht="19" x14ac:dyDescent="0.25">
      <c r="A132">
        <v>0</v>
      </c>
      <c r="B132" s="5" t="str">
        <f t="shared" ref="B132:B195" si="17">IF(A132=0, "No", IF(A132=1, "Yes", " "))</f>
        <v>No</v>
      </c>
      <c r="C132">
        <v>0</v>
      </c>
      <c r="D132" t="str">
        <f t="shared" si="12"/>
        <v>No</v>
      </c>
      <c r="E132" s="4">
        <v>98.7</v>
      </c>
      <c r="F132">
        <v>0</v>
      </c>
      <c r="G132" s="5" t="str">
        <f t="shared" si="13"/>
        <v>No</v>
      </c>
      <c r="H132">
        <v>0</v>
      </c>
      <c r="I132" s="5" t="str">
        <f t="shared" si="14"/>
        <v>No</v>
      </c>
      <c r="J132">
        <v>0</v>
      </c>
      <c r="K132" s="5" t="str">
        <f t="shared" si="15"/>
        <v>No</v>
      </c>
      <c r="L132">
        <v>16</v>
      </c>
      <c r="M132" t="s">
        <v>0</v>
      </c>
      <c r="N132" t="s">
        <v>15</v>
      </c>
      <c r="O132">
        <v>0</v>
      </c>
      <c r="P132" s="5" t="str">
        <f t="shared" si="16"/>
        <v>No</v>
      </c>
      <c r="Q132" t="s">
        <v>14</v>
      </c>
      <c r="R132" s="2">
        <v>44527</v>
      </c>
      <c r="S132" t="s">
        <v>45</v>
      </c>
      <c r="T132" t="s">
        <v>22</v>
      </c>
      <c r="U132">
        <v>1</v>
      </c>
    </row>
    <row r="133" spans="1:21" ht="19" x14ac:dyDescent="0.25">
      <c r="A133">
        <v>0</v>
      </c>
      <c r="B133" s="5" t="str">
        <f t="shared" si="17"/>
        <v>No</v>
      </c>
      <c r="C133">
        <v>0</v>
      </c>
      <c r="D133" t="str">
        <f t="shared" si="12"/>
        <v>No</v>
      </c>
      <c r="E133" s="4">
        <v>98.7</v>
      </c>
      <c r="F133">
        <v>0</v>
      </c>
      <c r="G133" s="5" t="str">
        <f t="shared" si="13"/>
        <v>No</v>
      </c>
      <c r="H133">
        <v>0</v>
      </c>
      <c r="I133" s="5" t="str">
        <f t="shared" si="14"/>
        <v>No</v>
      </c>
      <c r="J133">
        <v>0</v>
      </c>
      <c r="K133" s="5" t="str">
        <f t="shared" si="15"/>
        <v>No</v>
      </c>
      <c r="L133">
        <v>17</v>
      </c>
      <c r="M133" t="s">
        <v>1</v>
      </c>
      <c r="N133" t="s">
        <v>13</v>
      </c>
      <c r="O133">
        <v>0</v>
      </c>
      <c r="P133" s="5" t="str">
        <f t="shared" si="16"/>
        <v>No</v>
      </c>
      <c r="Q133" t="s">
        <v>14</v>
      </c>
      <c r="R133" s="2">
        <v>44513</v>
      </c>
      <c r="S133" t="s">
        <v>27</v>
      </c>
      <c r="T133" t="s">
        <v>21</v>
      </c>
      <c r="U133">
        <v>1</v>
      </c>
    </row>
    <row r="134" spans="1:21" ht="19" x14ac:dyDescent="0.25">
      <c r="A134">
        <v>0</v>
      </c>
      <c r="B134" s="5" t="str">
        <f t="shared" si="17"/>
        <v>No</v>
      </c>
      <c r="C134">
        <v>1</v>
      </c>
      <c r="D134" t="str">
        <f t="shared" si="12"/>
        <v>Yes</v>
      </c>
      <c r="E134" s="4">
        <v>98.7</v>
      </c>
      <c r="F134">
        <v>0</v>
      </c>
      <c r="G134" s="5" t="str">
        <f t="shared" si="13"/>
        <v>No</v>
      </c>
      <c r="H134">
        <v>0</v>
      </c>
      <c r="I134" s="5" t="str">
        <f t="shared" si="14"/>
        <v>No</v>
      </c>
      <c r="J134">
        <v>0</v>
      </c>
      <c r="K134" s="5" t="str">
        <f t="shared" si="15"/>
        <v>No</v>
      </c>
      <c r="L134">
        <v>17</v>
      </c>
      <c r="M134" t="s">
        <v>1</v>
      </c>
      <c r="N134" t="s">
        <v>15</v>
      </c>
      <c r="O134">
        <v>0</v>
      </c>
      <c r="P134" s="5" t="str">
        <f t="shared" si="16"/>
        <v>No</v>
      </c>
      <c r="Q134" t="s">
        <v>16</v>
      </c>
      <c r="R134" s="2">
        <v>44502</v>
      </c>
      <c r="S134" t="s">
        <v>27</v>
      </c>
      <c r="T134" t="s">
        <v>22</v>
      </c>
      <c r="U134">
        <v>1</v>
      </c>
    </row>
    <row r="135" spans="1:21" ht="19" x14ac:dyDescent="0.25">
      <c r="A135">
        <v>0</v>
      </c>
      <c r="B135" s="5" t="str">
        <f t="shared" si="17"/>
        <v>No</v>
      </c>
      <c r="C135">
        <v>1</v>
      </c>
      <c r="D135" t="str">
        <f t="shared" si="12"/>
        <v>Yes</v>
      </c>
      <c r="E135" s="4">
        <v>98.7</v>
      </c>
      <c r="F135">
        <v>0</v>
      </c>
      <c r="G135" s="5" t="str">
        <f t="shared" si="13"/>
        <v>No</v>
      </c>
      <c r="H135">
        <v>0</v>
      </c>
      <c r="I135" s="5" t="str">
        <f t="shared" si="14"/>
        <v>No</v>
      </c>
      <c r="J135">
        <v>1</v>
      </c>
      <c r="K135" s="5" t="str">
        <f t="shared" si="15"/>
        <v>Yes</v>
      </c>
      <c r="L135">
        <v>17</v>
      </c>
      <c r="M135" t="s">
        <v>1</v>
      </c>
      <c r="N135" t="s">
        <v>15</v>
      </c>
      <c r="O135">
        <v>1</v>
      </c>
      <c r="P135" s="5" t="str">
        <f t="shared" si="16"/>
        <v>Yes</v>
      </c>
      <c r="Q135" t="s">
        <v>16</v>
      </c>
      <c r="R135" s="2">
        <v>44502</v>
      </c>
      <c r="S135" t="s">
        <v>28</v>
      </c>
      <c r="T135" t="s">
        <v>25</v>
      </c>
      <c r="U135">
        <v>1</v>
      </c>
    </row>
    <row r="136" spans="1:21" ht="19" x14ac:dyDescent="0.25">
      <c r="A136">
        <v>0</v>
      </c>
      <c r="B136" s="5" t="str">
        <f t="shared" si="17"/>
        <v>No</v>
      </c>
      <c r="C136">
        <v>0</v>
      </c>
      <c r="D136" t="str">
        <f t="shared" si="12"/>
        <v>No</v>
      </c>
      <c r="E136" s="4">
        <v>98.7</v>
      </c>
      <c r="F136">
        <v>0</v>
      </c>
      <c r="G136" s="5" t="str">
        <f t="shared" si="13"/>
        <v>No</v>
      </c>
      <c r="H136">
        <v>0</v>
      </c>
      <c r="I136" s="5" t="str">
        <f t="shared" si="14"/>
        <v>No</v>
      </c>
      <c r="J136">
        <v>0</v>
      </c>
      <c r="K136" s="5" t="str">
        <f t="shared" si="15"/>
        <v>No</v>
      </c>
      <c r="L136">
        <v>17</v>
      </c>
      <c r="M136" t="s">
        <v>1</v>
      </c>
      <c r="N136" t="s">
        <v>13</v>
      </c>
      <c r="O136">
        <v>0</v>
      </c>
      <c r="P136" s="5" t="str">
        <f t="shared" si="16"/>
        <v>No</v>
      </c>
      <c r="Q136" t="s">
        <v>14</v>
      </c>
      <c r="R136" s="2">
        <v>44503</v>
      </c>
      <c r="S136" t="s">
        <v>29</v>
      </c>
      <c r="T136" t="s">
        <v>23</v>
      </c>
      <c r="U136">
        <v>1</v>
      </c>
    </row>
    <row r="137" spans="1:21" ht="19" x14ac:dyDescent="0.25">
      <c r="A137">
        <v>0</v>
      </c>
      <c r="B137" s="5" t="str">
        <f t="shared" si="17"/>
        <v>No</v>
      </c>
      <c r="C137">
        <v>0</v>
      </c>
      <c r="D137" t="str">
        <f t="shared" si="12"/>
        <v>No</v>
      </c>
      <c r="E137" s="4">
        <v>98.7</v>
      </c>
      <c r="F137">
        <v>0</v>
      </c>
      <c r="G137" s="5" t="str">
        <f t="shared" si="13"/>
        <v>No</v>
      </c>
      <c r="H137">
        <v>0</v>
      </c>
      <c r="I137" s="5" t="str">
        <f t="shared" si="14"/>
        <v>No</v>
      </c>
      <c r="J137">
        <v>0</v>
      </c>
      <c r="K137" s="5" t="str">
        <f t="shared" si="15"/>
        <v>No</v>
      </c>
      <c r="L137">
        <v>17</v>
      </c>
      <c r="M137" t="s">
        <v>1</v>
      </c>
      <c r="N137" t="s">
        <v>13</v>
      </c>
      <c r="O137">
        <v>0</v>
      </c>
      <c r="P137" s="5" t="str">
        <f t="shared" si="16"/>
        <v>No</v>
      </c>
      <c r="Q137" t="s">
        <v>16</v>
      </c>
      <c r="R137" s="2">
        <v>44504</v>
      </c>
      <c r="S137" t="s">
        <v>26</v>
      </c>
      <c r="T137" t="s">
        <v>24</v>
      </c>
      <c r="U137">
        <v>1</v>
      </c>
    </row>
    <row r="138" spans="1:21" ht="19" x14ac:dyDescent="0.25">
      <c r="A138">
        <v>0</v>
      </c>
      <c r="B138" s="5" t="str">
        <f t="shared" si="17"/>
        <v>No</v>
      </c>
      <c r="C138">
        <v>0</v>
      </c>
      <c r="D138" t="str">
        <f t="shared" si="12"/>
        <v>No</v>
      </c>
      <c r="E138" s="4">
        <v>98.7</v>
      </c>
      <c r="F138">
        <v>0</v>
      </c>
      <c r="G138" s="5" t="str">
        <f t="shared" si="13"/>
        <v>No</v>
      </c>
      <c r="H138">
        <v>0</v>
      </c>
      <c r="I138" s="5" t="str">
        <f t="shared" si="14"/>
        <v>No</v>
      </c>
      <c r="J138">
        <v>0</v>
      </c>
      <c r="K138" s="5" t="str">
        <f t="shared" si="15"/>
        <v>No</v>
      </c>
      <c r="L138">
        <v>17</v>
      </c>
      <c r="M138" t="s">
        <v>0</v>
      </c>
      <c r="N138" t="s">
        <v>13</v>
      </c>
      <c r="O138">
        <v>0</v>
      </c>
      <c r="P138" s="5" t="str">
        <f t="shared" si="16"/>
        <v>No</v>
      </c>
      <c r="Q138" t="s">
        <v>14</v>
      </c>
      <c r="R138" s="2">
        <v>44527</v>
      </c>
      <c r="S138" t="s">
        <v>44</v>
      </c>
      <c r="T138" t="s">
        <v>24</v>
      </c>
      <c r="U138">
        <v>1</v>
      </c>
    </row>
    <row r="139" spans="1:21" ht="19" x14ac:dyDescent="0.25">
      <c r="A139">
        <v>0</v>
      </c>
      <c r="B139" s="5" t="str">
        <f t="shared" si="17"/>
        <v>No</v>
      </c>
      <c r="C139">
        <v>0</v>
      </c>
      <c r="D139" t="str">
        <f t="shared" si="12"/>
        <v>No</v>
      </c>
      <c r="E139" s="4">
        <v>98.7</v>
      </c>
      <c r="F139">
        <v>0</v>
      </c>
      <c r="G139" s="5" t="str">
        <f t="shared" si="13"/>
        <v>No</v>
      </c>
      <c r="H139">
        <v>0</v>
      </c>
      <c r="I139" s="5" t="str">
        <f t="shared" si="14"/>
        <v>No</v>
      </c>
      <c r="J139">
        <v>0</v>
      </c>
      <c r="K139" s="5" t="str">
        <f t="shared" si="15"/>
        <v>No</v>
      </c>
      <c r="L139">
        <v>17</v>
      </c>
      <c r="M139" t="s">
        <v>0</v>
      </c>
      <c r="N139" t="s">
        <v>13</v>
      </c>
      <c r="O139">
        <v>1</v>
      </c>
      <c r="P139" s="5" t="str">
        <f t="shared" si="16"/>
        <v>Yes</v>
      </c>
      <c r="Q139" t="s">
        <v>16</v>
      </c>
      <c r="R139" s="2">
        <v>44527</v>
      </c>
      <c r="S139" t="s">
        <v>28</v>
      </c>
      <c r="T139" t="s">
        <v>22</v>
      </c>
      <c r="U139">
        <v>1</v>
      </c>
    </row>
    <row r="140" spans="1:21" ht="19" x14ac:dyDescent="0.25">
      <c r="A140">
        <v>0</v>
      </c>
      <c r="B140" s="5" t="str">
        <f t="shared" si="17"/>
        <v>No</v>
      </c>
      <c r="C140">
        <v>0</v>
      </c>
      <c r="D140" t="str">
        <f t="shared" si="12"/>
        <v>No</v>
      </c>
      <c r="E140" s="4">
        <v>98.6</v>
      </c>
      <c r="F140">
        <v>0</v>
      </c>
      <c r="G140" s="5" t="str">
        <f t="shared" si="13"/>
        <v>No</v>
      </c>
      <c r="H140">
        <v>0</v>
      </c>
      <c r="I140" s="5" t="str">
        <f t="shared" si="14"/>
        <v>No</v>
      </c>
      <c r="J140">
        <v>0</v>
      </c>
      <c r="K140" s="5" t="str">
        <f t="shared" si="15"/>
        <v>No</v>
      </c>
      <c r="L140">
        <v>17</v>
      </c>
      <c r="M140" t="s">
        <v>0</v>
      </c>
      <c r="N140" t="s">
        <v>15</v>
      </c>
      <c r="O140">
        <v>0</v>
      </c>
      <c r="P140" s="5" t="str">
        <f t="shared" si="16"/>
        <v>No</v>
      </c>
      <c r="Q140" t="s">
        <v>14</v>
      </c>
      <c r="R140" s="2">
        <v>44527</v>
      </c>
      <c r="S140" t="s">
        <v>45</v>
      </c>
      <c r="T140" t="s">
        <v>21</v>
      </c>
      <c r="U140">
        <v>1</v>
      </c>
    </row>
    <row r="141" spans="1:21" ht="19" x14ac:dyDescent="0.25">
      <c r="A141">
        <v>0</v>
      </c>
      <c r="B141" s="5" t="str">
        <f t="shared" si="17"/>
        <v>No</v>
      </c>
      <c r="C141">
        <v>0</v>
      </c>
      <c r="D141" t="str">
        <f t="shared" si="12"/>
        <v>No</v>
      </c>
      <c r="E141" s="4">
        <v>98.7</v>
      </c>
      <c r="F141">
        <v>0</v>
      </c>
      <c r="G141" s="5" t="str">
        <f t="shared" si="13"/>
        <v>No</v>
      </c>
      <c r="H141">
        <v>0</v>
      </c>
      <c r="I141" s="5" t="str">
        <f t="shared" si="14"/>
        <v>No</v>
      </c>
      <c r="J141">
        <v>0</v>
      </c>
      <c r="K141" s="5" t="str">
        <f t="shared" si="15"/>
        <v>No</v>
      </c>
      <c r="L141">
        <v>18</v>
      </c>
      <c r="M141" t="s">
        <v>1</v>
      </c>
      <c r="N141" t="s">
        <v>13</v>
      </c>
      <c r="O141">
        <v>0</v>
      </c>
      <c r="P141" s="5" t="str">
        <f t="shared" si="16"/>
        <v>No</v>
      </c>
      <c r="Q141" t="s">
        <v>14</v>
      </c>
      <c r="R141" s="2">
        <v>44513</v>
      </c>
      <c r="S141" t="s">
        <v>27</v>
      </c>
      <c r="T141" t="s">
        <v>22</v>
      </c>
      <c r="U141">
        <v>1</v>
      </c>
    </row>
    <row r="142" spans="1:21" ht="19" x14ac:dyDescent="0.25">
      <c r="A142">
        <v>0</v>
      </c>
      <c r="B142" s="5" t="str">
        <f t="shared" si="17"/>
        <v>No</v>
      </c>
      <c r="C142">
        <v>1</v>
      </c>
      <c r="D142" t="str">
        <f t="shared" si="12"/>
        <v>Yes</v>
      </c>
      <c r="E142" s="4">
        <f>MEDIAN(E139:E141)</f>
        <v>98.7</v>
      </c>
      <c r="F142">
        <v>0</v>
      </c>
      <c r="G142" s="5" t="str">
        <f t="shared" si="13"/>
        <v>No</v>
      </c>
      <c r="H142">
        <v>0</v>
      </c>
      <c r="I142" s="5" t="str">
        <f t="shared" si="14"/>
        <v>No</v>
      </c>
      <c r="J142">
        <v>0</v>
      </c>
      <c r="K142" s="5" t="str">
        <f t="shared" si="15"/>
        <v>No</v>
      </c>
      <c r="L142">
        <v>18</v>
      </c>
      <c r="M142" t="s">
        <v>1</v>
      </c>
      <c r="N142" t="s">
        <v>15</v>
      </c>
      <c r="O142">
        <v>1</v>
      </c>
      <c r="P142" s="5" t="str">
        <f t="shared" si="16"/>
        <v>Yes</v>
      </c>
      <c r="Q142" t="s">
        <v>14</v>
      </c>
      <c r="R142" s="2">
        <v>44502</v>
      </c>
      <c r="S142" t="s">
        <v>27</v>
      </c>
      <c r="T142" t="s">
        <v>21</v>
      </c>
      <c r="U142">
        <v>1</v>
      </c>
    </row>
    <row r="143" spans="1:21" ht="19" x14ac:dyDescent="0.25">
      <c r="A143">
        <v>0</v>
      </c>
      <c r="B143" s="5" t="str">
        <f t="shared" si="17"/>
        <v>No</v>
      </c>
      <c r="C143">
        <v>1</v>
      </c>
      <c r="D143" t="str">
        <f t="shared" si="12"/>
        <v>Yes</v>
      </c>
      <c r="E143" s="4">
        <v>99.9</v>
      </c>
      <c r="F143">
        <v>0</v>
      </c>
      <c r="G143" s="5" t="str">
        <f t="shared" si="13"/>
        <v>No</v>
      </c>
      <c r="H143">
        <v>0</v>
      </c>
      <c r="I143" s="5" t="str">
        <f t="shared" si="14"/>
        <v>No</v>
      </c>
      <c r="J143">
        <v>0</v>
      </c>
      <c r="K143" s="5" t="str">
        <f t="shared" si="15"/>
        <v>No</v>
      </c>
      <c r="L143">
        <v>18</v>
      </c>
      <c r="M143" t="s">
        <v>1</v>
      </c>
      <c r="N143" t="s">
        <v>15</v>
      </c>
      <c r="O143">
        <v>0</v>
      </c>
      <c r="P143" s="5" t="str">
        <f t="shared" si="16"/>
        <v>No</v>
      </c>
      <c r="Q143" t="s">
        <v>14</v>
      </c>
      <c r="R143" s="2">
        <v>44502</v>
      </c>
      <c r="S143" t="s">
        <v>27</v>
      </c>
      <c r="T143" t="s">
        <v>22</v>
      </c>
      <c r="U143">
        <v>1</v>
      </c>
    </row>
    <row r="144" spans="1:21" ht="19" x14ac:dyDescent="0.25">
      <c r="A144">
        <v>0</v>
      </c>
      <c r="B144" s="5" t="str">
        <f t="shared" si="17"/>
        <v>No</v>
      </c>
      <c r="C144">
        <v>0</v>
      </c>
      <c r="D144" t="str">
        <f t="shared" si="12"/>
        <v>No</v>
      </c>
      <c r="E144" s="4">
        <v>98.6</v>
      </c>
      <c r="F144">
        <v>0</v>
      </c>
      <c r="G144" s="5" t="str">
        <f t="shared" si="13"/>
        <v>No</v>
      </c>
      <c r="H144">
        <v>0</v>
      </c>
      <c r="I144" s="5" t="str">
        <f t="shared" si="14"/>
        <v>No</v>
      </c>
      <c r="J144">
        <v>0</v>
      </c>
      <c r="K144" s="5" t="str">
        <f t="shared" si="15"/>
        <v>No</v>
      </c>
      <c r="L144">
        <v>18</v>
      </c>
      <c r="M144" t="s">
        <v>1</v>
      </c>
      <c r="N144" t="s">
        <v>15</v>
      </c>
      <c r="O144">
        <v>0</v>
      </c>
      <c r="P144" s="5" t="str">
        <f t="shared" si="16"/>
        <v>No</v>
      </c>
      <c r="Q144" t="s">
        <v>14</v>
      </c>
      <c r="R144" s="2">
        <v>44502</v>
      </c>
      <c r="S144" t="s">
        <v>28</v>
      </c>
      <c r="T144" t="s">
        <v>25</v>
      </c>
      <c r="U144">
        <v>1</v>
      </c>
    </row>
    <row r="145" spans="1:21" ht="19" x14ac:dyDescent="0.25">
      <c r="A145">
        <v>0</v>
      </c>
      <c r="B145" s="5" t="str">
        <f t="shared" si="17"/>
        <v>No</v>
      </c>
      <c r="C145">
        <v>1</v>
      </c>
      <c r="D145" t="str">
        <f t="shared" si="12"/>
        <v>Yes</v>
      </c>
      <c r="E145" s="4">
        <f>MEDIAN(E143:E144)</f>
        <v>99.25</v>
      </c>
      <c r="F145">
        <v>0</v>
      </c>
      <c r="G145" s="5" t="str">
        <f t="shared" si="13"/>
        <v>No</v>
      </c>
      <c r="H145">
        <v>0</v>
      </c>
      <c r="I145" s="5" t="str">
        <f t="shared" si="14"/>
        <v>No</v>
      </c>
      <c r="J145">
        <v>0</v>
      </c>
      <c r="K145" s="5" t="str">
        <f t="shared" si="15"/>
        <v>No</v>
      </c>
      <c r="L145">
        <v>18</v>
      </c>
      <c r="M145" t="s">
        <v>1</v>
      </c>
      <c r="N145" t="s">
        <v>15</v>
      </c>
      <c r="O145">
        <v>0</v>
      </c>
      <c r="P145" s="5" t="str">
        <f t="shared" si="16"/>
        <v>No</v>
      </c>
      <c r="Q145" t="s">
        <v>14</v>
      </c>
      <c r="R145" s="2">
        <v>44502</v>
      </c>
      <c r="S145" t="s">
        <v>28</v>
      </c>
      <c r="T145" t="s">
        <v>23</v>
      </c>
      <c r="U145">
        <v>1</v>
      </c>
    </row>
    <row r="146" spans="1:21" ht="19" x14ac:dyDescent="0.25">
      <c r="A146">
        <v>0</v>
      </c>
      <c r="B146" s="5" t="str">
        <f t="shared" si="17"/>
        <v>No</v>
      </c>
      <c r="C146">
        <v>0</v>
      </c>
      <c r="D146" t="str">
        <f t="shared" si="12"/>
        <v>No</v>
      </c>
      <c r="E146" s="4">
        <v>98.7</v>
      </c>
      <c r="F146">
        <v>0</v>
      </c>
      <c r="G146" s="5" t="str">
        <f t="shared" si="13"/>
        <v>No</v>
      </c>
      <c r="H146">
        <v>0</v>
      </c>
      <c r="I146" s="5" t="str">
        <f t="shared" si="14"/>
        <v>No</v>
      </c>
      <c r="J146">
        <v>0</v>
      </c>
      <c r="K146" s="5" t="str">
        <f t="shared" si="15"/>
        <v>No</v>
      </c>
      <c r="L146">
        <v>18</v>
      </c>
      <c r="M146" t="s">
        <v>1</v>
      </c>
      <c r="N146" t="s">
        <v>15</v>
      </c>
      <c r="O146">
        <v>0</v>
      </c>
      <c r="P146" s="5" t="str">
        <f t="shared" si="16"/>
        <v>No</v>
      </c>
      <c r="Q146" t="s">
        <v>14</v>
      </c>
      <c r="R146" s="2">
        <v>44513</v>
      </c>
      <c r="S146" t="s">
        <v>38</v>
      </c>
      <c r="T146" t="s">
        <v>21</v>
      </c>
      <c r="U146">
        <v>1</v>
      </c>
    </row>
    <row r="147" spans="1:21" ht="19" x14ac:dyDescent="0.25">
      <c r="A147">
        <v>0</v>
      </c>
      <c r="B147" s="5" t="str">
        <f t="shared" si="17"/>
        <v>No</v>
      </c>
      <c r="C147">
        <v>0</v>
      </c>
      <c r="D147" t="str">
        <f t="shared" si="12"/>
        <v>No</v>
      </c>
      <c r="E147" s="4">
        <v>98.7</v>
      </c>
      <c r="F147">
        <v>0</v>
      </c>
      <c r="G147" s="5" t="str">
        <f t="shared" si="13"/>
        <v>No</v>
      </c>
      <c r="H147">
        <v>0</v>
      </c>
      <c r="I147" s="5" t="str">
        <f t="shared" si="14"/>
        <v>No</v>
      </c>
      <c r="J147">
        <v>0</v>
      </c>
      <c r="K147" s="5" t="str">
        <f t="shared" si="15"/>
        <v>No</v>
      </c>
      <c r="L147">
        <v>18</v>
      </c>
      <c r="M147" t="s">
        <v>1</v>
      </c>
      <c r="N147" t="s">
        <v>15</v>
      </c>
      <c r="O147">
        <v>0</v>
      </c>
      <c r="P147" s="5" t="str">
        <f t="shared" si="16"/>
        <v>No</v>
      </c>
      <c r="Q147" t="s">
        <v>14</v>
      </c>
      <c r="R147" s="2">
        <v>44515</v>
      </c>
      <c r="S147" t="s">
        <v>39</v>
      </c>
      <c r="T147" t="s">
        <v>22</v>
      </c>
      <c r="U147">
        <v>1</v>
      </c>
    </row>
    <row r="148" spans="1:21" ht="19" x14ac:dyDescent="0.25">
      <c r="A148">
        <v>0</v>
      </c>
      <c r="B148" s="5" t="str">
        <f t="shared" si="17"/>
        <v>No</v>
      </c>
      <c r="C148">
        <v>0</v>
      </c>
      <c r="D148" t="str">
        <f t="shared" si="12"/>
        <v>No</v>
      </c>
      <c r="E148" s="4">
        <v>98.7</v>
      </c>
      <c r="F148">
        <v>0</v>
      </c>
      <c r="G148" s="5" t="str">
        <f t="shared" si="13"/>
        <v>No</v>
      </c>
      <c r="H148">
        <v>0</v>
      </c>
      <c r="I148" s="5" t="str">
        <f t="shared" si="14"/>
        <v>No</v>
      </c>
      <c r="J148">
        <v>0</v>
      </c>
      <c r="K148" s="5" t="str">
        <f t="shared" si="15"/>
        <v>No</v>
      </c>
      <c r="L148">
        <v>18</v>
      </c>
      <c r="M148" t="s">
        <v>1</v>
      </c>
      <c r="N148" t="s">
        <v>13</v>
      </c>
      <c r="O148">
        <v>0</v>
      </c>
      <c r="P148" s="5" t="str">
        <f t="shared" si="16"/>
        <v>No</v>
      </c>
      <c r="Q148" t="s">
        <v>14</v>
      </c>
      <c r="R148" s="2">
        <v>44506</v>
      </c>
      <c r="S148" t="s">
        <v>33</v>
      </c>
      <c r="T148" t="s">
        <v>21</v>
      </c>
      <c r="U148">
        <v>1</v>
      </c>
    </row>
    <row r="149" spans="1:21" ht="19" x14ac:dyDescent="0.25">
      <c r="A149">
        <v>0</v>
      </c>
      <c r="B149" s="5" t="str">
        <f t="shared" si="17"/>
        <v>No</v>
      </c>
      <c r="C149">
        <v>0</v>
      </c>
      <c r="D149" t="str">
        <f t="shared" si="12"/>
        <v>No</v>
      </c>
      <c r="E149" s="4">
        <v>98.7</v>
      </c>
      <c r="F149">
        <v>0</v>
      </c>
      <c r="G149" s="5" t="str">
        <f t="shared" si="13"/>
        <v>No</v>
      </c>
      <c r="H149">
        <v>0</v>
      </c>
      <c r="I149" s="5" t="str">
        <f t="shared" si="14"/>
        <v>No</v>
      </c>
      <c r="J149">
        <v>0</v>
      </c>
      <c r="K149" s="5" t="str">
        <f t="shared" si="15"/>
        <v>No</v>
      </c>
      <c r="L149">
        <v>18</v>
      </c>
      <c r="M149" t="s">
        <v>1</v>
      </c>
      <c r="N149" t="s">
        <v>13</v>
      </c>
      <c r="O149">
        <v>0</v>
      </c>
      <c r="P149" s="5" t="str">
        <f t="shared" si="16"/>
        <v>No</v>
      </c>
      <c r="Q149" t="s">
        <v>14</v>
      </c>
      <c r="R149" s="2">
        <v>44506</v>
      </c>
      <c r="S149" t="s">
        <v>33</v>
      </c>
      <c r="T149" t="s">
        <v>22</v>
      </c>
      <c r="U149">
        <v>1</v>
      </c>
    </row>
    <row r="150" spans="1:21" ht="19" x14ac:dyDescent="0.25">
      <c r="A150">
        <v>0</v>
      </c>
      <c r="B150" s="5" t="str">
        <f t="shared" si="17"/>
        <v>No</v>
      </c>
      <c r="C150">
        <v>0</v>
      </c>
      <c r="D150" t="str">
        <f t="shared" si="12"/>
        <v>No</v>
      </c>
      <c r="E150" s="4">
        <v>98.7</v>
      </c>
      <c r="F150">
        <v>0</v>
      </c>
      <c r="G150" s="5" t="str">
        <f t="shared" si="13"/>
        <v>No</v>
      </c>
      <c r="H150">
        <v>0</v>
      </c>
      <c r="I150" s="5" t="str">
        <f t="shared" si="14"/>
        <v>No</v>
      </c>
      <c r="J150">
        <v>0</v>
      </c>
      <c r="K150" s="5" t="str">
        <f t="shared" si="15"/>
        <v>No</v>
      </c>
      <c r="L150">
        <v>18</v>
      </c>
      <c r="M150" t="s">
        <v>1</v>
      </c>
      <c r="N150" t="s">
        <v>15</v>
      </c>
      <c r="O150">
        <v>0</v>
      </c>
      <c r="P150" s="5" t="str">
        <f t="shared" si="16"/>
        <v>No</v>
      </c>
      <c r="Q150" t="s">
        <v>14</v>
      </c>
      <c r="R150" s="2">
        <v>44506</v>
      </c>
      <c r="S150" t="s">
        <v>33</v>
      </c>
      <c r="T150" t="s">
        <v>25</v>
      </c>
      <c r="U150">
        <v>1</v>
      </c>
    </row>
    <row r="151" spans="1:21" ht="19" x14ac:dyDescent="0.25">
      <c r="A151">
        <v>0</v>
      </c>
      <c r="B151" s="5" t="str">
        <f t="shared" si="17"/>
        <v>No</v>
      </c>
      <c r="C151">
        <v>0</v>
      </c>
      <c r="D151" t="str">
        <f t="shared" si="12"/>
        <v>No</v>
      </c>
      <c r="E151" s="4">
        <v>98.6</v>
      </c>
      <c r="F151">
        <v>0</v>
      </c>
      <c r="G151" s="5" t="str">
        <f t="shared" si="13"/>
        <v>No</v>
      </c>
      <c r="H151">
        <v>0</v>
      </c>
      <c r="I151" s="5" t="str">
        <f t="shared" si="14"/>
        <v>No</v>
      </c>
      <c r="J151">
        <v>0</v>
      </c>
      <c r="K151" s="5" t="str">
        <f t="shared" si="15"/>
        <v>No</v>
      </c>
      <c r="L151">
        <v>18</v>
      </c>
      <c r="M151" t="s">
        <v>1</v>
      </c>
      <c r="N151" t="s">
        <v>15</v>
      </c>
      <c r="O151">
        <v>0</v>
      </c>
      <c r="P151" s="5" t="str">
        <f t="shared" si="16"/>
        <v>No</v>
      </c>
      <c r="Q151" t="s">
        <v>14</v>
      </c>
      <c r="R151" s="2">
        <v>44505</v>
      </c>
      <c r="S151" t="s">
        <v>30</v>
      </c>
      <c r="T151" t="s">
        <v>23</v>
      </c>
      <c r="U151">
        <v>1</v>
      </c>
    </row>
    <row r="152" spans="1:21" ht="19" x14ac:dyDescent="0.25">
      <c r="A152">
        <v>0</v>
      </c>
      <c r="B152" s="5" t="str">
        <f t="shared" si="17"/>
        <v>No</v>
      </c>
      <c r="C152">
        <v>0</v>
      </c>
      <c r="D152" t="str">
        <f t="shared" si="12"/>
        <v>No</v>
      </c>
      <c r="E152" s="4">
        <f>MEDIAN(E150:E151)</f>
        <v>98.65</v>
      </c>
      <c r="F152">
        <v>0</v>
      </c>
      <c r="G152" s="5" t="str">
        <f t="shared" si="13"/>
        <v>No</v>
      </c>
      <c r="H152">
        <v>0</v>
      </c>
      <c r="I152" s="5" t="str">
        <f t="shared" si="14"/>
        <v>No</v>
      </c>
      <c r="J152">
        <v>0</v>
      </c>
      <c r="K152" s="5" t="str">
        <f t="shared" si="15"/>
        <v>No</v>
      </c>
      <c r="L152">
        <v>18</v>
      </c>
      <c r="M152" t="s">
        <v>1</v>
      </c>
      <c r="N152" t="s">
        <v>13</v>
      </c>
      <c r="O152">
        <v>0</v>
      </c>
      <c r="P152" s="5" t="str">
        <f t="shared" si="16"/>
        <v>No</v>
      </c>
      <c r="Q152" t="s">
        <v>14</v>
      </c>
      <c r="R152" s="2">
        <v>44504</v>
      </c>
      <c r="S152" t="s">
        <v>26</v>
      </c>
      <c r="T152" t="s">
        <v>24</v>
      </c>
      <c r="U152">
        <v>1</v>
      </c>
    </row>
    <row r="153" spans="1:21" ht="19" x14ac:dyDescent="0.25">
      <c r="A153">
        <v>0</v>
      </c>
      <c r="B153" s="5" t="str">
        <f t="shared" si="17"/>
        <v>No</v>
      </c>
      <c r="C153">
        <v>0</v>
      </c>
      <c r="D153" t="str">
        <f t="shared" si="12"/>
        <v>No</v>
      </c>
      <c r="E153" s="4">
        <v>98.6</v>
      </c>
      <c r="F153">
        <v>0</v>
      </c>
      <c r="G153" s="5" t="str">
        <f t="shared" si="13"/>
        <v>No</v>
      </c>
      <c r="H153">
        <v>0</v>
      </c>
      <c r="I153" s="5" t="str">
        <f t="shared" si="14"/>
        <v>No</v>
      </c>
      <c r="J153">
        <v>0</v>
      </c>
      <c r="K153" s="5" t="str">
        <f t="shared" si="15"/>
        <v>No</v>
      </c>
      <c r="L153">
        <v>18</v>
      </c>
      <c r="M153" t="s">
        <v>0</v>
      </c>
      <c r="N153" t="s">
        <v>13</v>
      </c>
      <c r="O153">
        <v>0</v>
      </c>
      <c r="P153" s="5" t="str">
        <f t="shared" si="16"/>
        <v>No</v>
      </c>
      <c r="Q153" t="s">
        <v>14</v>
      </c>
      <c r="R153" s="2">
        <v>44527</v>
      </c>
      <c r="S153" t="s">
        <v>44</v>
      </c>
      <c r="T153" t="s">
        <v>24</v>
      </c>
      <c r="U153">
        <v>1</v>
      </c>
    </row>
    <row r="154" spans="1:21" ht="19" x14ac:dyDescent="0.25">
      <c r="A154">
        <v>0</v>
      </c>
      <c r="B154" s="5" t="str">
        <f t="shared" si="17"/>
        <v>No</v>
      </c>
      <c r="C154">
        <v>0</v>
      </c>
      <c r="D154" t="str">
        <f t="shared" si="12"/>
        <v>No</v>
      </c>
      <c r="E154" s="4">
        <v>98.7</v>
      </c>
      <c r="F154">
        <v>0</v>
      </c>
      <c r="G154" s="5" t="str">
        <f t="shared" si="13"/>
        <v>No</v>
      </c>
      <c r="H154">
        <v>0</v>
      </c>
      <c r="I154" s="5" t="str">
        <f t="shared" si="14"/>
        <v>No</v>
      </c>
      <c r="J154">
        <v>0</v>
      </c>
      <c r="K154" s="5" t="str">
        <f t="shared" si="15"/>
        <v>No</v>
      </c>
      <c r="L154">
        <v>18</v>
      </c>
      <c r="M154" t="s">
        <v>0</v>
      </c>
      <c r="N154" t="s">
        <v>15</v>
      </c>
      <c r="O154">
        <v>0</v>
      </c>
      <c r="P154" s="5" t="str">
        <f t="shared" si="16"/>
        <v>No</v>
      </c>
      <c r="Q154" t="s">
        <v>14</v>
      </c>
      <c r="R154" s="2">
        <v>44527</v>
      </c>
      <c r="S154" t="s">
        <v>45</v>
      </c>
      <c r="T154" t="s">
        <v>21</v>
      </c>
      <c r="U154">
        <v>1</v>
      </c>
    </row>
    <row r="155" spans="1:21" ht="19" x14ac:dyDescent="0.25">
      <c r="A155">
        <v>0</v>
      </c>
      <c r="B155" s="5" t="str">
        <f t="shared" si="17"/>
        <v>No</v>
      </c>
      <c r="C155">
        <v>1</v>
      </c>
      <c r="D155" t="str">
        <f t="shared" si="12"/>
        <v>Yes</v>
      </c>
      <c r="E155" s="4">
        <v>99.9</v>
      </c>
      <c r="F155">
        <v>0</v>
      </c>
      <c r="G155" s="5" t="str">
        <f t="shared" si="13"/>
        <v>No</v>
      </c>
      <c r="H155">
        <v>0</v>
      </c>
      <c r="I155" s="5" t="str">
        <f t="shared" si="14"/>
        <v>No</v>
      </c>
      <c r="J155">
        <v>0</v>
      </c>
      <c r="K155" s="5" t="str">
        <f t="shared" si="15"/>
        <v>No</v>
      </c>
      <c r="L155">
        <v>19</v>
      </c>
      <c r="M155" t="s">
        <v>1</v>
      </c>
      <c r="N155" t="s">
        <v>13</v>
      </c>
      <c r="O155">
        <v>0</v>
      </c>
      <c r="P155" s="5" t="str">
        <f t="shared" si="16"/>
        <v>No</v>
      </c>
      <c r="Q155" t="s">
        <v>16</v>
      </c>
      <c r="R155" s="2">
        <v>44502</v>
      </c>
      <c r="S155" t="s">
        <v>27</v>
      </c>
      <c r="T155" t="s">
        <v>22</v>
      </c>
      <c r="U155">
        <v>1</v>
      </c>
    </row>
    <row r="156" spans="1:21" ht="19" x14ac:dyDescent="0.25">
      <c r="A156">
        <v>0</v>
      </c>
      <c r="B156" s="5" t="str">
        <f t="shared" si="17"/>
        <v>No</v>
      </c>
      <c r="C156">
        <v>0</v>
      </c>
      <c r="D156" t="str">
        <f t="shared" si="12"/>
        <v>No</v>
      </c>
      <c r="E156" s="4">
        <v>98.7</v>
      </c>
      <c r="F156">
        <v>0</v>
      </c>
      <c r="G156" s="5" t="str">
        <f t="shared" si="13"/>
        <v>No</v>
      </c>
      <c r="H156">
        <v>0</v>
      </c>
      <c r="I156" s="5" t="str">
        <f t="shared" si="14"/>
        <v>No</v>
      </c>
      <c r="J156">
        <v>0</v>
      </c>
      <c r="K156" s="5" t="str">
        <f t="shared" si="15"/>
        <v>No</v>
      </c>
      <c r="L156">
        <v>19</v>
      </c>
      <c r="M156" t="s">
        <v>1</v>
      </c>
      <c r="N156" t="s">
        <v>15</v>
      </c>
      <c r="O156">
        <v>0</v>
      </c>
      <c r="P156" s="5" t="str">
        <f t="shared" si="16"/>
        <v>No</v>
      </c>
      <c r="Q156" t="s">
        <v>14</v>
      </c>
      <c r="R156" s="2">
        <v>44513</v>
      </c>
      <c r="S156" t="s">
        <v>27</v>
      </c>
      <c r="T156" t="s">
        <v>21</v>
      </c>
      <c r="U156">
        <v>1</v>
      </c>
    </row>
    <row r="157" spans="1:21" ht="19" x14ac:dyDescent="0.25">
      <c r="A157">
        <v>0</v>
      </c>
      <c r="B157" s="5" t="str">
        <f t="shared" si="17"/>
        <v>No</v>
      </c>
      <c r="C157">
        <v>0</v>
      </c>
      <c r="D157" t="str">
        <f t="shared" si="12"/>
        <v>No</v>
      </c>
      <c r="E157" s="4">
        <v>98.7</v>
      </c>
      <c r="F157">
        <v>0</v>
      </c>
      <c r="G157" s="5" t="str">
        <f t="shared" si="13"/>
        <v>No</v>
      </c>
      <c r="H157">
        <v>0</v>
      </c>
      <c r="I157" s="5" t="str">
        <f t="shared" si="14"/>
        <v>No</v>
      </c>
      <c r="J157">
        <v>0</v>
      </c>
      <c r="K157" s="5" t="str">
        <f t="shared" si="15"/>
        <v>No</v>
      </c>
      <c r="L157">
        <v>19</v>
      </c>
      <c r="M157" t="s">
        <v>1</v>
      </c>
      <c r="N157" t="s">
        <v>15</v>
      </c>
      <c r="O157">
        <v>0</v>
      </c>
      <c r="P157" s="5" t="str">
        <f t="shared" si="16"/>
        <v>No</v>
      </c>
      <c r="Q157" t="s">
        <v>14</v>
      </c>
      <c r="R157" s="2">
        <v>44517</v>
      </c>
      <c r="S157" t="s">
        <v>27</v>
      </c>
      <c r="T157" t="s">
        <v>22</v>
      </c>
      <c r="U157">
        <v>2</v>
      </c>
    </row>
    <row r="158" spans="1:21" ht="19" x14ac:dyDescent="0.25">
      <c r="A158">
        <v>0</v>
      </c>
      <c r="B158" s="5" t="str">
        <f t="shared" si="17"/>
        <v>No</v>
      </c>
      <c r="C158">
        <v>0</v>
      </c>
      <c r="D158" t="str">
        <f t="shared" si="12"/>
        <v>No</v>
      </c>
      <c r="E158" s="4">
        <v>98.7</v>
      </c>
      <c r="F158">
        <v>0</v>
      </c>
      <c r="G158" s="5" t="str">
        <f t="shared" si="13"/>
        <v>No</v>
      </c>
      <c r="H158">
        <v>0</v>
      </c>
      <c r="I158" s="5" t="str">
        <f t="shared" si="14"/>
        <v>No</v>
      </c>
      <c r="J158">
        <v>0</v>
      </c>
      <c r="K158" s="5" t="str">
        <f t="shared" si="15"/>
        <v>No</v>
      </c>
      <c r="L158">
        <v>19</v>
      </c>
      <c r="M158" t="s">
        <v>1</v>
      </c>
      <c r="N158" t="s">
        <v>13</v>
      </c>
      <c r="O158">
        <v>0</v>
      </c>
      <c r="P158" s="5" t="str">
        <f t="shared" si="16"/>
        <v>No</v>
      </c>
      <c r="Q158" t="s">
        <v>14</v>
      </c>
      <c r="R158" s="2">
        <v>44513</v>
      </c>
      <c r="S158" t="s">
        <v>38</v>
      </c>
      <c r="T158" t="s">
        <v>25</v>
      </c>
      <c r="U158">
        <v>1</v>
      </c>
    </row>
    <row r="159" spans="1:21" ht="19" x14ac:dyDescent="0.25">
      <c r="A159">
        <v>0</v>
      </c>
      <c r="B159" s="5" t="str">
        <f t="shared" si="17"/>
        <v>No</v>
      </c>
      <c r="C159">
        <v>0</v>
      </c>
      <c r="D159" t="str">
        <f t="shared" si="12"/>
        <v>No</v>
      </c>
      <c r="E159" s="4">
        <v>98.7</v>
      </c>
      <c r="F159">
        <v>0</v>
      </c>
      <c r="G159" s="5" t="str">
        <f t="shared" si="13"/>
        <v>No</v>
      </c>
      <c r="H159">
        <v>0</v>
      </c>
      <c r="I159" s="5" t="str">
        <f t="shared" si="14"/>
        <v>No</v>
      </c>
      <c r="J159">
        <v>0</v>
      </c>
      <c r="K159" s="5" t="str">
        <f t="shared" si="15"/>
        <v>No</v>
      </c>
      <c r="L159">
        <v>19</v>
      </c>
      <c r="M159" t="s">
        <v>1</v>
      </c>
      <c r="N159" t="s">
        <v>15</v>
      </c>
      <c r="O159">
        <v>0</v>
      </c>
      <c r="P159" s="5" t="str">
        <f t="shared" si="16"/>
        <v>No</v>
      </c>
      <c r="Q159" t="s">
        <v>14</v>
      </c>
      <c r="R159" s="2">
        <v>44515</v>
      </c>
      <c r="S159" t="s">
        <v>39</v>
      </c>
      <c r="T159" t="s">
        <v>23</v>
      </c>
      <c r="U159">
        <v>1</v>
      </c>
    </row>
    <row r="160" spans="1:21" ht="19" x14ac:dyDescent="0.25">
      <c r="A160">
        <v>0</v>
      </c>
      <c r="B160" s="5" t="str">
        <f t="shared" si="17"/>
        <v>No</v>
      </c>
      <c r="C160">
        <v>0</v>
      </c>
      <c r="D160" t="str">
        <f t="shared" si="12"/>
        <v>No</v>
      </c>
      <c r="E160" s="4">
        <f>MEDIAN(E158:E159)</f>
        <v>98.7</v>
      </c>
      <c r="F160">
        <v>0</v>
      </c>
      <c r="G160" s="5" t="str">
        <f t="shared" si="13"/>
        <v>No</v>
      </c>
      <c r="H160">
        <v>0</v>
      </c>
      <c r="I160" s="5" t="str">
        <f t="shared" si="14"/>
        <v>No</v>
      </c>
      <c r="J160">
        <v>0</v>
      </c>
      <c r="K160" s="5" t="str">
        <f t="shared" si="15"/>
        <v>No</v>
      </c>
      <c r="L160">
        <v>19</v>
      </c>
      <c r="M160" t="s">
        <v>1</v>
      </c>
      <c r="N160" t="s">
        <v>13</v>
      </c>
      <c r="O160">
        <v>0</v>
      </c>
      <c r="P160" s="5" t="str">
        <f t="shared" si="16"/>
        <v>No</v>
      </c>
      <c r="Q160" t="s">
        <v>14</v>
      </c>
      <c r="R160" s="2">
        <v>44504</v>
      </c>
      <c r="S160" t="s">
        <v>26</v>
      </c>
      <c r="T160" t="s">
        <v>24</v>
      </c>
      <c r="U160">
        <v>1</v>
      </c>
    </row>
    <row r="161" spans="1:21" ht="19" x14ac:dyDescent="0.25">
      <c r="A161">
        <v>0</v>
      </c>
      <c r="B161" s="5" t="str">
        <f t="shared" si="17"/>
        <v>No</v>
      </c>
      <c r="C161">
        <v>0</v>
      </c>
      <c r="D161" t="str">
        <f t="shared" si="12"/>
        <v>No</v>
      </c>
      <c r="E161" s="4">
        <v>98.6</v>
      </c>
      <c r="F161">
        <v>0</v>
      </c>
      <c r="G161" s="5" t="str">
        <f t="shared" si="13"/>
        <v>No</v>
      </c>
      <c r="H161">
        <v>0</v>
      </c>
      <c r="I161" s="5" t="str">
        <f t="shared" si="14"/>
        <v>No</v>
      </c>
      <c r="J161">
        <v>0</v>
      </c>
      <c r="K161" s="5" t="str">
        <f t="shared" si="15"/>
        <v>No</v>
      </c>
      <c r="L161">
        <v>19</v>
      </c>
      <c r="M161" t="s">
        <v>0</v>
      </c>
      <c r="N161" t="s">
        <v>13</v>
      </c>
      <c r="O161">
        <v>1</v>
      </c>
      <c r="P161" s="5" t="str">
        <f t="shared" si="16"/>
        <v>Yes</v>
      </c>
      <c r="Q161" t="s">
        <v>14</v>
      </c>
      <c r="R161" s="2">
        <v>44527</v>
      </c>
      <c r="S161" t="s">
        <v>44</v>
      </c>
      <c r="T161" t="s">
        <v>24</v>
      </c>
      <c r="U161">
        <v>1</v>
      </c>
    </row>
    <row r="162" spans="1:21" ht="19" x14ac:dyDescent="0.25">
      <c r="A162">
        <v>0</v>
      </c>
      <c r="B162" s="5" t="str">
        <f t="shared" si="17"/>
        <v>No</v>
      </c>
      <c r="C162">
        <v>0</v>
      </c>
      <c r="D162" t="str">
        <f t="shared" si="12"/>
        <v>No</v>
      </c>
      <c r="E162" s="4">
        <v>98.7</v>
      </c>
      <c r="F162">
        <v>0</v>
      </c>
      <c r="G162" s="5" t="str">
        <f t="shared" si="13"/>
        <v>No</v>
      </c>
      <c r="H162">
        <v>0</v>
      </c>
      <c r="I162" s="5" t="str">
        <f t="shared" si="14"/>
        <v>No</v>
      </c>
      <c r="J162">
        <v>0</v>
      </c>
      <c r="K162" s="5" t="str">
        <f t="shared" si="15"/>
        <v>No</v>
      </c>
      <c r="L162">
        <v>20</v>
      </c>
      <c r="M162" t="s">
        <v>1</v>
      </c>
      <c r="N162" t="s">
        <v>13</v>
      </c>
      <c r="O162">
        <v>0</v>
      </c>
      <c r="P162" s="5" t="str">
        <f t="shared" si="16"/>
        <v>No</v>
      </c>
      <c r="Q162" t="s">
        <v>14</v>
      </c>
      <c r="R162" s="2">
        <v>44513</v>
      </c>
      <c r="S162" t="s">
        <v>27</v>
      </c>
      <c r="T162" t="s">
        <v>21</v>
      </c>
      <c r="U162">
        <v>1</v>
      </c>
    </row>
    <row r="163" spans="1:21" ht="19" x14ac:dyDescent="0.25">
      <c r="A163">
        <v>0</v>
      </c>
      <c r="B163" s="5" t="str">
        <f t="shared" si="17"/>
        <v>No</v>
      </c>
      <c r="C163">
        <v>0</v>
      </c>
      <c r="D163" t="str">
        <f t="shared" si="12"/>
        <v>No</v>
      </c>
      <c r="E163" s="4">
        <v>98.7</v>
      </c>
      <c r="F163">
        <v>0</v>
      </c>
      <c r="G163" s="5" t="str">
        <f t="shared" si="13"/>
        <v>No</v>
      </c>
      <c r="H163">
        <v>0</v>
      </c>
      <c r="I163" s="5" t="str">
        <f t="shared" si="14"/>
        <v>No</v>
      </c>
      <c r="J163">
        <v>0</v>
      </c>
      <c r="K163" s="5" t="str">
        <f t="shared" si="15"/>
        <v>No</v>
      </c>
      <c r="L163">
        <v>20</v>
      </c>
      <c r="M163" t="s">
        <v>1</v>
      </c>
      <c r="N163" t="s">
        <v>13</v>
      </c>
      <c r="O163">
        <v>0</v>
      </c>
      <c r="P163" s="5" t="str">
        <f t="shared" si="16"/>
        <v>No</v>
      </c>
      <c r="Q163" t="s">
        <v>14</v>
      </c>
      <c r="R163" s="2">
        <v>44517</v>
      </c>
      <c r="S163" t="s">
        <v>27</v>
      </c>
      <c r="T163" t="s">
        <v>22</v>
      </c>
      <c r="U163">
        <v>2</v>
      </c>
    </row>
    <row r="164" spans="1:21" ht="19" x14ac:dyDescent="0.25">
      <c r="A164">
        <v>0</v>
      </c>
      <c r="B164" s="5" t="str">
        <f t="shared" si="17"/>
        <v>No</v>
      </c>
      <c r="C164">
        <v>0</v>
      </c>
      <c r="D164" t="str">
        <f t="shared" si="12"/>
        <v>No</v>
      </c>
      <c r="E164" s="4">
        <v>98.6</v>
      </c>
      <c r="F164">
        <v>0</v>
      </c>
      <c r="G164" s="5" t="str">
        <f t="shared" si="13"/>
        <v>No</v>
      </c>
      <c r="H164">
        <v>0</v>
      </c>
      <c r="I164" s="5" t="str">
        <f t="shared" si="14"/>
        <v>No</v>
      </c>
      <c r="J164">
        <v>0</v>
      </c>
      <c r="K164" s="5" t="str">
        <f t="shared" si="15"/>
        <v>No</v>
      </c>
      <c r="L164">
        <v>20</v>
      </c>
      <c r="M164" t="s">
        <v>1</v>
      </c>
      <c r="N164" t="s">
        <v>15</v>
      </c>
      <c r="O164">
        <v>0</v>
      </c>
      <c r="P164" s="5" t="str">
        <f t="shared" si="16"/>
        <v>No</v>
      </c>
      <c r="Q164" t="s">
        <v>14</v>
      </c>
      <c r="R164" s="2">
        <v>44502</v>
      </c>
      <c r="S164" t="s">
        <v>28</v>
      </c>
      <c r="T164" t="s">
        <v>21</v>
      </c>
      <c r="U164">
        <v>1</v>
      </c>
    </row>
    <row r="165" spans="1:21" ht="19" x14ac:dyDescent="0.25">
      <c r="A165">
        <v>0</v>
      </c>
      <c r="B165" s="5" t="str">
        <f t="shared" si="17"/>
        <v>No</v>
      </c>
      <c r="C165">
        <v>0</v>
      </c>
      <c r="D165" t="str">
        <f t="shared" si="12"/>
        <v>No</v>
      </c>
      <c r="E165" s="4">
        <v>98.7</v>
      </c>
      <c r="F165">
        <v>0</v>
      </c>
      <c r="G165" s="5" t="str">
        <f t="shared" si="13"/>
        <v>No</v>
      </c>
      <c r="H165">
        <v>0</v>
      </c>
      <c r="I165" s="5" t="str">
        <f t="shared" si="14"/>
        <v>No</v>
      </c>
      <c r="J165">
        <v>0</v>
      </c>
      <c r="K165" s="5" t="str">
        <f t="shared" si="15"/>
        <v>No</v>
      </c>
      <c r="L165">
        <v>20</v>
      </c>
      <c r="M165" t="s">
        <v>1</v>
      </c>
      <c r="N165" t="s">
        <v>13</v>
      </c>
      <c r="O165">
        <v>0</v>
      </c>
      <c r="P165" s="5" t="str">
        <f t="shared" si="16"/>
        <v>No</v>
      </c>
      <c r="Q165" t="s">
        <v>14</v>
      </c>
      <c r="R165" s="2">
        <v>44513</v>
      </c>
      <c r="S165" t="s">
        <v>38</v>
      </c>
      <c r="T165" t="s">
        <v>22</v>
      </c>
      <c r="U165">
        <v>1</v>
      </c>
    </row>
    <row r="166" spans="1:21" ht="19" x14ac:dyDescent="0.25">
      <c r="A166">
        <v>0</v>
      </c>
      <c r="B166" s="5" t="str">
        <f t="shared" si="17"/>
        <v>No</v>
      </c>
      <c r="C166">
        <v>0</v>
      </c>
      <c r="D166" t="str">
        <f t="shared" si="12"/>
        <v>No</v>
      </c>
      <c r="E166" s="4">
        <v>98.7</v>
      </c>
      <c r="F166">
        <v>0</v>
      </c>
      <c r="G166" s="5" t="str">
        <f t="shared" si="13"/>
        <v>No</v>
      </c>
      <c r="H166">
        <v>0</v>
      </c>
      <c r="I166" s="5" t="str">
        <f t="shared" si="14"/>
        <v>No</v>
      </c>
      <c r="J166">
        <v>0</v>
      </c>
      <c r="K166" s="5" t="str">
        <f t="shared" si="15"/>
        <v>No</v>
      </c>
      <c r="L166">
        <v>20</v>
      </c>
      <c r="M166" t="s">
        <v>1</v>
      </c>
      <c r="N166" t="s">
        <v>15</v>
      </c>
      <c r="O166">
        <v>0</v>
      </c>
      <c r="P166" s="5" t="str">
        <f t="shared" si="16"/>
        <v>No</v>
      </c>
      <c r="Q166" t="s">
        <v>14</v>
      </c>
      <c r="R166" s="2">
        <v>44515</v>
      </c>
      <c r="S166" t="s">
        <v>39</v>
      </c>
      <c r="T166" t="s">
        <v>25</v>
      </c>
      <c r="U166">
        <v>1</v>
      </c>
    </row>
    <row r="167" spans="1:21" ht="19" x14ac:dyDescent="0.25">
      <c r="A167">
        <v>0</v>
      </c>
      <c r="B167" s="5" t="str">
        <f t="shared" si="17"/>
        <v>No</v>
      </c>
      <c r="C167">
        <v>0</v>
      </c>
      <c r="D167" t="str">
        <f t="shared" si="12"/>
        <v>No</v>
      </c>
      <c r="E167" s="4">
        <v>98.7</v>
      </c>
      <c r="F167">
        <v>0</v>
      </c>
      <c r="G167" s="5" t="str">
        <f t="shared" si="13"/>
        <v>No</v>
      </c>
      <c r="H167">
        <v>0</v>
      </c>
      <c r="I167" s="5" t="str">
        <f t="shared" si="14"/>
        <v>No</v>
      </c>
      <c r="J167">
        <v>0</v>
      </c>
      <c r="K167" s="5" t="str">
        <f t="shared" si="15"/>
        <v>No</v>
      </c>
      <c r="L167">
        <v>20</v>
      </c>
      <c r="M167" t="s">
        <v>1</v>
      </c>
      <c r="N167" t="s">
        <v>15</v>
      </c>
      <c r="O167">
        <v>0</v>
      </c>
      <c r="P167" s="5" t="str">
        <f t="shared" si="16"/>
        <v>No</v>
      </c>
      <c r="Q167" t="s">
        <v>14</v>
      </c>
      <c r="R167" s="2">
        <v>44506</v>
      </c>
      <c r="S167" t="s">
        <v>33</v>
      </c>
      <c r="T167" t="s">
        <v>23</v>
      </c>
      <c r="U167">
        <v>1</v>
      </c>
    </row>
    <row r="168" spans="1:21" ht="19" x14ac:dyDescent="0.25">
      <c r="A168">
        <v>0</v>
      </c>
      <c r="B168" s="5" t="str">
        <f t="shared" si="17"/>
        <v>No</v>
      </c>
      <c r="C168">
        <v>0</v>
      </c>
      <c r="D168" t="str">
        <f t="shared" si="12"/>
        <v>No</v>
      </c>
      <c r="E168" s="4">
        <f>MEDIAN(E166:E167)</f>
        <v>98.7</v>
      </c>
      <c r="F168">
        <v>0</v>
      </c>
      <c r="G168" s="5" t="str">
        <f t="shared" si="13"/>
        <v>No</v>
      </c>
      <c r="H168">
        <v>0</v>
      </c>
      <c r="I168" s="5" t="str">
        <f t="shared" si="14"/>
        <v>No</v>
      </c>
      <c r="J168">
        <v>0</v>
      </c>
      <c r="K168" s="5" t="str">
        <f t="shared" si="15"/>
        <v>No</v>
      </c>
      <c r="L168">
        <v>20</v>
      </c>
      <c r="M168" t="s">
        <v>1</v>
      </c>
      <c r="N168" t="s">
        <v>13</v>
      </c>
      <c r="O168">
        <v>0</v>
      </c>
      <c r="P168" s="5" t="str">
        <f t="shared" si="16"/>
        <v>No</v>
      </c>
      <c r="Q168" t="s">
        <v>14</v>
      </c>
      <c r="R168" s="2">
        <v>44504</v>
      </c>
      <c r="S168" t="s">
        <v>26</v>
      </c>
      <c r="T168" t="s">
        <v>24</v>
      </c>
      <c r="U168">
        <v>1</v>
      </c>
    </row>
    <row r="169" spans="1:21" ht="19" x14ac:dyDescent="0.25">
      <c r="A169">
        <v>0</v>
      </c>
      <c r="B169" s="5" t="str">
        <f t="shared" si="17"/>
        <v>No</v>
      </c>
      <c r="C169">
        <v>0</v>
      </c>
      <c r="D169" t="str">
        <f t="shared" si="12"/>
        <v>No</v>
      </c>
      <c r="E169" s="4">
        <v>98.6</v>
      </c>
      <c r="F169">
        <v>0</v>
      </c>
      <c r="G169" s="5" t="str">
        <f t="shared" si="13"/>
        <v>No</v>
      </c>
      <c r="H169">
        <v>0</v>
      </c>
      <c r="I169" s="5" t="str">
        <f t="shared" si="14"/>
        <v>No</v>
      </c>
      <c r="J169">
        <v>0</v>
      </c>
      <c r="K169" s="5" t="str">
        <f t="shared" si="15"/>
        <v>No</v>
      </c>
      <c r="L169">
        <v>20</v>
      </c>
      <c r="M169" t="s">
        <v>0</v>
      </c>
      <c r="N169" t="s">
        <v>13</v>
      </c>
      <c r="O169">
        <v>0</v>
      </c>
      <c r="P169" s="5" t="str">
        <f t="shared" si="16"/>
        <v>No</v>
      </c>
      <c r="Q169" t="s">
        <v>14</v>
      </c>
      <c r="R169" s="2">
        <v>44527</v>
      </c>
      <c r="S169" t="s">
        <v>44</v>
      </c>
      <c r="T169" t="s">
        <v>24</v>
      </c>
      <c r="U169">
        <v>1</v>
      </c>
    </row>
    <row r="170" spans="1:21" ht="19" x14ac:dyDescent="0.25">
      <c r="A170">
        <v>0</v>
      </c>
      <c r="B170" s="5" t="str">
        <f t="shared" si="17"/>
        <v>No</v>
      </c>
      <c r="C170">
        <v>0</v>
      </c>
      <c r="D170" t="str">
        <f t="shared" si="12"/>
        <v>No</v>
      </c>
      <c r="E170" s="4">
        <v>98.7</v>
      </c>
      <c r="F170">
        <v>0</v>
      </c>
      <c r="G170" s="5" t="str">
        <f t="shared" si="13"/>
        <v>No</v>
      </c>
      <c r="H170">
        <v>0</v>
      </c>
      <c r="I170" s="5" t="str">
        <f t="shared" si="14"/>
        <v>No</v>
      </c>
      <c r="J170">
        <v>0</v>
      </c>
      <c r="K170" s="5" t="str">
        <f t="shared" si="15"/>
        <v>No</v>
      </c>
      <c r="L170">
        <v>20</v>
      </c>
      <c r="M170" t="s">
        <v>0</v>
      </c>
      <c r="N170" t="s">
        <v>13</v>
      </c>
      <c r="O170">
        <v>0</v>
      </c>
      <c r="P170" s="5" t="str">
        <f t="shared" si="16"/>
        <v>No</v>
      </c>
      <c r="Q170" t="s">
        <v>14</v>
      </c>
      <c r="R170" s="2">
        <v>44527</v>
      </c>
      <c r="S170" t="s">
        <v>28</v>
      </c>
      <c r="T170" t="s">
        <v>22</v>
      </c>
      <c r="U170">
        <v>1</v>
      </c>
    </row>
    <row r="171" spans="1:21" ht="19" x14ac:dyDescent="0.25">
      <c r="A171">
        <v>0</v>
      </c>
      <c r="B171" s="5" t="str">
        <f t="shared" si="17"/>
        <v>No</v>
      </c>
      <c r="C171">
        <v>1</v>
      </c>
      <c r="D171" t="str">
        <f t="shared" si="12"/>
        <v>Yes</v>
      </c>
      <c r="E171" s="4">
        <f>MEDIAN(E169:E170)</f>
        <v>98.65</v>
      </c>
      <c r="F171">
        <v>0</v>
      </c>
      <c r="G171" s="5" t="str">
        <f t="shared" si="13"/>
        <v>No</v>
      </c>
      <c r="H171">
        <v>0</v>
      </c>
      <c r="I171" s="5" t="str">
        <f t="shared" si="14"/>
        <v>No</v>
      </c>
      <c r="J171">
        <v>0</v>
      </c>
      <c r="K171" s="5" t="str">
        <f t="shared" si="15"/>
        <v>No</v>
      </c>
      <c r="L171">
        <v>21</v>
      </c>
      <c r="M171" t="s">
        <v>1</v>
      </c>
      <c r="N171" t="s">
        <v>13</v>
      </c>
      <c r="O171">
        <v>0</v>
      </c>
      <c r="P171" s="5" t="str">
        <f t="shared" si="16"/>
        <v>No</v>
      </c>
      <c r="Q171" t="s">
        <v>14</v>
      </c>
      <c r="R171" s="2">
        <v>44502</v>
      </c>
      <c r="S171" t="s">
        <v>27</v>
      </c>
      <c r="T171" t="s">
        <v>21</v>
      </c>
      <c r="U171">
        <v>1</v>
      </c>
    </row>
    <row r="172" spans="1:21" ht="19" x14ac:dyDescent="0.25">
      <c r="A172">
        <v>0</v>
      </c>
      <c r="B172" s="5" t="str">
        <f t="shared" si="17"/>
        <v>No</v>
      </c>
      <c r="C172">
        <v>0</v>
      </c>
      <c r="D172" t="str">
        <f t="shared" si="12"/>
        <v>No</v>
      </c>
      <c r="E172" s="4">
        <v>98.7</v>
      </c>
      <c r="F172">
        <v>0</v>
      </c>
      <c r="G172" s="5" t="str">
        <f t="shared" si="13"/>
        <v>No</v>
      </c>
      <c r="H172">
        <v>0</v>
      </c>
      <c r="I172" s="5" t="str">
        <f t="shared" si="14"/>
        <v>No</v>
      </c>
      <c r="J172">
        <v>0</v>
      </c>
      <c r="K172" s="5" t="str">
        <f t="shared" si="15"/>
        <v>No</v>
      </c>
      <c r="L172">
        <v>21</v>
      </c>
      <c r="M172" t="s">
        <v>1</v>
      </c>
      <c r="N172" t="s">
        <v>15</v>
      </c>
      <c r="O172">
        <v>0</v>
      </c>
      <c r="P172" s="5" t="str">
        <f t="shared" si="16"/>
        <v>No</v>
      </c>
      <c r="Q172" t="s">
        <v>14</v>
      </c>
      <c r="R172" s="2">
        <v>44513</v>
      </c>
      <c r="S172" t="s">
        <v>27</v>
      </c>
      <c r="T172" t="s">
        <v>22</v>
      </c>
      <c r="U172">
        <v>1</v>
      </c>
    </row>
    <row r="173" spans="1:21" ht="19" x14ac:dyDescent="0.25">
      <c r="A173">
        <v>0</v>
      </c>
      <c r="B173" s="5" t="str">
        <f t="shared" si="17"/>
        <v>No</v>
      </c>
      <c r="C173">
        <v>0</v>
      </c>
      <c r="D173" t="str">
        <f t="shared" si="12"/>
        <v>No</v>
      </c>
      <c r="E173" s="4">
        <v>98.6</v>
      </c>
      <c r="F173">
        <v>0</v>
      </c>
      <c r="G173" s="5" t="str">
        <f t="shared" si="13"/>
        <v>No</v>
      </c>
      <c r="H173">
        <v>0</v>
      </c>
      <c r="I173" s="5" t="str">
        <f t="shared" si="14"/>
        <v>No</v>
      </c>
      <c r="J173">
        <v>0</v>
      </c>
      <c r="K173" s="5" t="str">
        <f t="shared" si="15"/>
        <v>No</v>
      </c>
      <c r="L173">
        <v>21</v>
      </c>
      <c r="M173" t="s">
        <v>1</v>
      </c>
      <c r="N173" t="s">
        <v>15</v>
      </c>
      <c r="O173">
        <v>1</v>
      </c>
      <c r="P173" s="5" t="str">
        <f t="shared" si="16"/>
        <v>Yes</v>
      </c>
      <c r="Q173" t="s">
        <v>16</v>
      </c>
      <c r="R173" s="2">
        <v>44502</v>
      </c>
      <c r="S173" t="s">
        <v>28</v>
      </c>
      <c r="T173" t="s">
        <v>21</v>
      </c>
      <c r="U173">
        <v>1</v>
      </c>
    </row>
    <row r="174" spans="1:21" ht="19" x14ac:dyDescent="0.25">
      <c r="A174">
        <v>0</v>
      </c>
      <c r="B174" s="5" t="str">
        <f t="shared" si="17"/>
        <v>No</v>
      </c>
      <c r="C174">
        <v>0</v>
      </c>
      <c r="D174" t="str">
        <f t="shared" si="12"/>
        <v>No</v>
      </c>
      <c r="E174" s="4">
        <v>98.7</v>
      </c>
      <c r="F174">
        <v>0</v>
      </c>
      <c r="G174" s="5" t="str">
        <f t="shared" si="13"/>
        <v>No</v>
      </c>
      <c r="H174">
        <v>0</v>
      </c>
      <c r="I174" s="5" t="str">
        <f t="shared" si="14"/>
        <v>No</v>
      </c>
      <c r="J174">
        <v>0</v>
      </c>
      <c r="K174" s="5" t="str">
        <f t="shared" si="15"/>
        <v>No</v>
      </c>
      <c r="L174">
        <v>21</v>
      </c>
      <c r="M174" t="s">
        <v>1</v>
      </c>
      <c r="N174" t="s">
        <v>15</v>
      </c>
      <c r="O174">
        <v>0</v>
      </c>
      <c r="P174" s="5" t="str">
        <f t="shared" si="16"/>
        <v>No</v>
      </c>
      <c r="Q174" t="s">
        <v>14</v>
      </c>
      <c r="R174" s="2">
        <v>44513</v>
      </c>
      <c r="S174" t="s">
        <v>38</v>
      </c>
      <c r="T174" t="s">
        <v>22</v>
      </c>
      <c r="U174">
        <v>1</v>
      </c>
    </row>
    <row r="175" spans="1:21" ht="19" x14ac:dyDescent="0.25">
      <c r="A175">
        <v>0</v>
      </c>
      <c r="B175" s="5" t="str">
        <f t="shared" si="17"/>
        <v>No</v>
      </c>
      <c r="C175">
        <v>0</v>
      </c>
      <c r="D175" t="str">
        <f t="shared" si="12"/>
        <v>No</v>
      </c>
      <c r="E175" s="4">
        <v>98.7</v>
      </c>
      <c r="F175">
        <v>0</v>
      </c>
      <c r="G175" s="5" t="str">
        <f t="shared" si="13"/>
        <v>No</v>
      </c>
      <c r="H175">
        <v>0</v>
      </c>
      <c r="I175" s="5" t="str">
        <f t="shared" si="14"/>
        <v>No</v>
      </c>
      <c r="J175">
        <v>0</v>
      </c>
      <c r="K175" s="5" t="str">
        <f t="shared" si="15"/>
        <v>No</v>
      </c>
      <c r="L175">
        <v>21</v>
      </c>
      <c r="M175" t="s">
        <v>1</v>
      </c>
      <c r="N175" t="s">
        <v>13</v>
      </c>
      <c r="O175">
        <v>0</v>
      </c>
      <c r="P175" s="5" t="str">
        <f t="shared" si="16"/>
        <v>No</v>
      </c>
      <c r="Q175" t="s">
        <v>14</v>
      </c>
      <c r="R175" s="2">
        <v>44515</v>
      </c>
      <c r="S175" t="s">
        <v>39</v>
      </c>
      <c r="T175" t="s">
        <v>25</v>
      </c>
      <c r="U175">
        <v>1</v>
      </c>
    </row>
    <row r="176" spans="1:21" ht="19" x14ac:dyDescent="0.25">
      <c r="A176">
        <v>0</v>
      </c>
      <c r="B176" s="5" t="str">
        <f t="shared" si="17"/>
        <v>No</v>
      </c>
      <c r="C176">
        <v>0</v>
      </c>
      <c r="D176" t="str">
        <f t="shared" si="12"/>
        <v>No</v>
      </c>
      <c r="E176" s="4">
        <v>98.7</v>
      </c>
      <c r="F176">
        <v>0</v>
      </c>
      <c r="G176" s="5" t="str">
        <f t="shared" si="13"/>
        <v>No</v>
      </c>
      <c r="H176">
        <v>0</v>
      </c>
      <c r="I176" s="5" t="str">
        <f t="shared" si="14"/>
        <v>No</v>
      </c>
      <c r="J176">
        <v>0</v>
      </c>
      <c r="K176" s="5" t="str">
        <f t="shared" si="15"/>
        <v>No</v>
      </c>
      <c r="L176">
        <v>21</v>
      </c>
      <c r="M176" t="s">
        <v>1</v>
      </c>
      <c r="N176" t="s">
        <v>15</v>
      </c>
      <c r="O176">
        <v>0</v>
      </c>
      <c r="P176" s="5" t="str">
        <f t="shared" si="16"/>
        <v>No</v>
      </c>
      <c r="Q176" t="s">
        <v>14</v>
      </c>
      <c r="R176" s="2">
        <v>44506</v>
      </c>
      <c r="S176" t="s">
        <v>33</v>
      </c>
      <c r="T176" t="s">
        <v>23</v>
      </c>
      <c r="U176">
        <v>1</v>
      </c>
    </row>
    <row r="177" spans="1:21" ht="19" x14ac:dyDescent="0.25">
      <c r="A177">
        <v>0</v>
      </c>
      <c r="B177" s="5" t="str">
        <f t="shared" si="17"/>
        <v>No</v>
      </c>
      <c r="C177">
        <v>0</v>
      </c>
      <c r="D177" t="str">
        <f t="shared" si="12"/>
        <v>No</v>
      </c>
      <c r="E177" s="4">
        <f>MEDIAN(E175:E176)</f>
        <v>98.7</v>
      </c>
      <c r="F177">
        <v>0</v>
      </c>
      <c r="G177" s="5" t="str">
        <f t="shared" si="13"/>
        <v>No</v>
      </c>
      <c r="H177">
        <v>0</v>
      </c>
      <c r="I177" s="5" t="str">
        <f t="shared" si="14"/>
        <v>No</v>
      </c>
      <c r="J177">
        <v>0</v>
      </c>
      <c r="K177" s="5" t="str">
        <f t="shared" si="15"/>
        <v>No</v>
      </c>
      <c r="L177">
        <v>21</v>
      </c>
      <c r="M177" t="s">
        <v>1</v>
      </c>
      <c r="N177" t="s">
        <v>15</v>
      </c>
      <c r="O177">
        <v>0</v>
      </c>
      <c r="P177" s="5" t="str">
        <f t="shared" si="16"/>
        <v>No</v>
      </c>
      <c r="Q177" t="s">
        <v>14</v>
      </c>
      <c r="R177" s="2">
        <v>44504</v>
      </c>
      <c r="S177" t="s">
        <v>26</v>
      </c>
      <c r="T177" t="s">
        <v>24</v>
      </c>
      <c r="U177">
        <v>1</v>
      </c>
    </row>
    <row r="178" spans="1:21" ht="19" x14ac:dyDescent="0.25">
      <c r="A178">
        <v>0</v>
      </c>
      <c r="B178" s="5" t="str">
        <f t="shared" si="17"/>
        <v>No</v>
      </c>
      <c r="C178">
        <v>0</v>
      </c>
      <c r="D178" t="str">
        <f t="shared" si="12"/>
        <v>No</v>
      </c>
      <c r="E178" s="4">
        <v>98.7</v>
      </c>
      <c r="F178">
        <v>0</v>
      </c>
      <c r="G178" s="5" t="str">
        <f t="shared" si="13"/>
        <v>No</v>
      </c>
      <c r="H178">
        <v>0</v>
      </c>
      <c r="I178" s="5" t="str">
        <f t="shared" si="14"/>
        <v>No</v>
      </c>
      <c r="J178">
        <v>0</v>
      </c>
      <c r="K178" s="5" t="str">
        <f t="shared" si="15"/>
        <v>No</v>
      </c>
      <c r="L178">
        <v>21</v>
      </c>
      <c r="M178" t="s">
        <v>1</v>
      </c>
      <c r="N178" t="s">
        <v>13</v>
      </c>
      <c r="O178">
        <v>0</v>
      </c>
      <c r="P178" s="5" t="str">
        <f t="shared" si="16"/>
        <v>No</v>
      </c>
      <c r="Q178" t="s">
        <v>14</v>
      </c>
      <c r="R178" s="2">
        <v>44513</v>
      </c>
      <c r="S178" t="s">
        <v>37</v>
      </c>
      <c r="T178" t="s">
        <v>21</v>
      </c>
      <c r="U178">
        <v>1</v>
      </c>
    </row>
    <row r="179" spans="1:21" ht="19" x14ac:dyDescent="0.25">
      <c r="A179">
        <v>0</v>
      </c>
      <c r="B179" s="5" t="str">
        <f t="shared" si="17"/>
        <v>No</v>
      </c>
      <c r="C179">
        <v>1</v>
      </c>
      <c r="D179" t="str">
        <f t="shared" si="12"/>
        <v>Yes</v>
      </c>
      <c r="E179" s="4">
        <v>98.7</v>
      </c>
      <c r="F179">
        <v>0</v>
      </c>
      <c r="G179" s="5" t="str">
        <f t="shared" si="13"/>
        <v>No</v>
      </c>
      <c r="H179">
        <v>0</v>
      </c>
      <c r="I179" s="5" t="str">
        <f t="shared" si="14"/>
        <v>No</v>
      </c>
      <c r="J179">
        <v>1</v>
      </c>
      <c r="K179" s="5" t="str">
        <f t="shared" si="15"/>
        <v>Yes</v>
      </c>
      <c r="L179">
        <v>21</v>
      </c>
      <c r="M179" t="s">
        <v>1</v>
      </c>
      <c r="N179" t="s">
        <v>13</v>
      </c>
      <c r="O179">
        <v>1</v>
      </c>
      <c r="P179" s="5" t="str">
        <f t="shared" si="16"/>
        <v>Yes</v>
      </c>
      <c r="Q179" t="s">
        <v>16</v>
      </c>
      <c r="R179" s="2">
        <v>44516</v>
      </c>
      <c r="S179" t="s">
        <v>37</v>
      </c>
      <c r="T179" t="s">
        <v>22</v>
      </c>
      <c r="U179">
        <v>1</v>
      </c>
    </row>
    <row r="180" spans="1:21" ht="19" x14ac:dyDescent="0.25">
      <c r="A180">
        <v>0</v>
      </c>
      <c r="B180" s="5" t="str">
        <f t="shared" si="17"/>
        <v>No</v>
      </c>
      <c r="C180">
        <v>0</v>
      </c>
      <c r="D180" t="str">
        <f t="shared" si="12"/>
        <v>No</v>
      </c>
      <c r="E180" s="4">
        <v>98.6</v>
      </c>
      <c r="F180">
        <v>0</v>
      </c>
      <c r="G180" s="5" t="str">
        <f t="shared" si="13"/>
        <v>No</v>
      </c>
      <c r="H180">
        <v>0</v>
      </c>
      <c r="I180" s="5" t="str">
        <f t="shared" si="14"/>
        <v>No</v>
      </c>
      <c r="J180">
        <v>0</v>
      </c>
      <c r="K180" s="5" t="str">
        <f t="shared" si="15"/>
        <v>No</v>
      </c>
      <c r="L180">
        <v>21</v>
      </c>
      <c r="M180" t="s">
        <v>0</v>
      </c>
      <c r="N180" t="s">
        <v>15</v>
      </c>
      <c r="O180">
        <v>0</v>
      </c>
      <c r="P180" s="5" t="str">
        <f t="shared" si="16"/>
        <v>No</v>
      </c>
      <c r="Q180" t="s">
        <v>14</v>
      </c>
      <c r="R180" s="2">
        <v>44527</v>
      </c>
      <c r="S180" t="s">
        <v>45</v>
      </c>
      <c r="T180" t="s">
        <v>21</v>
      </c>
      <c r="U180">
        <v>1</v>
      </c>
    </row>
    <row r="181" spans="1:21" ht="19" x14ac:dyDescent="0.25">
      <c r="A181">
        <v>0</v>
      </c>
      <c r="B181" s="5" t="str">
        <f t="shared" si="17"/>
        <v>No</v>
      </c>
      <c r="C181">
        <v>0</v>
      </c>
      <c r="D181" t="str">
        <f t="shared" si="12"/>
        <v>No</v>
      </c>
      <c r="E181" s="4">
        <v>98.7</v>
      </c>
      <c r="F181">
        <v>0</v>
      </c>
      <c r="G181" s="5" t="str">
        <f t="shared" si="13"/>
        <v>No</v>
      </c>
      <c r="H181">
        <v>0</v>
      </c>
      <c r="I181" s="5" t="str">
        <f t="shared" si="14"/>
        <v>No</v>
      </c>
      <c r="J181">
        <v>0</v>
      </c>
      <c r="K181" s="5" t="str">
        <f t="shared" si="15"/>
        <v>No</v>
      </c>
      <c r="L181">
        <v>21</v>
      </c>
      <c r="M181" t="s">
        <v>0</v>
      </c>
      <c r="N181" t="s">
        <v>15</v>
      </c>
      <c r="O181">
        <v>0</v>
      </c>
      <c r="P181" s="5" t="str">
        <f t="shared" si="16"/>
        <v>No</v>
      </c>
      <c r="Q181" t="s">
        <v>14</v>
      </c>
      <c r="R181" s="2">
        <v>44527</v>
      </c>
      <c r="S181" t="s">
        <v>46</v>
      </c>
      <c r="T181" t="s">
        <v>22</v>
      </c>
      <c r="U181">
        <v>1</v>
      </c>
    </row>
    <row r="182" spans="1:21" ht="19" x14ac:dyDescent="0.25">
      <c r="A182">
        <v>0</v>
      </c>
      <c r="B182" s="5" t="str">
        <f t="shared" si="17"/>
        <v>No</v>
      </c>
      <c r="C182">
        <v>0</v>
      </c>
      <c r="D182" t="str">
        <f t="shared" si="12"/>
        <v>No</v>
      </c>
      <c r="E182" s="4">
        <v>98.6</v>
      </c>
      <c r="F182">
        <v>0</v>
      </c>
      <c r="G182" s="5" t="str">
        <f t="shared" si="13"/>
        <v>No</v>
      </c>
      <c r="H182">
        <v>0</v>
      </c>
      <c r="I182" s="5" t="str">
        <f t="shared" si="14"/>
        <v>No</v>
      </c>
      <c r="J182">
        <v>0</v>
      </c>
      <c r="K182" s="5" t="str">
        <f t="shared" si="15"/>
        <v>No</v>
      </c>
      <c r="L182">
        <v>22</v>
      </c>
      <c r="M182" t="s">
        <v>1</v>
      </c>
      <c r="N182" t="s">
        <v>13</v>
      </c>
      <c r="O182">
        <v>0</v>
      </c>
      <c r="P182" s="5" t="str">
        <f t="shared" si="16"/>
        <v>No</v>
      </c>
      <c r="Q182" t="s">
        <v>14</v>
      </c>
      <c r="R182" s="2">
        <v>44502</v>
      </c>
      <c r="S182" t="s">
        <v>27</v>
      </c>
      <c r="T182" t="s">
        <v>25</v>
      </c>
      <c r="U182">
        <v>1</v>
      </c>
    </row>
    <row r="183" spans="1:21" ht="19" x14ac:dyDescent="0.25">
      <c r="A183">
        <v>0</v>
      </c>
      <c r="B183" s="5" t="str">
        <f t="shared" si="17"/>
        <v>No</v>
      </c>
      <c r="C183">
        <v>1</v>
      </c>
      <c r="D183" t="str">
        <f t="shared" si="12"/>
        <v>Yes</v>
      </c>
      <c r="E183" s="4">
        <f>MEDIAN(E181:E182)</f>
        <v>98.65</v>
      </c>
      <c r="F183">
        <v>0</v>
      </c>
      <c r="G183" s="5" t="str">
        <f t="shared" si="13"/>
        <v>No</v>
      </c>
      <c r="H183">
        <v>0</v>
      </c>
      <c r="I183" s="5" t="str">
        <f t="shared" si="14"/>
        <v>No</v>
      </c>
      <c r="J183">
        <v>0</v>
      </c>
      <c r="K183" s="5" t="str">
        <f t="shared" si="15"/>
        <v>No</v>
      </c>
      <c r="L183">
        <v>22</v>
      </c>
      <c r="M183" t="s">
        <v>1</v>
      </c>
      <c r="N183" t="s">
        <v>13</v>
      </c>
      <c r="O183">
        <v>0</v>
      </c>
      <c r="P183" s="5" t="str">
        <f t="shared" si="16"/>
        <v>No</v>
      </c>
      <c r="Q183" t="s">
        <v>14</v>
      </c>
      <c r="R183" s="2">
        <v>44502</v>
      </c>
      <c r="S183" t="s">
        <v>27</v>
      </c>
      <c r="T183" t="s">
        <v>23</v>
      </c>
      <c r="U183">
        <v>1</v>
      </c>
    </row>
    <row r="184" spans="1:21" ht="19" x14ac:dyDescent="0.25">
      <c r="A184">
        <v>0</v>
      </c>
      <c r="B184" s="5" t="str">
        <f t="shared" si="17"/>
        <v>No</v>
      </c>
      <c r="C184">
        <v>0</v>
      </c>
      <c r="D184" t="str">
        <f t="shared" si="12"/>
        <v>No</v>
      </c>
      <c r="E184" s="4">
        <f>MEDIAN(E181:E182)</f>
        <v>98.65</v>
      </c>
      <c r="F184">
        <v>0</v>
      </c>
      <c r="G184" s="5" t="str">
        <f t="shared" si="13"/>
        <v>No</v>
      </c>
      <c r="H184">
        <v>0</v>
      </c>
      <c r="I184" s="5" t="str">
        <f t="shared" si="14"/>
        <v>No</v>
      </c>
      <c r="J184">
        <v>0</v>
      </c>
      <c r="K184" s="5" t="str">
        <f t="shared" si="15"/>
        <v>No</v>
      </c>
      <c r="L184">
        <v>22</v>
      </c>
      <c r="M184" t="s">
        <v>1</v>
      </c>
      <c r="N184" t="s">
        <v>13</v>
      </c>
      <c r="O184">
        <v>1</v>
      </c>
      <c r="P184" s="5" t="str">
        <f t="shared" si="16"/>
        <v>Yes</v>
      </c>
      <c r="Q184" t="s">
        <v>16</v>
      </c>
      <c r="R184" s="2">
        <v>44504</v>
      </c>
      <c r="S184" t="s">
        <v>26</v>
      </c>
      <c r="T184" t="s">
        <v>24</v>
      </c>
      <c r="U184">
        <v>1</v>
      </c>
    </row>
    <row r="185" spans="1:21" ht="19" x14ac:dyDescent="0.25">
      <c r="A185">
        <v>0</v>
      </c>
      <c r="B185" s="5" t="str">
        <f t="shared" si="17"/>
        <v>No</v>
      </c>
      <c r="C185">
        <v>0</v>
      </c>
      <c r="D185" t="str">
        <f t="shared" si="12"/>
        <v>No</v>
      </c>
      <c r="E185" s="4">
        <v>98.7</v>
      </c>
      <c r="F185">
        <v>0</v>
      </c>
      <c r="G185" s="5" t="str">
        <f t="shared" si="13"/>
        <v>No</v>
      </c>
      <c r="H185">
        <v>0</v>
      </c>
      <c r="I185" s="5" t="str">
        <f t="shared" si="14"/>
        <v>No</v>
      </c>
      <c r="J185">
        <v>0</v>
      </c>
      <c r="K185" s="5" t="str">
        <f t="shared" si="15"/>
        <v>No</v>
      </c>
      <c r="L185">
        <v>22</v>
      </c>
      <c r="M185" t="s">
        <v>1</v>
      </c>
      <c r="N185" t="s">
        <v>13</v>
      </c>
      <c r="O185">
        <v>0</v>
      </c>
      <c r="P185" s="5" t="str">
        <f t="shared" si="16"/>
        <v>No</v>
      </c>
      <c r="Q185" t="s">
        <v>14</v>
      </c>
      <c r="R185" s="2">
        <v>44506</v>
      </c>
      <c r="S185" t="s">
        <v>32</v>
      </c>
      <c r="T185" t="s">
        <v>21</v>
      </c>
      <c r="U185">
        <v>1</v>
      </c>
    </row>
    <row r="186" spans="1:21" ht="19" x14ac:dyDescent="0.25">
      <c r="A186">
        <v>0</v>
      </c>
      <c r="B186" s="5" t="str">
        <f t="shared" si="17"/>
        <v>No</v>
      </c>
      <c r="C186">
        <v>1</v>
      </c>
      <c r="D186" t="str">
        <f t="shared" si="12"/>
        <v>Yes</v>
      </c>
      <c r="E186" s="4">
        <f>MEDIAN(E181:E182)</f>
        <v>98.65</v>
      </c>
      <c r="F186">
        <v>0</v>
      </c>
      <c r="G186" s="5" t="str">
        <f t="shared" si="13"/>
        <v>No</v>
      </c>
      <c r="H186">
        <v>0</v>
      </c>
      <c r="I186" s="5" t="str">
        <f t="shared" si="14"/>
        <v>No</v>
      </c>
      <c r="J186">
        <v>0</v>
      </c>
      <c r="K186" s="5" t="str">
        <f t="shared" si="15"/>
        <v>No</v>
      </c>
      <c r="L186">
        <v>23</v>
      </c>
      <c r="M186" t="s">
        <v>1</v>
      </c>
      <c r="N186" t="s">
        <v>13</v>
      </c>
      <c r="O186">
        <v>0</v>
      </c>
      <c r="P186" s="5" t="str">
        <f t="shared" si="16"/>
        <v>No</v>
      </c>
      <c r="Q186" t="s">
        <v>14</v>
      </c>
      <c r="R186" s="2">
        <v>44501</v>
      </c>
      <c r="S186" t="s">
        <v>27</v>
      </c>
      <c r="T186" t="s">
        <v>22</v>
      </c>
      <c r="U186">
        <v>1</v>
      </c>
    </row>
    <row r="187" spans="1:21" ht="19" x14ac:dyDescent="0.25">
      <c r="A187">
        <v>0</v>
      </c>
      <c r="B187" s="5" t="str">
        <f t="shared" si="17"/>
        <v>No</v>
      </c>
      <c r="C187">
        <v>1</v>
      </c>
      <c r="D187" t="str">
        <f t="shared" si="12"/>
        <v>Yes</v>
      </c>
      <c r="E187" s="4">
        <f>MEDIAN(E180:E181)</f>
        <v>98.65</v>
      </c>
      <c r="F187">
        <v>0</v>
      </c>
      <c r="G187" s="5" t="str">
        <f t="shared" si="13"/>
        <v>No</v>
      </c>
      <c r="H187">
        <v>0</v>
      </c>
      <c r="I187" s="5" t="str">
        <f t="shared" si="14"/>
        <v>No</v>
      </c>
      <c r="J187">
        <v>0</v>
      </c>
      <c r="K187" s="5" t="str">
        <f t="shared" si="15"/>
        <v>No</v>
      </c>
      <c r="L187">
        <v>23</v>
      </c>
      <c r="M187" t="s">
        <v>1</v>
      </c>
      <c r="N187" t="s">
        <v>13</v>
      </c>
      <c r="O187">
        <v>0</v>
      </c>
      <c r="P187" s="5" t="str">
        <f t="shared" si="16"/>
        <v>No</v>
      </c>
      <c r="Q187" t="s">
        <v>14</v>
      </c>
      <c r="R187" s="2">
        <v>44502</v>
      </c>
      <c r="S187" t="s">
        <v>27</v>
      </c>
      <c r="T187" t="s">
        <v>21</v>
      </c>
      <c r="U187">
        <v>1</v>
      </c>
    </row>
    <row r="188" spans="1:21" ht="19" x14ac:dyDescent="0.25">
      <c r="A188">
        <v>0</v>
      </c>
      <c r="B188" s="5" t="str">
        <f t="shared" si="17"/>
        <v>No</v>
      </c>
      <c r="C188">
        <v>0</v>
      </c>
      <c r="D188" t="str">
        <f t="shared" si="12"/>
        <v>No</v>
      </c>
      <c r="E188" s="4">
        <v>98.6</v>
      </c>
      <c r="F188">
        <v>0</v>
      </c>
      <c r="G188" s="5" t="str">
        <f t="shared" si="13"/>
        <v>No</v>
      </c>
      <c r="H188">
        <v>0</v>
      </c>
      <c r="I188" s="5" t="str">
        <f t="shared" si="14"/>
        <v>No</v>
      </c>
      <c r="J188">
        <v>1</v>
      </c>
      <c r="K188" s="5" t="str">
        <f t="shared" si="15"/>
        <v>Yes</v>
      </c>
      <c r="L188">
        <v>23</v>
      </c>
      <c r="M188" t="s">
        <v>1</v>
      </c>
      <c r="N188" t="s">
        <v>15</v>
      </c>
      <c r="O188">
        <v>1</v>
      </c>
      <c r="P188" s="5" t="str">
        <f t="shared" si="16"/>
        <v>Yes</v>
      </c>
      <c r="Q188" t="s">
        <v>16</v>
      </c>
      <c r="R188" s="2">
        <v>44506</v>
      </c>
      <c r="S188" t="s">
        <v>31</v>
      </c>
      <c r="T188" t="s">
        <v>22</v>
      </c>
      <c r="U188">
        <v>1</v>
      </c>
    </row>
    <row r="189" spans="1:21" ht="19" x14ac:dyDescent="0.25">
      <c r="A189">
        <v>0</v>
      </c>
      <c r="B189" s="5" t="str">
        <f t="shared" si="17"/>
        <v>No</v>
      </c>
      <c r="C189">
        <v>0</v>
      </c>
      <c r="D189" t="str">
        <f t="shared" si="12"/>
        <v>No</v>
      </c>
      <c r="E189" s="4">
        <v>98.7</v>
      </c>
      <c r="F189">
        <v>0</v>
      </c>
      <c r="G189" s="5" t="str">
        <f t="shared" si="13"/>
        <v>No</v>
      </c>
      <c r="H189">
        <v>0</v>
      </c>
      <c r="I189" s="5" t="str">
        <f t="shared" si="14"/>
        <v>No</v>
      </c>
      <c r="J189">
        <v>0</v>
      </c>
      <c r="K189" s="5" t="str">
        <f t="shared" si="15"/>
        <v>No</v>
      </c>
      <c r="L189">
        <v>23</v>
      </c>
      <c r="M189" t="s">
        <v>1</v>
      </c>
      <c r="N189" t="s">
        <v>15</v>
      </c>
      <c r="O189">
        <v>0</v>
      </c>
      <c r="P189" s="5" t="str">
        <f t="shared" si="16"/>
        <v>No</v>
      </c>
      <c r="Q189" t="s">
        <v>14</v>
      </c>
      <c r="R189" s="2">
        <v>44506</v>
      </c>
      <c r="S189" t="s">
        <v>33</v>
      </c>
      <c r="T189" t="s">
        <v>25</v>
      </c>
      <c r="U189">
        <v>1</v>
      </c>
    </row>
    <row r="190" spans="1:21" ht="19" x14ac:dyDescent="0.25">
      <c r="A190">
        <v>0</v>
      </c>
      <c r="B190" s="5" t="str">
        <f t="shared" si="17"/>
        <v>No</v>
      </c>
      <c r="C190">
        <v>0</v>
      </c>
      <c r="D190" t="str">
        <f t="shared" si="12"/>
        <v>No</v>
      </c>
      <c r="E190" s="4">
        <v>98.7</v>
      </c>
      <c r="F190">
        <v>0</v>
      </c>
      <c r="G190" s="5" t="str">
        <f t="shared" si="13"/>
        <v>No</v>
      </c>
      <c r="H190">
        <v>0</v>
      </c>
      <c r="I190" s="5" t="str">
        <f t="shared" si="14"/>
        <v>No</v>
      </c>
      <c r="J190">
        <v>0</v>
      </c>
      <c r="K190" s="5" t="str">
        <f t="shared" si="15"/>
        <v>No</v>
      </c>
      <c r="L190">
        <v>23</v>
      </c>
      <c r="M190" t="s">
        <v>1</v>
      </c>
      <c r="N190" t="s">
        <v>15</v>
      </c>
      <c r="O190">
        <v>0</v>
      </c>
      <c r="P190" s="5" t="str">
        <f t="shared" si="16"/>
        <v>No</v>
      </c>
      <c r="Q190" t="s">
        <v>14</v>
      </c>
      <c r="R190" s="2">
        <v>44506</v>
      </c>
      <c r="S190" t="s">
        <v>32</v>
      </c>
      <c r="T190" t="s">
        <v>23</v>
      </c>
      <c r="U190">
        <v>1</v>
      </c>
    </row>
    <row r="191" spans="1:21" ht="19" x14ac:dyDescent="0.25">
      <c r="A191">
        <v>0</v>
      </c>
      <c r="B191" s="5" t="str">
        <f t="shared" si="17"/>
        <v>No</v>
      </c>
      <c r="C191">
        <v>0</v>
      </c>
      <c r="D191" t="str">
        <f t="shared" si="12"/>
        <v>No</v>
      </c>
      <c r="E191" s="4">
        <v>98.6</v>
      </c>
      <c r="F191">
        <v>0</v>
      </c>
      <c r="G191" s="5" t="str">
        <f t="shared" si="13"/>
        <v>No</v>
      </c>
      <c r="H191">
        <v>0</v>
      </c>
      <c r="I191" s="5" t="str">
        <f t="shared" si="14"/>
        <v>No</v>
      </c>
      <c r="J191">
        <v>0</v>
      </c>
      <c r="K191" s="5" t="str">
        <f t="shared" si="15"/>
        <v>No</v>
      </c>
      <c r="L191">
        <v>23</v>
      </c>
      <c r="M191" t="s">
        <v>0</v>
      </c>
      <c r="N191" t="s">
        <v>13</v>
      </c>
      <c r="O191">
        <v>0</v>
      </c>
      <c r="P191" s="5" t="str">
        <f t="shared" si="16"/>
        <v>No</v>
      </c>
      <c r="Q191" t="s">
        <v>14</v>
      </c>
      <c r="R191" s="2">
        <v>44527</v>
      </c>
      <c r="S191" t="s">
        <v>44</v>
      </c>
      <c r="T191" t="s">
        <v>24</v>
      </c>
      <c r="U191">
        <v>1</v>
      </c>
    </row>
    <row r="192" spans="1:21" ht="19" x14ac:dyDescent="0.25">
      <c r="A192">
        <v>0</v>
      </c>
      <c r="B192" s="5" t="str">
        <f t="shared" si="17"/>
        <v>No</v>
      </c>
      <c r="C192">
        <v>1</v>
      </c>
      <c r="D192" t="str">
        <f t="shared" si="12"/>
        <v>Yes</v>
      </c>
      <c r="E192" s="4">
        <f>MEDIAN(E190:E191)</f>
        <v>98.65</v>
      </c>
      <c r="F192">
        <v>0</v>
      </c>
      <c r="G192" s="5" t="str">
        <f t="shared" si="13"/>
        <v>No</v>
      </c>
      <c r="H192">
        <v>0</v>
      </c>
      <c r="I192" s="5" t="str">
        <f t="shared" si="14"/>
        <v>No</v>
      </c>
      <c r="J192">
        <v>0</v>
      </c>
      <c r="K192" s="5" t="str">
        <f t="shared" si="15"/>
        <v>No</v>
      </c>
      <c r="L192">
        <v>23</v>
      </c>
      <c r="M192" t="s">
        <v>0</v>
      </c>
      <c r="N192" t="s">
        <v>15</v>
      </c>
      <c r="O192">
        <v>0</v>
      </c>
      <c r="P192" s="5" t="str">
        <f t="shared" si="16"/>
        <v>No</v>
      </c>
      <c r="Q192" t="s">
        <v>16</v>
      </c>
      <c r="R192" s="2">
        <v>44527</v>
      </c>
      <c r="S192" t="s">
        <v>45</v>
      </c>
      <c r="T192" t="s">
        <v>21</v>
      </c>
      <c r="U192">
        <v>1</v>
      </c>
    </row>
    <row r="193" spans="1:21" ht="19" x14ac:dyDescent="0.25">
      <c r="A193">
        <v>0</v>
      </c>
      <c r="B193" s="5" t="str">
        <f t="shared" si="17"/>
        <v>No</v>
      </c>
      <c r="C193">
        <v>0</v>
      </c>
      <c r="D193" t="str">
        <f t="shared" si="12"/>
        <v>No</v>
      </c>
      <c r="E193" s="4">
        <v>98.6</v>
      </c>
      <c r="F193">
        <v>0</v>
      </c>
      <c r="G193" s="5" t="str">
        <f t="shared" si="13"/>
        <v>No</v>
      </c>
      <c r="H193">
        <v>0</v>
      </c>
      <c r="I193" s="5" t="str">
        <f t="shared" si="14"/>
        <v>No</v>
      </c>
      <c r="J193">
        <v>0</v>
      </c>
      <c r="K193" s="5" t="str">
        <f t="shared" si="15"/>
        <v>No</v>
      </c>
      <c r="L193">
        <v>24</v>
      </c>
      <c r="M193" t="s">
        <v>1</v>
      </c>
      <c r="N193" t="s">
        <v>13</v>
      </c>
      <c r="O193">
        <v>0</v>
      </c>
      <c r="P193" s="5" t="str">
        <f t="shared" si="16"/>
        <v>No</v>
      </c>
      <c r="Q193" t="s">
        <v>14</v>
      </c>
      <c r="R193" s="2">
        <v>44502</v>
      </c>
      <c r="S193" t="s">
        <v>27</v>
      </c>
      <c r="T193" t="s">
        <v>21</v>
      </c>
      <c r="U193">
        <v>1</v>
      </c>
    </row>
    <row r="194" spans="1:21" ht="19" x14ac:dyDescent="0.25">
      <c r="A194">
        <v>0</v>
      </c>
      <c r="B194" s="5" t="str">
        <f t="shared" si="17"/>
        <v>No</v>
      </c>
      <c r="C194">
        <v>1</v>
      </c>
      <c r="D194" t="str">
        <f t="shared" si="12"/>
        <v>Yes</v>
      </c>
      <c r="E194" s="4">
        <v>99.9</v>
      </c>
      <c r="F194">
        <v>0</v>
      </c>
      <c r="G194" s="5" t="str">
        <f t="shared" si="13"/>
        <v>No</v>
      </c>
      <c r="H194">
        <v>0</v>
      </c>
      <c r="I194" s="5" t="str">
        <f t="shared" si="14"/>
        <v>No</v>
      </c>
      <c r="J194">
        <v>0</v>
      </c>
      <c r="K194" s="5" t="str">
        <f t="shared" si="15"/>
        <v>No</v>
      </c>
      <c r="L194">
        <v>24</v>
      </c>
      <c r="M194" t="s">
        <v>1</v>
      </c>
      <c r="N194" t="s">
        <v>15</v>
      </c>
      <c r="O194">
        <v>0</v>
      </c>
      <c r="P194" s="5" t="str">
        <f t="shared" si="16"/>
        <v>No</v>
      </c>
      <c r="Q194" t="s">
        <v>14</v>
      </c>
      <c r="R194" s="2">
        <v>44501</v>
      </c>
      <c r="S194" t="s">
        <v>27</v>
      </c>
      <c r="T194" t="s">
        <v>22</v>
      </c>
      <c r="U194">
        <v>1</v>
      </c>
    </row>
    <row r="195" spans="1:21" ht="19" x14ac:dyDescent="0.25">
      <c r="A195">
        <v>0</v>
      </c>
      <c r="B195" s="5" t="str">
        <f t="shared" si="17"/>
        <v>No</v>
      </c>
      <c r="C195">
        <v>0</v>
      </c>
      <c r="D195" t="str">
        <f t="shared" ref="D195:D258" si="18">IF(C195=0, "No", IF(C195=1, "Yes", " "))</f>
        <v>No</v>
      </c>
      <c r="E195" s="4">
        <v>98.7</v>
      </c>
      <c r="F195">
        <v>0</v>
      </c>
      <c r="G195" s="5" t="str">
        <f t="shared" ref="G195:G258" si="19">IF(F195=0, "No", IF(EI195=1, "Yes", " "))</f>
        <v>No</v>
      </c>
      <c r="H195">
        <v>0</v>
      </c>
      <c r="I195" s="5" t="str">
        <f t="shared" ref="I195:I258" si="20">IF(H195=0, "No", IF(H195=1, "Yes", " "))</f>
        <v>No</v>
      </c>
      <c r="J195">
        <v>0</v>
      </c>
      <c r="K195" s="5" t="str">
        <f t="shared" ref="K195:K258" si="21">IF(J195=0, "No", IF(J195=1, "Yes", " "))</f>
        <v>No</v>
      </c>
      <c r="L195">
        <v>24</v>
      </c>
      <c r="M195" t="s">
        <v>1</v>
      </c>
      <c r="N195" t="s">
        <v>13</v>
      </c>
      <c r="O195">
        <v>0</v>
      </c>
      <c r="P195" s="5" t="str">
        <f t="shared" ref="P195:P258" si="22">IF(O195=0, "No", IF(O195=1, "Yes", " "))</f>
        <v>No</v>
      </c>
      <c r="Q195" t="s">
        <v>14</v>
      </c>
      <c r="R195" s="2">
        <v>44506</v>
      </c>
      <c r="S195" t="s">
        <v>33</v>
      </c>
      <c r="T195" t="s">
        <v>25</v>
      </c>
      <c r="U195">
        <v>1</v>
      </c>
    </row>
    <row r="196" spans="1:21" ht="19" x14ac:dyDescent="0.25">
      <c r="A196">
        <v>0</v>
      </c>
      <c r="B196" s="5" t="str">
        <f t="shared" ref="B196:B259" si="23">IF(A196=0, "No", IF(A196=1, "Yes", " "))</f>
        <v>No</v>
      </c>
      <c r="C196">
        <v>0</v>
      </c>
      <c r="D196" t="str">
        <f t="shared" si="18"/>
        <v>No</v>
      </c>
      <c r="E196" s="4">
        <v>98.6</v>
      </c>
      <c r="F196">
        <v>0</v>
      </c>
      <c r="G196" s="5" t="str">
        <f t="shared" si="19"/>
        <v>No</v>
      </c>
      <c r="H196">
        <v>0</v>
      </c>
      <c r="I196" s="5" t="str">
        <f t="shared" si="20"/>
        <v>No</v>
      </c>
      <c r="J196">
        <v>0</v>
      </c>
      <c r="K196" s="5" t="str">
        <f t="shared" si="21"/>
        <v>No</v>
      </c>
      <c r="L196">
        <v>24</v>
      </c>
      <c r="M196" t="s">
        <v>1</v>
      </c>
      <c r="N196" t="s">
        <v>13</v>
      </c>
      <c r="O196">
        <v>0</v>
      </c>
      <c r="P196" s="5" t="str">
        <f t="shared" si="22"/>
        <v>No</v>
      </c>
      <c r="Q196" t="s">
        <v>14</v>
      </c>
      <c r="R196" s="2">
        <v>44505</v>
      </c>
      <c r="S196" t="s">
        <v>30</v>
      </c>
      <c r="T196" t="s">
        <v>23</v>
      </c>
      <c r="U196">
        <v>1</v>
      </c>
    </row>
    <row r="197" spans="1:21" ht="19" x14ac:dyDescent="0.25">
      <c r="A197">
        <v>0</v>
      </c>
      <c r="B197" s="5" t="str">
        <f t="shared" si="23"/>
        <v>No</v>
      </c>
      <c r="C197">
        <v>1</v>
      </c>
      <c r="D197" t="str">
        <f t="shared" si="18"/>
        <v>Yes</v>
      </c>
      <c r="E197" s="4">
        <f>MEDIAN(E195:E196)</f>
        <v>98.65</v>
      </c>
      <c r="F197">
        <v>0</v>
      </c>
      <c r="G197" s="5" t="str">
        <f t="shared" si="19"/>
        <v>No</v>
      </c>
      <c r="H197">
        <v>0</v>
      </c>
      <c r="I197" s="5" t="str">
        <f t="shared" si="20"/>
        <v>No</v>
      </c>
      <c r="J197">
        <v>0</v>
      </c>
      <c r="K197" s="5" t="str">
        <f t="shared" si="21"/>
        <v>No</v>
      </c>
      <c r="L197">
        <v>24</v>
      </c>
      <c r="M197" t="s">
        <v>0</v>
      </c>
      <c r="N197" t="s">
        <v>13</v>
      </c>
      <c r="O197">
        <v>0</v>
      </c>
      <c r="P197" s="5" t="str">
        <f t="shared" si="22"/>
        <v>No</v>
      </c>
      <c r="Q197" t="s">
        <v>14</v>
      </c>
      <c r="R197" s="2">
        <v>44527</v>
      </c>
      <c r="S197" t="s">
        <v>44</v>
      </c>
      <c r="T197" t="s">
        <v>24</v>
      </c>
      <c r="U197">
        <v>1</v>
      </c>
    </row>
    <row r="198" spans="1:21" ht="19" x14ac:dyDescent="0.25">
      <c r="A198">
        <v>0</v>
      </c>
      <c r="B198" s="5" t="str">
        <f t="shared" si="23"/>
        <v>No</v>
      </c>
      <c r="C198">
        <v>0</v>
      </c>
      <c r="D198" t="str">
        <f t="shared" si="18"/>
        <v>No</v>
      </c>
      <c r="E198" s="4">
        <v>98.6</v>
      </c>
      <c r="F198">
        <v>0</v>
      </c>
      <c r="G198" s="5" t="str">
        <f t="shared" si="19"/>
        <v>No</v>
      </c>
      <c r="H198">
        <v>0</v>
      </c>
      <c r="I198" s="5" t="str">
        <f t="shared" si="20"/>
        <v>No</v>
      </c>
      <c r="J198">
        <v>0</v>
      </c>
      <c r="K198" s="5" t="str">
        <f t="shared" si="21"/>
        <v>No</v>
      </c>
      <c r="L198">
        <v>24</v>
      </c>
      <c r="M198" t="s">
        <v>0</v>
      </c>
      <c r="N198" t="s">
        <v>13</v>
      </c>
      <c r="O198">
        <v>0</v>
      </c>
      <c r="P198" s="5" t="str">
        <f t="shared" si="22"/>
        <v>No</v>
      </c>
      <c r="Q198" t="s">
        <v>14</v>
      </c>
      <c r="R198" s="2">
        <v>44527</v>
      </c>
      <c r="S198" t="s">
        <v>44</v>
      </c>
      <c r="T198" t="s">
        <v>24</v>
      </c>
      <c r="U198">
        <v>1</v>
      </c>
    </row>
    <row r="199" spans="1:21" ht="19" x14ac:dyDescent="0.25">
      <c r="A199">
        <v>0</v>
      </c>
      <c r="B199" s="5" t="str">
        <f t="shared" si="23"/>
        <v>No</v>
      </c>
      <c r="C199">
        <v>0</v>
      </c>
      <c r="D199" t="str">
        <f t="shared" si="18"/>
        <v>No</v>
      </c>
      <c r="E199" s="4">
        <v>98.7</v>
      </c>
      <c r="F199">
        <v>0</v>
      </c>
      <c r="G199" s="5" t="str">
        <f t="shared" si="19"/>
        <v>No</v>
      </c>
      <c r="H199">
        <v>0</v>
      </c>
      <c r="I199" s="5" t="str">
        <f t="shared" si="20"/>
        <v>No</v>
      </c>
      <c r="J199">
        <v>0</v>
      </c>
      <c r="K199" s="5" t="str">
        <f t="shared" si="21"/>
        <v>No</v>
      </c>
      <c r="L199">
        <v>24</v>
      </c>
      <c r="M199" t="s">
        <v>0</v>
      </c>
      <c r="N199" t="s">
        <v>15</v>
      </c>
      <c r="O199">
        <v>0</v>
      </c>
      <c r="P199" s="5" t="str">
        <f t="shared" si="22"/>
        <v>No</v>
      </c>
      <c r="Q199" t="s">
        <v>14</v>
      </c>
      <c r="R199" s="2">
        <v>44527</v>
      </c>
      <c r="S199" t="s">
        <v>45</v>
      </c>
      <c r="T199" t="s">
        <v>21</v>
      </c>
      <c r="U199">
        <v>1</v>
      </c>
    </row>
    <row r="200" spans="1:21" ht="19" x14ac:dyDescent="0.25">
      <c r="A200">
        <v>0</v>
      </c>
      <c r="B200" s="5" t="str">
        <f t="shared" si="23"/>
        <v>No</v>
      </c>
      <c r="C200">
        <v>0</v>
      </c>
      <c r="D200" t="str">
        <f t="shared" si="18"/>
        <v>No</v>
      </c>
      <c r="E200" s="4">
        <v>98.6</v>
      </c>
      <c r="F200">
        <v>0</v>
      </c>
      <c r="G200" s="5" t="str">
        <f t="shared" si="19"/>
        <v>No</v>
      </c>
      <c r="H200">
        <v>0</v>
      </c>
      <c r="I200" s="5" t="str">
        <f t="shared" si="20"/>
        <v>No</v>
      </c>
      <c r="J200">
        <v>0</v>
      </c>
      <c r="K200" s="5" t="str">
        <f t="shared" si="21"/>
        <v>No</v>
      </c>
      <c r="L200">
        <v>25</v>
      </c>
      <c r="M200" t="s">
        <v>1</v>
      </c>
      <c r="N200" t="s">
        <v>13</v>
      </c>
      <c r="O200">
        <v>0</v>
      </c>
      <c r="P200" s="5" t="str">
        <f t="shared" si="22"/>
        <v>No</v>
      </c>
      <c r="Q200" t="s">
        <v>14</v>
      </c>
      <c r="R200" s="2">
        <v>44502</v>
      </c>
      <c r="S200" t="s">
        <v>27</v>
      </c>
      <c r="T200" t="s">
        <v>22</v>
      </c>
      <c r="U200">
        <v>1</v>
      </c>
    </row>
    <row r="201" spans="1:21" ht="19" x14ac:dyDescent="0.25">
      <c r="A201">
        <v>0</v>
      </c>
      <c r="B201" s="5" t="str">
        <f t="shared" si="23"/>
        <v>No</v>
      </c>
      <c r="C201">
        <v>1</v>
      </c>
      <c r="D201" t="str">
        <f t="shared" si="18"/>
        <v>Yes</v>
      </c>
      <c r="E201" s="4">
        <f>MEDIAN(E199:E200)</f>
        <v>98.65</v>
      </c>
      <c r="F201">
        <v>0</v>
      </c>
      <c r="G201" s="5" t="str">
        <f t="shared" si="19"/>
        <v>No</v>
      </c>
      <c r="H201">
        <v>0</v>
      </c>
      <c r="I201" s="5" t="str">
        <f t="shared" si="20"/>
        <v>No</v>
      </c>
      <c r="J201">
        <v>0</v>
      </c>
      <c r="K201" s="5" t="str">
        <f t="shared" si="21"/>
        <v>No</v>
      </c>
      <c r="L201">
        <v>25</v>
      </c>
      <c r="M201" t="s">
        <v>1</v>
      </c>
      <c r="N201" t="s">
        <v>15</v>
      </c>
      <c r="O201">
        <v>0</v>
      </c>
      <c r="P201" s="5" t="str">
        <f t="shared" si="22"/>
        <v>No</v>
      </c>
      <c r="Q201" t="s">
        <v>14</v>
      </c>
      <c r="R201" s="2">
        <v>44501</v>
      </c>
      <c r="S201" t="s">
        <v>27</v>
      </c>
      <c r="T201" t="s">
        <v>21</v>
      </c>
      <c r="U201">
        <v>1</v>
      </c>
    </row>
    <row r="202" spans="1:21" ht="19" x14ac:dyDescent="0.25">
      <c r="A202">
        <v>0</v>
      </c>
      <c r="B202" s="5" t="str">
        <f t="shared" si="23"/>
        <v>No</v>
      </c>
      <c r="C202">
        <v>1</v>
      </c>
      <c r="D202" t="str">
        <f t="shared" si="18"/>
        <v>Yes</v>
      </c>
      <c r="E202" s="4">
        <f>MEDIAN(E199:E200)</f>
        <v>98.65</v>
      </c>
      <c r="F202">
        <v>0</v>
      </c>
      <c r="G202" s="5" t="str">
        <f t="shared" si="19"/>
        <v>No</v>
      </c>
      <c r="H202">
        <v>0</v>
      </c>
      <c r="I202" s="5" t="str">
        <f t="shared" si="20"/>
        <v>No</v>
      </c>
      <c r="J202">
        <v>1</v>
      </c>
      <c r="K202" s="5" t="str">
        <f t="shared" si="21"/>
        <v>Yes</v>
      </c>
      <c r="L202">
        <v>25</v>
      </c>
      <c r="M202" t="s">
        <v>1</v>
      </c>
      <c r="N202" t="s">
        <v>15</v>
      </c>
      <c r="O202">
        <v>0</v>
      </c>
      <c r="P202" s="5" t="str">
        <f t="shared" si="22"/>
        <v>No</v>
      </c>
      <c r="Q202" t="s">
        <v>14</v>
      </c>
      <c r="R202" s="2">
        <v>44502</v>
      </c>
      <c r="S202" t="s">
        <v>29</v>
      </c>
      <c r="T202" t="s">
        <v>22</v>
      </c>
      <c r="U202">
        <v>1</v>
      </c>
    </row>
    <row r="203" spans="1:21" ht="19" x14ac:dyDescent="0.25">
      <c r="A203">
        <v>0</v>
      </c>
      <c r="B203" s="5" t="str">
        <f t="shared" si="23"/>
        <v>No</v>
      </c>
      <c r="C203">
        <v>0</v>
      </c>
      <c r="D203" t="str">
        <f t="shared" si="18"/>
        <v>No</v>
      </c>
      <c r="E203" s="4">
        <v>98.6</v>
      </c>
      <c r="F203">
        <v>0</v>
      </c>
      <c r="G203" s="5" t="str">
        <f t="shared" si="19"/>
        <v>No</v>
      </c>
      <c r="H203">
        <v>0</v>
      </c>
      <c r="I203" s="5" t="str">
        <f t="shared" si="20"/>
        <v>No</v>
      </c>
      <c r="J203">
        <v>0</v>
      </c>
      <c r="K203" s="5" t="str">
        <f t="shared" si="21"/>
        <v>No</v>
      </c>
      <c r="L203">
        <v>25</v>
      </c>
      <c r="M203" t="s">
        <v>1</v>
      </c>
      <c r="N203" t="s">
        <v>15</v>
      </c>
      <c r="O203">
        <v>0</v>
      </c>
      <c r="P203" s="5" t="str">
        <f t="shared" si="22"/>
        <v>No</v>
      </c>
      <c r="Q203" t="s">
        <v>14</v>
      </c>
      <c r="R203" s="2">
        <v>44506</v>
      </c>
      <c r="S203" t="s">
        <v>31</v>
      </c>
      <c r="T203" t="s">
        <v>25</v>
      </c>
      <c r="U203">
        <v>1</v>
      </c>
    </row>
    <row r="204" spans="1:21" ht="19" x14ac:dyDescent="0.25">
      <c r="A204">
        <v>0</v>
      </c>
      <c r="B204" s="5" t="str">
        <f t="shared" si="23"/>
        <v>No</v>
      </c>
      <c r="C204">
        <v>0</v>
      </c>
      <c r="D204" t="str">
        <f t="shared" si="18"/>
        <v>No</v>
      </c>
      <c r="E204" s="4">
        <v>98.7</v>
      </c>
      <c r="F204">
        <v>0</v>
      </c>
      <c r="G204" s="5" t="str">
        <f t="shared" si="19"/>
        <v>No</v>
      </c>
      <c r="H204">
        <v>0</v>
      </c>
      <c r="I204" s="5" t="str">
        <f t="shared" si="20"/>
        <v>No</v>
      </c>
      <c r="J204">
        <v>0</v>
      </c>
      <c r="K204" s="5" t="str">
        <f t="shared" si="21"/>
        <v>No</v>
      </c>
      <c r="L204">
        <v>25</v>
      </c>
      <c r="M204" t="s">
        <v>1</v>
      </c>
      <c r="N204" t="s">
        <v>13</v>
      </c>
      <c r="O204">
        <v>0</v>
      </c>
      <c r="P204" s="5" t="str">
        <f t="shared" si="22"/>
        <v>No</v>
      </c>
      <c r="Q204" t="s">
        <v>14</v>
      </c>
      <c r="R204" s="2">
        <v>44506</v>
      </c>
      <c r="S204" t="s">
        <v>33</v>
      </c>
      <c r="T204" t="s">
        <v>23</v>
      </c>
      <c r="U204">
        <v>1</v>
      </c>
    </row>
    <row r="205" spans="1:21" ht="19" x14ac:dyDescent="0.25">
      <c r="A205">
        <v>0</v>
      </c>
      <c r="B205" s="5" t="str">
        <f t="shared" si="23"/>
        <v>No</v>
      </c>
      <c r="C205">
        <v>0</v>
      </c>
      <c r="D205" t="str">
        <f t="shared" si="18"/>
        <v>No</v>
      </c>
      <c r="E205" s="4">
        <v>98.7</v>
      </c>
      <c r="F205">
        <v>0</v>
      </c>
      <c r="G205" s="5" t="str">
        <f t="shared" si="19"/>
        <v>No</v>
      </c>
      <c r="H205">
        <v>0</v>
      </c>
      <c r="I205" s="5" t="str">
        <f t="shared" si="20"/>
        <v>No</v>
      </c>
      <c r="J205">
        <v>0</v>
      </c>
      <c r="K205" s="5" t="str">
        <f t="shared" si="21"/>
        <v>No</v>
      </c>
      <c r="L205">
        <v>25</v>
      </c>
      <c r="M205" t="s">
        <v>1</v>
      </c>
      <c r="N205" t="s">
        <v>13</v>
      </c>
      <c r="O205">
        <v>0</v>
      </c>
      <c r="P205" s="5" t="str">
        <f t="shared" si="22"/>
        <v>No</v>
      </c>
      <c r="Q205" t="s">
        <v>14</v>
      </c>
      <c r="R205" s="2">
        <v>44506</v>
      </c>
      <c r="S205" t="s">
        <v>33</v>
      </c>
      <c r="T205" t="s">
        <v>21</v>
      </c>
      <c r="U205">
        <v>1</v>
      </c>
    </row>
    <row r="206" spans="1:21" ht="19" x14ac:dyDescent="0.25">
      <c r="A206">
        <v>0</v>
      </c>
      <c r="B206" s="5" t="str">
        <f t="shared" si="23"/>
        <v>No</v>
      </c>
      <c r="C206">
        <v>0</v>
      </c>
      <c r="D206" t="str">
        <f t="shared" si="18"/>
        <v>No</v>
      </c>
      <c r="E206" s="4">
        <v>98.6</v>
      </c>
      <c r="F206">
        <v>0</v>
      </c>
      <c r="G206" s="5" t="str">
        <f t="shared" si="19"/>
        <v>No</v>
      </c>
      <c r="H206">
        <v>0</v>
      </c>
      <c r="I206" s="5" t="str">
        <f t="shared" si="20"/>
        <v>No</v>
      </c>
      <c r="J206">
        <v>0</v>
      </c>
      <c r="K206" s="5" t="str">
        <f t="shared" si="21"/>
        <v>No</v>
      </c>
      <c r="L206">
        <v>25</v>
      </c>
      <c r="M206" t="s">
        <v>1</v>
      </c>
      <c r="N206" t="s">
        <v>15</v>
      </c>
      <c r="O206">
        <v>0</v>
      </c>
      <c r="P206" s="5" t="str">
        <f t="shared" si="22"/>
        <v>No</v>
      </c>
      <c r="Q206" t="s">
        <v>14</v>
      </c>
      <c r="R206" s="2">
        <v>44505</v>
      </c>
      <c r="S206" t="s">
        <v>30</v>
      </c>
      <c r="T206" t="s">
        <v>22</v>
      </c>
      <c r="U206">
        <v>1</v>
      </c>
    </row>
    <row r="207" spans="1:21" ht="19" x14ac:dyDescent="0.25">
      <c r="A207">
        <v>0</v>
      </c>
      <c r="B207" s="5" t="str">
        <f t="shared" si="23"/>
        <v>No</v>
      </c>
      <c r="C207">
        <v>0</v>
      </c>
      <c r="D207" t="str">
        <f t="shared" si="18"/>
        <v>No</v>
      </c>
      <c r="E207" s="4">
        <v>98.7</v>
      </c>
      <c r="F207">
        <v>0</v>
      </c>
      <c r="G207" s="5" t="str">
        <f t="shared" si="19"/>
        <v>No</v>
      </c>
      <c r="H207">
        <v>0</v>
      </c>
      <c r="I207" s="5" t="str">
        <f t="shared" si="20"/>
        <v>No</v>
      </c>
      <c r="J207">
        <v>0</v>
      </c>
      <c r="K207" s="5" t="str">
        <f t="shared" si="21"/>
        <v>No</v>
      </c>
      <c r="L207">
        <v>25</v>
      </c>
      <c r="M207" t="s">
        <v>1</v>
      </c>
      <c r="N207" t="s">
        <v>15</v>
      </c>
      <c r="O207">
        <v>0</v>
      </c>
      <c r="P207" s="5" t="str">
        <f t="shared" si="22"/>
        <v>No</v>
      </c>
      <c r="Q207" t="s">
        <v>14</v>
      </c>
      <c r="R207" s="2">
        <v>44506</v>
      </c>
      <c r="S207" t="s">
        <v>32</v>
      </c>
      <c r="T207" t="s">
        <v>21</v>
      </c>
      <c r="U207">
        <v>1</v>
      </c>
    </row>
    <row r="208" spans="1:21" ht="19" x14ac:dyDescent="0.25">
      <c r="A208">
        <v>0</v>
      </c>
      <c r="B208" s="5" t="str">
        <f t="shared" si="23"/>
        <v>No</v>
      </c>
      <c r="C208">
        <v>1</v>
      </c>
      <c r="D208" t="str">
        <f t="shared" si="18"/>
        <v>Yes</v>
      </c>
      <c r="E208" s="4">
        <v>99.6</v>
      </c>
      <c r="F208">
        <v>0</v>
      </c>
      <c r="G208" s="5" t="str">
        <f t="shared" si="19"/>
        <v>No</v>
      </c>
      <c r="H208">
        <v>0</v>
      </c>
      <c r="I208" s="5" t="str">
        <f t="shared" si="20"/>
        <v>No</v>
      </c>
      <c r="J208">
        <v>0</v>
      </c>
      <c r="K208" s="5" t="str">
        <f t="shared" si="21"/>
        <v>No</v>
      </c>
      <c r="L208">
        <v>26</v>
      </c>
      <c r="M208" t="s">
        <v>1</v>
      </c>
      <c r="N208" t="s">
        <v>15</v>
      </c>
      <c r="O208">
        <v>0</v>
      </c>
      <c r="P208" s="5" t="str">
        <f t="shared" si="22"/>
        <v>No</v>
      </c>
      <c r="Q208" t="s">
        <v>14</v>
      </c>
      <c r="R208" s="2">
        <v>44501</v>
      </c>
      <c r="S208" t="s">
        <v>27</v>
      </c>
      <c r="T208" t="s">
        <v>22</v>
      </c>
      <c r="U208">
        <v>1</v>
      </c>
    </row>
    <row r="209" spans="1:21" ht="19" x14ac:dyDescent="0.25">
      <c r="A209">
        <v>0</v>
      </c>
      <c r="B209" s="5" t="str">
        <f t="shared" si="23"/>
        <v>No</v>
      </c>
      <c r="C209">
        <v>0</v>
      </c>
      <c r="D209" t="str">
        <f t="shared" si="18"/>
        <v>No</v>
      </c>
      <c r="E209" s="4">
        <v>98.6</v>
      </c>
      <c r="F209">
        <v>0</v>
      </c>
      <c r="G209" s="5" t="str">
        <f t="shared" si="19"/>
        <v>No</v>
      </c>
      <c r="H209">
        <v>0</v>
      </c>
      <c r="I209" s="5" t="str">
        <f t="shared" si="20"/>
        <v>No</v>
      </c>
      <c r="J209">
        <v>0</v>
      </c>
      <c r="K209" s="5" t="str">
        <f t="shared" si="21"/>
        <v>No</v>
      </c>
      <c r="L209">
        <v>26</v>
      </c>
      <c r="M209" t="s">
        <v>1</v>
      </c>
      <c r="N209" t="s">
        <v>15</v>
      </c>
      <c r="O209">
        <v>0</v>
      </c>
      <c r="P209" s="5" t="str">
        <f t="shared" si="22"/>
        <v>No</v>
      </c>
      <c r="Q209" t="s">
        <v>14</v>
      </c>
      <c r="R209" s="2">
        <v>44502</v>
      </c>
      <c r="S209" t="s">
        <v>29</v>
      </c>
      <c r="T209" t="s">
        <v>25</v>
      </c>
      <c r="U209">
        <v>1</v>
      </c>
    </row>
    <row r="210" spans="1:21" ht="19" x14ac:dyDescent="0.25">
      <c r="A210">
        <v>0</v>
      </c>
      <c r="B210" s="5" t="str">
        <f t="shared" si="23"/>
        <v>No</v>
      </c>
      <c r="C210">
        <v>0</v>
      </c>
      <c r="D210" t="str">
        <f t="shared" si="18"/>
        <v>No</v>
      </c>
      <c r="E210" s="4">
        <v>98.6</v>
      </c>
      <c r="F210">
        <v>0</v>
      </c>
      <c r="G210" s="5" t="str">
        <f t="shared" si="19"/>
        <v>No</v>
      </c>
      <c r="H210">
        <v>0</v>
      </c>
      <c r="I210" s="5" t="str">
        <f t="shared" si="20"/>
        <v>No</v>
      </c>
      <c r="J210">
        <v>0</v>
      </c>
      <c r="K210" s="5" t="str">
        <f t="shared" si="21"/>
        <v>No</v>
      </c>
      <c r="L210">
        <v>26</v>
      </c>
      <c r="M210" t="s">
        <v>1</v>
      </c>
      <c r="N210" t="s">
        <v>13</v>
      </c>
      <c r="O210">
        <v>0</v>
      </c>
      <c r="P210" s="5" t="str">
        <f t="shared" si="22"/>
        <v>No</v>
      </c>
      <c r="Q210" t="s">
        <v>14</v>
      </c>
      <c r="R210" s="2">
        <v>44506</v>
      </c>
      <c r="S210" t="s">
        <v>31</v>
      </c>
      <c r="T210" t="s">
        <v>23</v>
      </c>
      <c r="U210">
        <v>1</v>
      </c>
    </row>
    <row r="211" spans="1:21" ht="19" x14ac:dyDescent="0.25">
      <c r="A211">
        <v>0</v>
      </c>
      <c r="B211" s="5" t="str">
        <f t="shared" si="23"/>
        <v>No</v>
      </c>
      <c r="C211">
        <v>0</v>
      </c>
      <c r="D211" t="str">
        <f t="shared" si="18"/>
        <v>No</v>
      </c>
      <c r="E211" s="4">
        <v>98.7</v>
      </c>
      <c r="F211">
        <v>0</v>
      </c>
      <c r="G211" s="5" t="str">
        <f t="shared" si="19"/>
        <v>No</v>
      </c>
      <c r="H211">
        <v>0</v>
      </c>
      <c r="I211" s="5" t="str">
        <f t="shared" si="20"/>
        <v>No</v>
      </c>
      <c r="J211">
        <v>0</v>
      </c>
      <c r="K211" s="5" t="str">
        <f t="shared" si="21"/>
        <v>No</v>
      </c>
      <c r="L211">
        <v>26</v>
      </c>
      <c r="M211" t="s">
        <v>1</v>
      </c>
      <c r="N211" t="s">
        <v>13</v>
      </c>
      <c r="O211">
        <v>1</v>
      </c>
      <c r="P211" s="5" t="str">
        <f t="shared" si="22"/>
        <v>Yes</v>
      </c>
      <c r="Q211" t="s">
        <v>14</v>
      </c>
      <c r="R211" s="2">
        <v>44506</v>
      </c>
      <c r="S211" t="s">
        <v>33</v>
      </c>
      <c r="T211" t="s">
        <v>21</v>
      </c>
      <c r="U211">
        <v>1</v>
      </c>
    </row>
    <row r="212" spans="1:21" ht="19" x14ac:dyDescent="0.25">
      <c r="A212">
        <v>0</v>
      </c>
      <c r="B212" s="5" t="str">
        <f t="shared" si="23"/>
        <v>No</v>
      </c>
      <c r="C212">
        <v>0</v>
      </c>
      <c r="D212" t="str">
        <f t="shared" si="18"/>
        <v>No</v>
      </c>
      <c r="E212" s="4">
        <v>98.7</v>
      </c>
      <c r="F212">
        <v>0</v>
      </c>
      <c r="G212" s="5" t="str">
        <f t="shared" si="19"/>
        <v>No</v>
      </c>
      <c r="H212">
        <v>0</v>
      </c>
      <c r="I212" s="5" t="str">
        <f t="shared" si="20"/>
        <v>No</v>
      </c>
      <c r="J212">
        <v>0</v>
      </c>
      <c r="K212" s="5" t="str">
        <f t="shared" si="21"/>
        <v>No</v>
      </c>
      <c r="L212">
        <v>26</v>
      </c>
      <c r="M212" t="s">
        <v>1</v>
      </c>
      <c r="N212" t="s">
        <v>15</v>
      </c>
      <c r="O212">
        <v>0</v>
      </c>
      <c r="P212" s="5" t="str">
        <f t="shared" si="22"/>
        <v>No</v>
      </c>
      <c r="Q212" t="s">
        <v>14</v>
      </c>
      <c r="R212" s="2">
        <v>44506</v>
      </c>
      <c r="S212" t="s">
        <v>33</v>
      </c>
      <c r="T212" t="s">
        <v>22</v>
      </c>
      <c r="U212">
        <v>1</v>
      </c>
    </row>
    <row r="213" spans="1:21" ht="19" x14ac:dyDescent="0.25">
      <c r="A213">
        <v>0</v>
      </c>
      <c r="B213" s="5" t="str">
        <f t="shared" si="23"/>
        <v>No</v>
      </c>
      <c r="C213">
        <v>0</v>
      </c>
      <c r="D213" t="str">
        <f t="shared" si="18"/>
        <v>No</v>
      </c>
      <c r="E213" s="4">
        <v>98.6</v>
      </c>
      <c r="F213">
        <v>0</v>
      </c>
      <c r="G213" s="5" t="str">
        <f t="shared" si="19"/>
        <v>No</v>
      </c>
      <c r="H213">
        <v>0</v>
      </c>
      <c r="I213" s="5" t="str">
        <f t="shared" si="20"/>
        <v>No</v>
      </c>
      <c r="J213">
        <v>0</v>
      </c>
      <c r="K213" s="5" t="str">
        <f t="shared" si="21"/>
        <v>No</v>
      </c>
      <c r="L213">
        <v>26</v>
      </c>
      <c r="M213" t="s">
        <v>1</v>
      </c>
      <c r="N213" t="s">
        <v>15</v>
      </c>
      <c r="O213">
        <v>0</v>
      </c>
      <c r="P213" s="5" t="str">
        <f t="shared" si="22"/>
        <v>No</v>
      </c>
      <c r="Q213" t="s">
        <v>14</v>
      </c>
      <c r="R213" s="2">
        <v>44505</v>
      </c>
      <c r="S213" t="s">
        <v>30</v>
      </c>
      <c r="T213" t="s">
        <v>21</v>
      </c>
      <c r="U213">
        <v>1</v>
      </c>
    </row>
    <row r="214" spans="1:21" ht="19" x14ac:dyDescent="0.25">
      <c r="A214">
        <v>0</v>
      </c>
      <c r="B214" s="5" t="str">
        <f t="shared" si="23"/>
        <v>No</v>
      </c>
      <c r="C214">
        <v>0</v>
      </c>
      <c r="D214" t="str">
        <f t="shared" si="18"/>
        <v>No</v>
      </c>
      <c r="E214" s="4">
        <v>98.6</v>
      </c>
      <c r="F214">
        <v>0</v>
      </c>
      <c r="G214" s="5" t="str">
        <f t="shared" si="19"/>
        <v>No</v>
      </c>
      <c r="H214">
        <v>0</v>
      </c>
      <c r="I214" s="5" t="str">
        <f t="shared" si="20"/>
        <v>No</v>
      </c>
      <c r="J214">
        <v>0</v>
      </c>
      <c r="K214" s="5" t="str">
        <f t="shared" si="21"/>
        <v>No</v>
      </c>
      <c r="L214">
        <v>26</v>
      </c>
      <c r="M214" t="s">
        <v>0</v>
      </c>
      <c r="N214" t="s">
        <v>15</v>
      </c>
      <c r="O214">
        <v>0</v>
      </c>
      <c r="P214" s="5" t="str">
        <f t="shared" si="22"/>
        <v>No</v>
      </c>
      <c r="Q214" t="s">
        <v>14</v>
      </c>
      <c r="R214" s="2">
        <v>44527</v>
      </c>
      <c r="S214" t="s">
        <v>45</v>
      </c>
      <c r="T214" t="s">
        <v>22</v>
      </c>
      <c r="U214">
        <v>1</v>
      </c>
    </row>
    <row r="215" spans="1:21" ht="19" x14ac:dyDescent="0.25">
      <c r="A215">
        <v>0</v>
      </c>
      <c r="B215" s="5" t="str">
        <f t="shared" si="23"/>
        <v>No</v>
      </c>
      <c r="C215">
        <v>1</v>
      </c>
      <c r="D215" t="str">
        <f t="shared" si="18"/>
        <v>Yes</v>
      </c>
      <c r="E215" s="4">
        <v>99.6</v>
      </c>
      <c r="F215">
        <v>0</v>
      </c>
      <c r="G215" s="5" t="str">
        <f t="shared" si="19"/>
        <v>No</v>
      </c>
      <c r="H215">
        <v>0</v>
      </c>
      <c r="I215" s="5" t="str">
        <f t="shared" si="20"/>
        <v>No</v>
      </c>
      <c r="J215">
        <v>0</v>
      </c>
      <c r="K215" s="5" t="str">
        <f t="shared" si="21"/>
        <v>No</v>
      </c>
      <c r="L215">
        <v>27</v>
      </c>
      <c r="M215" t="s">
        <v>1</v>
      </c>
      <c r="N215" t="s">
        <v>13</v>
      </c>
      <c r="O215">
        <v>0</v>
      </c>
      <c r="P215" s="5" t="str">
        <f t="shared" si="22"/>
        <v>No</v>
      </c>
      <c r="Q215" t="s">
        <v>14</v>
      </c>
      <c r="R215" s="2">
        <v>44501</v>
      </c>
      <c r="S215" t="s">
        <v>27</v>
      </c>
      <c r="T215" t="s">
        <v>23</v>
      </c>
      <c r="U215">
        <v>1</v>
      </c>
    </row>
    <row r="216" spans="1:21" ht="19" x14ac:dyDescent="0.25">
      <c r="A216">
        <v>0</v>
      </c>
      <c r="B216" s="5" t="str">
        <f t="shared" si="23"/>
        <v>No</v>
      </c>
      <c r="C216">
        <v>0</v>
      </c>
      <c r="D216" t="str">
        <f t="shared" si="18"/>
        <v>No</v>
      </c>
      <c r="E216" s="4">
        <v>98.6</v>
      </c>
      <c r="F216">
        <v>0</v>
      </c>
      <c r="G216" s="5" t="str">
        <f t="shared" si="19"/>
        <v>No</v>
      </c>
      <c r="H216">
        <v>0</v>
      </c>
      <c r="I216" s="5" t="str">
        <f t="shared" si="20"/>
        <v>No</v>
      </c>
      <c r="J216">
        <v>0</v>
      </c>
      <c r="K216" s="5" t="str">
        <f t="shared" si="21"/>
        <v>No</v>
      </c>
      <c r="L216">
        <v>27</v>
      </c>
      <c r="M216" t="s">
        <v>1</v>
      </c>
      <c r="N216" t="s">
        <v>15</v>
      </c>
      <c r="O216">
        <v>0</v>
      </c>
      <c r="P216" s="5" t="str">
        <f t="shared" si="22"/>
        <v>No</v>
      </c>
      <c r="Q216" t="s">
        <v>14</v>
      </c>
      <c r="R216" s="2">
        <v>44502</v>
      </c>
      <c r="S216" t="s">
        <v>27</v>
      </c>
      <c r="T216" t="s">
        <v>21</v>
      </c>
      <c r="U216">
        <v>1</v>
      </c>
    </row>
    <row r="217" spans="1:21" ht="19" x14ac:dyDescent="0.25">
      <c r="A217">
        <v>0</v>
      </c>
      <c r="B217" s="5" t="str">
        <f t="shared" si="23"/>
        <v>No</v>
      </c>
      <c r="C217">
        <v>0</v>
      </c>
      <c r="D217" t="str">
        <f t="shared" si="18"/>
        <v>No</v>
      </c>
      <c r="E217" s="4">
        <v>98.6</v>
      </c>
      <c r="F217">
        <v>0</v>
      </c>
      <c r="G217" s="5" t="str">
        <f t="shared" si="19"/>
        <v>No</v>
      </c>
      <c r="H217">
        <v>0</v>
      </c>
      <c r="I217" s="5" t="str">
        <f t="shared" si="20"/>
        <v>No</v>
      </c>
      <c r="J217">
        <v>0</v>
      </c>
      <c r="K217" s="5" t="str">
        <f t="shared" si="21"/>
        <v>No</v>
      </c>
      <c r="L217">
        <v>27</v>
      </c>
      <c r="M217" t="s">
        <v>1</v>
      </c>
      <c r="N217" t="s">
        <v>15</v>
      </c>
      <c r="O217">
        <v>0</v>
      </c>
      <c r="P217" s="5" t="str">
        <f t="shared" si="22"/>
        <v>No</v>
      </c>
      <c r="Q217" t="s">
        <v>14</v>
      </c>
      <c r="R217" s="2">
        <v>44502</v>
      </c>
      <c r="S217" t="s">
        <v>29</v>
      </c>
      <c r="T217" t="s">
        <v>25</v>
      </c>
      <c r="U217">
        <v>1</v>
      </c>
    </row>
    <row r="218" spans="1:21" ht="19" x14ac:dyDescent="0.25">
      <c r="A218">
        <v>0</v>
      </c>
      <c r="B218" s="5" t="str">
        <f t="shared" si="23"/>
        <v>No</v>
      </c>
      <c r="C218">
        <v>0</v>
      </c>
      <c r="D218" t="str">
        <f t="shared" si="18"/>
        <v>No</v>
      </c>
      <c r="E218" s="4">
        <v>98.6</v>
      </c>
      <c r="F218">
        <v>0</v>
      </c>
      <c r="G218" s="5" t="str">
        <f t="shared" si="19"/>
        <v>No</v>
      </c>
      <c r="H218">
        <v>0</v>
      </c>
      <c r="I218" s="5" t="str">
        <f t="shared" si="20"/>
        <v>No</v>
      </c>
      <c r="J218">
        <v>0</v>
      </c>
      <c r="K218" s="5" t="str">
        <f t="shared" si="21"/>
        <v>No</v>
      </c>
      <c r="L218">
        <v>27</v>
      </c>
      <c r="M218" t="s">
        <v>1</v>
      </c>
      <c r="N218" t="s">
        <v>13</v>
      </c>
      <c r="O218">
        <v>0</v>
      </c>
      <c r="P218" s="5" t="str">
        <f t="shared" si="22"/>
        <v>No</v>
      </c>
      <c r="Q218" t="s">
        <v>14</v>
      </c>
      <c r="R218" s="2">
        <v>44506</v>
      </c>
      <c r="S218" t="s">
        <v>31</v>
      </c>
      <c r="T218" t="s">
        <v>21</v>
      </c>
      <c r="U218">
        <v>1</v>
      </c>
    </row>
    <row r="219" spans="1:21" ht="19" x14ac:dyDescent="0.25">
      <c r="A219">
        <v>0</v>
      </c>
      <c r="B219" s="5" t="str">
        <f t="shared" si="23"/>
        <v>No</v>
      </c>
      <c r="C219">
        <v>1</v>
      </c>
      <c r="D219" t="str">
        <f t="shared" si="18"/>
        <v>Yes</v>
      </c>
      <c r="E219" s="4">
        <v>99.6</v>
      </c>
      <c r="F219">
        <v>1</v>
      </c>
      <c r="G219" s="5" t="str">
        <f t="shared" si="19"/>
        <v xml:space="preserve"> </v>
      </c>
      <c r="H219">
        <v>0</v>
      </c>
      <c r="I219" s="5" t="str">
        <f t="shared" si="20"/>
        <v>No</v>
      </c>
      <c r="J219">
        <v>1</v>
      </c>
      <c r="K219" s="5" t="str">
        <f t="shared" si="21"/>
        <v>Yes</v>
      </c>
      <c r="L219">
        <v>27</v>
      </c>
      <c r="M219" t="s">
        <v>1</v>
      </c>
      <c r="N219" t="s">
        <v>13</v>
      </c>
      <c r="O219">
        <v>1</v>
      </c>
      <c r="P219" s="5" t="str">
        <f t="shared" si="22"/>
        <v>Yes</v>
      </c>
      <c r="Q219" t="s">
        <v>16</v>
      </c>
      <c r="R219" s="2">
        <v>44506</v>
      </c>
      <c r="S219" t="s">
        <v>33</v>
      </c>
      <c r="T219" t="s">
        <v>21</v>
      </c>
      <c r="U219">
        <v>1</v>
      </c>
    </row>
    <row r="220" spans="1:21" ht="19" x14ac:dyDescent="0.25">
      <c r="A220">
        <v>0</v>
      </c>
      <c r="B220" s="5" t="str">
        <f t="shared" si="23"/>
        <v>No</v>
      </c>
      <c r="C220">
        <v>1</v>
      </c>
      <c r="D220" t="str">
        <f t="shared" si="18"/>
        <v>Yes</v>
      </c>
      <c r="E220" s="4">
        <v>99.6</v>
      </c>
      <c r="F220">
        <v>0</v>
      </c>
      <c r="G220" s="5" t="str">
        <f t="shared" si="19"/>
        <v>No</v>
      </c>
      <c r="H220">
        <v>0</v>
      </c>
      <c r="I220" s="5" t="str">
        <f t="shared" si="20"/>
        <v>No</v>
      </c>
      <c r="J220">
        <v>0</v>
      </c>
      <c r="K220" s="5" t="str">
        <f t="shared" si="21"/>
        <v>No</v>
      </c>
      <c r="L220">
        <v>27</v>
      </c>
      <c r="M220" t="s">
        <v>1</v>
      </c>
      <c r="N220" t="s">
        <v>15</v>
      </c>
      <c r="O220">
        <v>0</v>
      </c>
      <c r="P220" s="5" t="str">
        <f t="shared" si="22"/>
        <v>No</v>
      </c>
      <c r="Q220" t="s">
        <v>14</v>
      </c>
      <c r="R220" s="2">
        <v>44506</v>
      </c>
      <c r="S220" t="s">
        <v>33</v>
      </c>
      <c r="T220" t="s">
        <v>21</v>
      </c>
      <c r="U220">
        <v>1</v>
      </c>
    </row>
    <row r="221" spans="1:21" ht="19" x14ac:dyDescent="0.25">
      <c r="A221">
        <v>0</v>
      </c>
      <c r="B221" s="5" t="str">
        <f t="shared" si="23"/>
        <v>No</v>
      </c>
      <c r="C221">
        <v>0</v>
      </c>
      <c r="D221" t="str">
        <f t="shared" si="18"/>
        <v>No</v>
      </c>
      <c r="E221" s="4">
        <v>98.7</v>
      </c>
      <c r="F221">
        <v>0</v>
      </c>
      <c r="G221" s="5" t="str">
        <f t="shared" si="19"/>
        <v>No</v>
      </c>
      <c r="H221">
        <v>0</v>
      </c>
      <c r="I221" s="5" t="str">
        <f t="shared" si="20"/>
        <v>No</v>
      </c>
      <c r="J221">
        <v>0</v>
      </c>
      <c r="K221" s="5" t="str">
        <f t="shared" si="21"/>
        <v>No</v>
      </c>
      <c r="L221">
        <v>27</v>
      </c>
      <c r="M221" t="s">
        <v>1</v>
      </c>
      <c r="N221" t="s">
        <v>15</v>
      </c>
      <c r="O221">
        <v>0</v>
      </c>
      <c r="P221" s="5" t="str">
        <f t="shared" si="22"/>
        <v>No</v>
      </c>
      <c r="Q221" t="s">
        <v>14</v>
      </c>
      <c r="R221" s="2">
        <v>44506</v>
      </c>
      <c r="S221" t="s">
        <v>33</v>
      </c>
      <c r="T221" t="s">
        <v>21</v>
      </c>
      <c r="U221">
        <v>1</v>
      </c>
    </row>
    <row r="222" spans="1:21" ht="19" x14ac:dyDescent="0.25">
      <c r="A222">
        <v>0</v>
      </c>
      <c r="B222" s="5" t="str">
        <f t="shared" si="23"/>
        <v>No</v>
      </c>
      <c r="C222">
        <v>0</v>
      </c>
      <c r="D222" t="str">
        <f t="shared" si="18"/>
        <v>No</v>
      </c>
      <c r="E222" s="4">
        <v>98.6</v>
      </c>
      <c r="F222">
        <v>0</v>
      </c>
      <c r="G222" s="5" t="str">
        <f t="shared" si="19"/>
        <v>No</v>
      </c>
      <c r="H222">
        <v>0</v>
      </c>
      <c r="I222" s="5" t="str">
        <f t="shared" si="20"/>
        <v>No</v>
      </c>
      <c r="J222">
        <v>0</v>
      </c>
      <c r="K222" s="5" t="str">
        <f t="shared" si="21"/>
        <v>No</v>
      </c>
      <c r="L222">
        <v>27</v>
      </c>
      <c r="M222" t="s">
        <v>1</v>
      </c>
      <c r="N222" t="s">
        <v>15</v>
      </c>
      <c r="O222">
        <v>0</v>
      </c>
      <c r="P222" s="5" t="str">
        <f t="shared" si="22"/>
        <v>No</v>
      </c>
      <c r="Q222" t="s">
        <v>14</v>
      </c>
      <c r="R222" s="2">
        <v>44505</v>
      </c>
      <c r="S222" t="s">
        <v>30</v>
      </c>
      <c r="T222" t="s">
        <v>23</v>
      </c>
      <c r="U222">
        <v>1</v>
      </c>
    </row>
    <row r="223" spans="1:21" ht="19" x14ac:dyDescent="0.25">
      <c r="A223">
        <v>0</v>
      </c>
      <c r="B223" s="5" t="str">
        <f t="shared" si="23"/>
        <v>No</v>
      </c>
      <c r="C223">
        <v>1</v>
      </c>
      <c r="D223" t="str">
        <f t="shared" si="18"/>
        <v>Yes</v>
      </c>
      <c r="E223" s="4">
        <v>99.6</v>
      </c>
      <c r="F223">
        <v>0</v>
      </c>
      <c r="G223" s="5" t="str">
        <f t="shared" si="19"/>
        <v>No</v>
      </c>
      <c r="H223">
        <v>0</v>
      </c>
      <c r="I223" s="5" t="str">
        <f t="shared" si="20"/>
        <v>No</v>
      </c>
      <c r="J223">
        <v>0</v>
      </c>
      <c r="K223" s="5" t="str">
        <f t="shared" si="21"/>
        <v>No</v>
      </c>
      <c r="L223">
        <v>28</v>
      </c>
      <c r="M223" t="s">
        <v>1</v>
      </c>
      <c r="N223" t="s">
        <v>13</v>
      </c>
      <c r="O223">
        <v>0</v>
      </c>
      <c r="P223" s="5" t="str">
        <f t="shared" si="22"/>
        <v>No</v>
      </c>
      <c r="Q223" t="s">
        <v>16</v>
      </c>
      <c r="R223" s="2">
        <v>44501</v>
      </c>
      <c r="S223" t="s">
        <v>27</v>
      </c>
      <c r="T223" t="s">
        <v>21</v>
      </c>
      <c r="U223">
        <v>1</v>
      </c>
    </row>
    <row r="224" spans="1:21" ht="19" x14ac:dyDescent="0.25">
      <c r="A224">
        <v>0</v>
      </c>
      <c r="B224" s="5" t="str">
        <f t="shared" si="23"/>
        <v>No</v>
      </c>
      <c r="C224">
        <v>0</v>
      </c>
      <c r="D224" t="str">
        <f t="shared" si="18"/>
        <v>No</v>
      </c>
      <c r="E224" s="4">
        <v>98.6</v>
      </c>
      <c r="F224">
        <v>0</v>
      </c>
      <c r="G224" s="5" t="str">
        <f t="shared" si="19"/>
        <v>No</v>
      </c>
      <c r="H224">
        <v>0</v>
      </c>
      <c r="I224" s="5" t="str">
        <f t="shared" si="20"/>
        <v>No</v>
      </c>
      <c r="J224">
        <v>0</v>
      </c>
      <c r="K224" s="5" t="str">
        <f t="shared" si="21"/>
        <v>No</v>
      </c>
      <c r="L224">
        <v>28</v>
      </c>
      <c r="M224" t="s">
        <v>1</v>
      </c>
      <c r="N224" t="s">
        <v>15</v>
      </c>
      <c r="O224">
        <v>0</v>
      </c>
      <c r="P224" s="5" t="str">
        <f t="shared" si="22"/>
        <v>No</v>
      </c>
      <c r="Q224" t="s">
        <v>14</v>
      </c>
      <c r="R224" s="2">
        <v>44502</v>
      </c>
      <c r="S224" t="s">
        <v>27</v>
      </c>
      <c r="T224" t="s">
        <v>23</v>
      </c>
      <c r="U224">
        <v>1</v>
      </c>
    </row>
    <row r="225" spans="1:21" ht="19" x14ac:dyDescent="0.25">
      <c r="A225">
        <v>0</v>
      </c>
      <c r="B225" s="5" t="str">
        <f t="shared" si="23"/>
        <v>No</v>
      </c>
      <c r="C225">
        <v>0</v>
      </c>
      <c r="D225" t="str">
        <f t="shared" si="18"/>
        <v>No</v>
      </c>
      <c r="E225" s="4">
        <v>98.7</v>
      </c>
      <c r="F225">
        <v>0</v>
      </c>
      <c r="G225" s="5" t="str">
        <f t="shared" si="19"/>
        <v>No</v>
      </c>
      <c r="H225">
        <v>0</v>
      </c>
      <c r="I225" s="5" t="str">
        <f t="shared" si="20"/>
        <v>No</v>
      </c>
      <c r="J225">
        <v>0</v>
      </c>
      <c r="K225" s="5" t="str">
        <f t="shared" si="21"/>
        <v>No</v>
      </c>
      <c r="L225">
        <v>28</v>
      </c>
      <c r="M225" t="s">
        <v>1</v>
      </c>
      <c r="N225" t="s">
        <v>13</v>
      </c>
      <c r="O225">
        <v>0</v>
      </c>
      <c r="P225" s="5" t="str">
        <f t="shared" si="22"/>
        <v>No</v>
      </c>
      <c r="Q225" t="s">
        <v>14</v>
      </c>
      <c r="R225" s="2">
        <v>44506</v>
      </c>
      <c r="S225" t="s">
        <v>33</v>
      </c>
      <c r="T225" t="s">
        <v>22</v>
      </c>
      <c r="U225">
        <v>1</v>
      </c>
    </row>
    <row r="226" spans="1:21" ht="19" x14ac:dyDescent="0.25">
      <c r="A226">
        <v>1</v>
      </c>
      <c r="B226" s="5" t="str">
        <f t="shared" si="23"/>
        <v>Yes</v>
      </c>
      <c r="C226">
        <v>0</v>
      </c>
      <c r="D226" t="str">
        <f t="shared" si="18"/>
        <v>No</v>
      </c>
      <c r="E226" s="4">
        <v>98.7</v>
      </c>
      <c r="F226">
        <v>0</v>
      </c>
      <c r="G226" s="5" t="str">
        <f t="shared" si="19"/>
        <v>No</v>
      </c>
      <c r="H226">
        <v>0</v>
      </c>
      <c r="I226" s="5" t="str">
        <f t="shared" si="20"/>
        <v>No</v>
      </c>
      <c r="J226">
        <v>1</v>
      </c>
      <c r="K226" s="5" t="str">
        <f t="shared" si="21"/>
        <v>Yes</v>
      </c>
      <c r="L226">
        <v>28</v>
      </c>
      <c r="M226" t="s">
        <v>1</v>
      </c>
      <c r="N226" t="s">
        <v>13</v>
      </c>
      <c r="O226">
        <v>0</v>
      </c>
      <c r="P226" s="5" t="str">
        <f t="shared" si="22"/>
        <v>No</v>
      </c>
      <c r="Q226" t="s">
        <v>16</v>
      </c>
      <c r="R226" s="2">
        <v>44506</v>
      </c>
      <c r="S226" t="s">
        <v>33</v>
      </c>
      <c r="T226" t="s">
        <v>21</v>
      </c>
      <c r="U226">
        <v>1</v>
      </c>
    </row>
    <row r="227" spans="1:21" ht="19" x14ac:dyDescent="0.25">
      <c r="A227">
        <v>0</v>
      </c>
      <c r="B227" s="5" t="str">
        <f t="shared" si="23"/>
        <v>No</v>
      </c>
      <c r="C227">
        <v>0</v>
      </c>
      <c r="D227" t="str">
        <f t="shared" si="18"/>
        <v>No</v>
      </c>
      <c r="E227" s="4">
        <v>98.7</v>
      </c>
      <c r="F227">
        <v>0</v>
      </c>
      <c r="G227" s="5" t="str">
        <f t="shared" si="19"/>
        <v>No</v>
      </c>
      <c r="H227">
        <v>0</v>
      </c>
      <c r="I227" s="5" t="str">
        <f t="shared" si="20"/>
        <v>No</v>
      </c>
      <c r="J227">
        <v>0</v>
      </c>
      <c r="K227" s="5" t="str">
        <f t="shared" si="21"/>
        <v>No</v>
      </c>
      <c r="L227">
        <v>28</v>
      </c>
      <c r="M227" t="s">
        <v>1</v>
      </c>
      <c r="N227" t="s">
        <v>15</v>
      </c>
      <c r="O227">
        <v>0</v>
      </c>
      <c r="P227" s="5" t="str">
        <f t="shared" si="22"/>
        <v>No</v>
      </c>
      <c r="Q227" t="s">
        <v>16</v>
      </c>
      <c r="R227" s="2">
        <v>44506</v>
      </c>
      <c r="S227" t="s">
        <v>33</v>
      </c>
      <c r="T227" t="s">
        <v>22</v>
      </c>
      <c r="U227">
        <v>1</v>
      </c>
    </row>
    <row r="228" spans="1:21" ht="19" x14ac:dyDescent="0.25">
      <c r="A228">
        <v>0</v>
      </c>
      <c r="B228" s="5" t="str">
        <f t="shared" si="23"/>
        <v>No</v>
      </c>
      <c r="C228">
        <v>0</v>
      </c>
      <c r="D228" t="str">
        <f t="shared" si="18"/>
        <v>No</v>
      </c>
      <c r="E228" s="4">
        <v>98.6</v>
      </c>
      <c r="F228">
        <v>0</v>
      </c>
      <c r="G228" s="5" t="str">
        <f t="shared" si="19"/>
        <v>No</v>
      </c>
      <c r="H228">
        <v>0</v>
      </c>
      <c r="I228" s="5" t="str">
        <f t="shared" si="20"/>
        <v>No</v>
      </c>
      <c r="J228">
        <v>0</v>
      </c>
      <c r="K228" s="5" t="str">
        <f t="shared" si="21"/>
        <v>No</v>
      </c>
      <c r="L228">
        <v>28</v>
      </c>
      <c r="M228" t="s">
        <v>1</v>
      </c>
      <c r="N228" t="s">
        <v>13</v>
      </c>
      <c r="O228">
        <v>0</v>
      </c>
      <c r="P228" s="5" t="str">
        <f t="shared" si="22"/>
        <v>No</v>
      </c>
      <c r="Q228" t="s">
        <v>14</v>
      </c>
      <c r="R228" s="2">
        <v>44505</v>
      </c>
      <c r="S228" t="s">
        <v>30</v>
      </c>
      <c r="T228" t="s">
        <v>25</v>
      </c>
      <c r="U228">
        <v>1</v>
      </c>
    </row>
    <row r="229" spans="1:21" ht="19" x14ac:dyDescent="0.25">
      <c r="A229">
        <v>0</v>
      </c>
      <c r="B229" s="5" t="str">
        <f t="shared" si="23"/>
        <v>No</v>
      </c>
      <c r="C229">
        <v>0</v>
      </c>
      <c r="D229" t="str">
        <f t="shared" si="18"/>
        <v>No</v>
      </c>
      <c r="E229" s="4">
        <v>98.6</v>
      </c>
      <c r="F229">
        <v>0</v>
      </c>
      <c r="G229" s="5" t="str">
        <f t="shared" si="19"/>
        <v>No</v>
      </c>
      <c r="H229">
        <v>0</v>
      </c>
      <c r="I229" s="5" t="str">
        <f t="shared" si="20"/>
        <v>No</v>
      </c>
      <c r="J229">
        <v>0</v>
      </c>
      <c r="K229" s="5" t="str">
        <f t="shared" si="21"/>
        <v>No</v>
      </c>
      <c r="L229">
        <v>28</v>
      </c>
      <c r="M229" t="s">
        <v>1</v>
      </c>
      <c r="N229" t="s">
        <v>13</v>
      </c>
      <c r="O229">
        <v>0</v>
      </c>
      <c r="P229" s="5" t="str">
        <f t="shared" si="22"/>
        <v>No</v>
      </c>
      <c r="Q229" t="s">
        <v>14</v>
      </c>
      <c r="R229" s="2">
        <v>44506</v>
      </c>
      <c r="S229" t="s">
        <v>32</v>
      </c>
      <c r="T229" t="s">
        <v>23</v>
      </c>
      <c r="U229">
        <v>1</v>
      </c>
    </row>
    <row r="230" spans="1:21" ht="19" x14ac:dyDescent="0.25">
      <c r="A230">
        <v>0</v>
      </c>
      <c r="B230" s="5" t="str">
        <f t="shared" si="23"/>
        <v>No</v>
      </c>
      <c r="C230">
        <v>1</v>
      </c>
      <c r="D230" t="str">
        <f t="shared" si="18"/>
        <v>Yes</v>
      </c>
      <c r="E230" s="4">
        <v>99.6</v>
      </c>
      <c r="F230">
        <v>0</v>
      </c>
      <c r="G230" s="5" t="str">
        <f t="shared" si="19"/>
        <v>No</v>
      </c>
      <c r="H230">
        <v>0</v>
      </c>
      <c r="I230" s="5" t="str">
        <f t="shared" si="20"/>
        <v>No</v>
      </c>
      <c r="J230">
        <v>0</v>
      </c>
      <c r="K230" s="5" t="str">
        <f t="shared" si="21"/>
        <v>No</v>
      </c>
      <c r="L230">
        <v>29</v>
      </c>
      <c r="M230" t="s">
        <v>1</v>
      </c>
      <c r="N230" t="s">
        <v>13</v>
      </c>
      <c r="O230">
        <v>0</v>
      </c>
      <c r="P230" s="5" t="str">
        <f t="shared" si="22"/>
        <v>No</v>
      </c>
      <c r="Q230" t="s">
        <v>14</v>
      </c>
      <c r="R230" s="2">
        <v>44501</v>
      </c>
      <c r="S230" t="s">
        <v>27</v>
      </c>
      <c r="T230" t="s">
        <v>21</v>
      </c>
      <c r="U230">
        <v>1</v>
      </c>
    </row>
    <row r="231" spans="1:21" ht="19" x14ac:dyDescent="0.25">
      <c r="A231">
        <v>0</v>
      </c>
      <c r="B231" s="5" t="str">
        <f t="shared" si="23"/>
        <v>No</v>
      </c>
      <c r="C231">
        <v>0</v>
      </c>
      <c r="D231" t="str">
        <f t="shared" si="18"/>
        <v>No</v>
      </c>
      <c r="E231" s="4">
        <v>98.6</v>
      </c>
      <c r="F231">
        <v>0</v>
      </c>
      <c r="G231" s="5" t="str">
        <f t="shared" si="19"/>
        <v>No</v>
      </c>
      <c r="H231">
        <v>0</v>
      </c>
      <c r="I231" s="5" t="str">
        <f t="shared" si="20"/>
        <v>No</v>
      </c>
      <c r="J231">
        <v>0</v>
      </c>
      <c r="K231" s="5" t="str">
        <f t="shared" si="21"/>
        <v>No</v>
      </c>
      <c r="L231">
        <v>29</v>
      </c>
      <c r="M231" t="s">
        <v>1</v>
      </c>
      <c r="N231" t="s">
        <v>15</v>
      </c>
      <c r="O231">
        <v>0</v>
      </c>
      <c r="P231" s="5" t="str">
        <f t="shared" si="22"/>
        <v>No</v>
      </c>
      <c r="Q231" t="s">
        <v>14</v>
      </c>
      <c r="R231" s="2">
        <v>44502</v>
      </c>
      <c r="S231" t="s">
        <v>27</v>
      </c>
      <c r="T231" t="s">
        <v>22</v>
      </c>
      <c r="U231">
        <v>1</v>
      </c>
    </row>
    <row r="232" spans="1:21" ht="19" x14ac:dyDescent="0.25">
      <c r="A232">
        <v>0</v>
      </c>
      <c r="B232" s="5" t="str">
        <f t="shared" si="23"/>
        <v>No</v>
      </c>
      <c r="C232">
        <v>0</v>
      </c>
      <c r="D232" t="str">
        <f t="shared" si="18"/>
        <v>No</v>
      </c>
      <c r="E232" s="4">
        <v>98.6</v>
      </c>
      <c r="F232">
        <v>0</v>
      </c>
      <c r="G232" s="5" t="str">
        <f t="shared" si="19"/>
        <v>No</v>
      </c>
      <c r="H232">
        <v>0</v>
      </c>
      <c r="I232" s="5" t="str">
        <f t="shared" si="20"/>
        <v>No</v>
      </c>
      <c r="J232">
        <v>0</v>
      </c>
      <c r="K232" s="5" t="str">
        <f t="shared" si="21"/>
        <v>No</v>
      </c>
      <c r="L232">
        <v>29</v>
      </c>
      <c r="M232" t="s">
        <v>1</v>
      </c>
      <c r="N232" t="s">
        <v>13</v>
      </c>
      <c r="O232">
        <v>0</v>
      </c>
      <c r="P232" s="5" t="str">
        <f t="shared" si="22"/>
        <v>No</v>
      </c>
      <c r="Q232" t="s">
        <v>14</v>
      </c>
      <c r="R232" s="2">
        <v>44502</v>
      </c>
      <c r="S232" t="s">
        <v>29</v>
      </c>
      <c r="T232" t="s">
        <v>21</v>
      </c>
      <c r="U232">
        <v>1</v>
      </c>
    </row>
    <row r="233" spans="1:21" ht="19" x14ac:dyDescent="0.25">
      <c r="A233">
        <v>0</v>
      </c>
      <c r="B233" s="5" t="str">
        <f t="shared" si="23"/>
        <v>No</v>
      </c>
      <c r="C233">
        <v>0</v>
      </c>
      <c r="D233" t="str">
        <f t="shared" si="18"/>
        <v>No</v>
      </c>
      <c r="E233" s="4">
        <v>98.7</v>
      </c>
      <c r="F233">
        <v>0</v>
      </c>
      <c r="G233" s="5" t="str">
        <f t="shared" si="19"/>
        <v>No</v>
      </c>
      <c r="H233">
        <v>0</v>
      </c>
      <c r="I233" s="5" t="str">
        <f t="shared" si="20"/>
        <v>No</v>
      </c>
      <c r="J233">
        <v>0</v>
      </c>
      <c r="K233" s="5" t="str">
        <f t="shared" si="21"/>
        <v>No</v>
      </c>
      <c r="L233">
        <v>29</v>
      </c>
      <c r="M233" t="s">
        <v>1</v>
      </c>
      <c r="N233" t="s">
        <v>13</v>
      </c>
      <c r="O233">
        <v>0</v>
      </c>
      <c r="P233" s="5" t="str">
        <f t="shared" si="22"/>
        <v>No</v>
      </c>
      <c r="Q233" t="s">
        <v>14</v>
      </c>
      <c r="R233" s="2">
        <v>44506</v>
      </c>
      <c r="S233" t="s">
        <v>33</v>
      </c>
      <c r="T233" t="s">
        <v>22</v>
      </c>
      <c r="U233">
        <v>1</v>
      </c>
    </row>
    <row r="234" spans="1:21" ht="19" x14ac:dyDescent="0.25">
      <c r="A234">
        <v>0</v>
      </c>
      <c r="B234" s="5" t="str">
        <f t="shared" si="23"/>
        <v>No</v>
      </c>
      <c r="C234">
        <v>0</v>
      </c>
      <c r="D234" t="str">
        <f t="shared" si="18"/>
        <v>No</v>
      </c>
      <c r="E234" s="4">
        <v>98.7</v>
      </c>
      <c r="F234">
        <v>0</v>
      </c>
      <c r="G234" s="5" t="str">
        <f t="shared" si="19"/>
        <v>No</v>
      </c>
      <c r="H234">
        <v>0</v>
      </c>
      <c r="I234" s="5" t="str">
        <f t="shared" si="20"/>
        <v>No</v>
      </c>
      <c r="J234">
        <v>0</v>
      </c>
      <c r="K234" s="5" t="str">
        <f t="shared" si="21"/>
        <v>No</v>
      </c>
      <c r="L234">
        <v>29</v>
      </c>
      <c r="M234" t="s">
        <v>1</v>
      </c>
      <c r="N234" t="s">
        <v>15</v>
      </c>
      <c r="O234">
        <v>0</v>
      </c>
      <c r="P234" s="5" t="str">
        <f t="shared" si="22"/>
        <v>No</v>
      </c>
      <c r="Q234" t="s">
        <v>14</v>
      </c>
      <c r="R234" s="2">
        <v>44506</v>
      </c>
      <c r="S234" t="s">
        <v>33</v>
      </c>
      <c r="T234" t="s">
        <v>25</v>
      </c>
      <c r="U234">
        <v>1</v>
      </c>
    </row>
    <row r="235" spans="1:21" ht="19" x14ac:dyDescent="0.25">
      <c r="A235">
        <v>0</v>
      </c>
      <c r="B235" s="5" t="str">
        <f t="shared" si="23"/>
        <v>No</v>
      </c>
      <c r="C235">
        <v>0</v>
      </c>
      <c r="D235" t="str">
        <f t="shared" si="18"/>
        <v>No</v>
      </c>
      <c r="E235" s="4">
        <v>98.6</v>
      </c>
      <c r="F235">
        <v>0</v>
      </c>
      <c r="G235" s="5" t="str">
        <f t="shared" si="19"/>
        <v>No</v>
      </c>
      <c r="H235">
        <v>0</v>
      </c>
      <c r="I235" s="5" t="str">
        <f t="shared" si="20"/>
        <v>No</v>
      </c>
      <c r="J235">
        <v>0</v>
      </c>
      <c r="K235" s="5" t="str">
        <f t="shared" si="21"/>
        <v>No</v>
      </c>
      <c r="L235">
        <v>29</v>
      </c>
      <c r="M235" t="s">
        <v>1</v>
      </c>
      <c r="N235" t="s">
        <v>13</v>
      </c>
      <c r="O235">
        <v>0</v>
      </c>
      <c r="P235" s="5" t="str">
        <f t="shared" si="22"/>
        <v>No</v>
      </c>
      <c r="Q235" t="s">
        <v>16</v>
      </c>
      <c r="R235" s="2">
        <v>44505</v>
      </c>
      <c r="S235" t="s">
        <v>30</v>
      </c>
      <c r="T235" t="s">
        <v>23</v>
      </c>
      <c r="U235">
        <v>1</v>
      </c>
    </row>
    <row r="236" spans="1:21" ht="19" x14ac:dyDescent="0.25">
      <c r="A236">
        <v>0</v>
      </c>
      <c r="B236" s="5" t="str">
        <f t="shared" si="23"/>
        <v>No</v>
      </c>
      <c r="C236">
        <v>0</v>
      </c>
      <c r="D236" t="str">
        <f t="shared" si="18"/>
        <v>No</v>
      </c>
      <c r="E236" s="4">
        <v>98.6</v>
      </c>
      <c r="F236">
        <v>0</v>
      </c>
      <c r="G236" s="5" t="str">
        <f t="shared" si="19"/>
        <v>No</v>
      </c>
      <c r="H236">
        <v>0</v>
      </c>
      <c r="I236" s="5" t="str">
        <f t="shared" si="20"/>
        <v>No</v>
      </c>
      <c r="J236">
        <v>0</v>
      </c>
      <c r="K236" s="5" t="str">
        <f t="shared" si="21"/>
        <v>No</v>
      </c>
      <c r="L236">
        <v>29</v>
      </c>
      <c r="M236" t="s">
        <v>1</v>
      </c>
      <c r="N236" t="s">
        <v>13</v>
      </c>
      <c r="O236">
        <v>0</v>
      </c>
      <c r="P236" s="5" t="str">
        <f t="shared" si="22"/>
        <v>No</v>
      </c>
      <c r="Q236" t="s">
        <v>14</v>
      </c>
      <c r="R236" s="2">
        <v>44506</v>
      </c>
      <c r="S236" t="s">
        <v>32</v>
      </c>
      <c r="T236" t="s">
        <v>21</v>
      </c>
      <c r="U236">
        <v>1</v>
      </c>
    </row>
    <row r="237" spans="1:21" ht="19" x14ac:dyDescent="0.25">
      <c r="A237">
        <v>0</v>
      </c>
      <c r="B237" s="5" t="str">
        <f t="shared" si="23"/>
        <v>No</v>
      </c>
      <c r="C237">
        <v>0</v>
      </c>
      <c r="D237" t="str">
        <f t="shared" si="18"/>
        <v>No</v>
      </c>
      <c r="E237" s="4">
        <v>98.7</v>
      </c>
      <c r="F237">
        <v>0</v>
      </c>
      <c r="G237" s="5" t="str">
        <f t="shared" si="19"/>
        <v>No</v>
      </c>
      <c r="H237">
        <v>0</v>
      </c>
      <c r="I237" s="5" t="str">
        <f t="shared" si="20"/>
        <v>No</v>
      </c>
      <c r="J237">
        <v>0</v>
      </c>
      <c r="K237" s="5" t="str">
        <f t="shared" si="21"/>
        <v>No</v>
      </c>
      <c r="L237">
        <v>29</v>
      </c>
      <c r="M237" t="s">
        <v>0</v>
      </c>
      <c r="N237" t="s">
        <v>15</v>
      </c>
      <c r="O237">
        <v>0</v>
      </c>
      <c r="P237" s="5" t="str">
        <f t="shared" si="22"/>
        <v>No</v>
      </c>
      <c r="Q237" t="s">
        <v>14</v>
      </c>
      <c r="R237" s="2">
        <v>44527</v>
      </c>
      <c r="S237" t="s">
        <v>45</v>
      </c>
      <c r="T237" t="s">
        <v>25</v>
      </c>
      <c r="U237">
        <v>1</v>
      </c>
    </row>
    <row r="238" spans="1:21" ht="19" x14ac:dyDescent="0.25">
      <c r="A238">
        <v>0</v>
      </c>
      <c r="B238" s="5" t="str">
        <f t="shared" si="23"/>
        <v>No</v>
      </c>
      <c r="C238">
        <v>0</v>
      </c>
      <c r="D238" t="str">
        <f t="shared" si="18"/>
        <v>No</v>
      </c>
      <c r="E238" s="4">
        <v>98.6</v>
      </c>
      <c r="F238">
        <v>0</v>
      </c>
      <c r="G238" s="5" t="str">
        <f t="shared" si="19"/>
        <v>No</v>
      </c>
      <c r="H238">
        <v>0</v>
      </c>
      <c r="I238" s="5" t="str">
        <f t="shared" si="20"/>
        <v>No</v>
      </c>
      <c r="J238">
        <v>0</v>
      </c>
      <c r="K238" s="5" t="str">
        <f t="shared" si="21"/>
        <v>No</v>
      </c>
      <c r="L238">
        <v>30</v>
      </c>
      <c r="M238" t="s">
        <v>1</v>
      </c>
      <c r="N238" t="s">
        <v>13</v>
      </c>
      <c r="O238">
        <v>1</v>
      </c>
      <c r="P238" s="5" t="str">
        <f t="shared" si="22"/>
        <v>Yes</v>
      </c>
      <c r="Q238" t="s">
        <v>14</v>
      </c>
      <c r="R238" s="2">
        <v>44502</v>
      </c>
      <c r="S238" t="s">
        <v>27</v>
      </c>
      <c r="T238" t="s">
        <v>21</v>
      </c>
      <c r="U238">
        <v>1</v>
      </c>
    </row>
    <row r="239" spans="1:21" ht="19" x14ac:dyDescent="0.25">
      <c r="A239">
        <v>0</v>
      </c>
      <c r="B239" s="5" t="str">
        <f t="shared" si="23"/>
        <v>No</v>
      </c>
      <c r="C239">
        <v>0</v>
      </c>
      <c r="D239" t="str">
        <f t="shared" si="18"/>
        <v>No</v>
      </c>
      <c r="E239" s="4">
        <v>98.6</v>
      </c>
      <c r="F239">
        <v>0</v>
      </c>
      <c r="G239" s="5" t="str">
        <f t="shared" si="19"/>
        <v>No</v>
      </c>
      <c r="H239">
        <v>0</v>
      </c>
      <c r="I239" s="5" t="str">
        <f t="shared" si="20"/>
        <v>No</v>
      </c>
      <c r="J239">
        <v>0</v>
      </c>
      <c r="K239" s="5" t="str">
        <f t="shared" si="21"/>
        <v>No</v>
      </c>
      <c r="L239">
        <v>30</v>
      </c>
      <c r="M239" t="s">
        <v>1</v>
      </c>
      <c r="N239" t="s">
        <v>13</v>
      </c>
      <c r="O239">
        <v>0</v>
      </c>
      <c r="P239" s="5" t="str">
        <f t="shared" si="22"/>
        <v>No</v>
      </c>
      <c r="Q239" t="s">
        <v>14</v>
      </c>
      <c r="R239" s="2">
        <v>44502</v>
      </c>
      <c r="S239" t="s">
        <v>29</v>
      </c>
      <c r="T239" t="s">
        <v>21</v>
      </c>
      <c r="U239">
        <v>1</v>
      </c>
    </row>
    <row r="240" spans="1:21" ht="19" x14ac:dyDescent="0.25">
      <c r="A240">
        <v>0</v>
      </c>
      <c r="B240" s="5" t="str">
        <f t="shared" si="23"/>
        <v>No</v>
      </c>
      <c r="C240">
        <v>0</v>
      </c>
      <c r="D240" t="str">
        <f t="shared" si="18"/>
        <v>No</v>
      </c>
      <c r="E240" s="4">
        <v>98.7</v>
      </c>
      <c r="F240">
        <v>0</v>
      </c>
      <c r="G240" s="5" t="str">
        <f t="shared" si="19"/>
        <v>No</v>
      </c>
      <c r="H240">
        <v>0</v>
      </c>
      <c r="I240" s="5" t="str">
        <f t="shared" si="20"/>
        <v>No</v>
      </c>
      <c r="J240">
        <v>0</v>
      </c>
      <c r="K240" s="5" t="str">
        <f t="shared" si="21"/>
        <v>No</v>
      </c>
      <c r="L240">
        <v>30</v>
      </c>
      <c r="M240" t="s">
        <v>1</v>
      </c>
      <c r="N240" t="s">
        <v>13</v>
      </c>
      <c r="O240">
        <v>0</v>
      </c>
      <c r="P240" s="5" t="str">
        <f t="shared" si="22"/>
        <v>No</v>
      </c>
      <c r="Q240" t="s">
        <v>14</v>
      </c>
      <c r="R240" s="2">
        <v>44506</v>
      </c>
      <c r="S240" t="s">
        <v>33</v>
      </c>
      <c r="T240" t="s">
        <v>21</v>
      </c>
      <c r="U240">
        <v>1</v>
      </c>
    </row>
    <row r="241" spans="1:21" ht="19" x14ac:dyDescent="0.25">
      <c r="A241">
        <v>0</v>
      </c>
      <c r="B241" s="5" t="str">
        <f t="shared" si="23"/>
        <v>No</v>
      </c>
      <c r="C241">
        <v>0</v>
      </c>
      <c r="D241" t="str">
        <f t="shared" si="18"/>
        <v>No</v>
      </c>
      <c r="E241" s="4">
        <v>98.7</v>
      </c>
      <c r="F241">
        <v>0</v>
      </c>
      <c r="G241" s="5" t="str">
        <f t="shared" si="19"/>
        <v>No</v>
      </c>
      <c r="H241">
        <v>0</v>
      </c>
      <c r="I241" s="5" t="str">
        <f t="shared" si="20"/>
        <v>No</v>
      </c>
      <c r="J241">
        <v>0</v>
      </c>
      <c r="K241" s="5" t="str">
        <f t="shared" si="21"/>
        <v>No</v>
      </c>
      <c r="L241">
        <v>30</v>
      </c>
      <c r="M241" t="s">
        <v>1</v>
      </c>
      <c r="N241" t="s">
        <v>15</v>
      </c>
      <c r="O241">
        <v>0</v>
      </c>
      <c r="P241" s="5" t="str">
        <f t="shared" si="22"/>
        <v>No</v>
      </c>
      <c r="Q241" t="s">
        <v>14</v>
      </c>
      <c r="R241" s="2">
        <v>44506</v>
      </c>
      <c r="S241" t="s">
        <v>33</v>
      </c>
      <c r="T241" t="s">
        <v>21</v>
      </c>
      <c r="U241">
        <v>1</v>
      </c>
    </row>
    <row r="242" spans="1:21" ht="19" x14ac:dyDescent="0.25">
      <c r="A242">
        <v>0</v>
      </c>
      <c r="B242" s="5" t="str">
        <f t="shared" si="23"/>
        <v>No</v>
      </c>
      <c r="C242">
        <v>0</v>
      </c>
      <c r="D242" t="str">
        <f t="shared" si="18"/>
        <v>No</v>
      </c>
      <c r="E242" s="4">
        <v>98.6</v>
      </c>
      <c r="F242">
        <v>0</v>
      </c>
      <c r="G242" s="5" t="str">
        <f t="shared" si="19"/>
        <v>No</v>
      </c>
      <c r="H242">
        <v>0</v>
      </c>
      <c r="I242" s="5" t="str">
        <f t="shared" si="20"/>
        <v>No</v>
      </c>
      <c r="J242">
        <v>0</v>
      </c>
      <c r="K242" s="5" t="str">
        <f t="shared" si="21"/>
        <v>No</v>
      </c>
      <c r="L242">
        <v>30</v>
      </c>
      <c r="M242" t="s">
        <v>1</v>
      </c>
      <c r="N242" t="s">
        <v>15</v>
      </c>
      <c r="O242">
        <v>0</v>
      </c>
      <c r="P242" s="5" t="str">
        <f t="shared" si="22"/>
        <v>No</v>
      </c>
      <c r="Q242" t="s">
        <v>14</v>
      </c>
      <c r="R242" s="2">
        <v>44505</v>
      </c>
      <c r="S242" t="s">
        <v>30</v>
      </c>
      <c r="T242" t="s">
        <v>23</v>
      </c>
      <c r="U242">
        <v>1</v>
      </c>
    </row>
    <row r="243" spans="1:21" ht="19" x14ac:dyDescent="0.25">
      <c r="A243">
        <v>0</v>
      </c>
      <c r="B243" s="5" t="str">
        <f t="shared" si="23"/>
        <v>No</v>
      </c>
      <c r="C243">
        <v>0</v>
      </c>
      <c r="D243" t="str">
        <f t="shared" si="18"/>
        <v>No</v>
      </c>
      <c r="E243" s="4">
        <v>98.6</v>
      </c>
      <c r="F243">
        <v>0</v>
      </c>
      <c r="G243" s="5" t="str">
        <f t="shared" si="19"/>
        <v>No</v>
      </c>
      <c r="H243">
        <v>0</v>
      </c>
      <c r="I243" s="5" t="str">
        <f t="shared" si="20"/>
        <v>No</v>
      </c>
      <c r="J243">
        <v>0</v>
      </c>
      <c r="K243" s="5" t="str">
        <f t="shared" si="21"/>
        <v>No</v>
      </c>
      <c r="L243">
        <v>30</v>
      </c>
      <c r="M243" t="s">
        <v>1</v>
      </c>
      <c r="N243" t="s">
        <v>13</v>
      </c>
      <c r="O243">
        <v>0</v>
      </c>
      <c r="P243" s="5" t="str">
        <f t="shared" si="22"/>
        <v>No</v>
      </c>
      <c r="Q243" t="s">
        <v>14</v>
      </c>
      <c r="R243" s="2">
        <v>44506</v>
      </c>
      <c r="S243" t="s">
        <v>32</v>
      </c>
      <c r="T243" t="s">
        <v>21</v>
      </c>
      <c r="U243">
        <v>1</v>
      </c>
    </row>
    <row r="244" spans="1:21" ht="19" x14ac:dyDescent="0.25">
      <c r="A244">
        <v>0</v>
      </c>
      <c r="B244" s="5" t="str">
        <f t="shared" si="23"/>
        <v>No</v>
      </c>
      <c r="C244">
        <v>1</v>
      </c>
      <c r="D244" t="str">
        <f t="shared" si="18"/>
        <v>Yes</v>
      </c>
      <c r="E244" s="4">
        <v>99.9</v>
      </c>
      <c r="F244">
        <v>0</v>
      </c>
      <c r="G244" s="5" t="str">
        <f t="shared" si="19"/>
        <v>No</v>
      </c>
      <c r="H244">
        <v>0</v>
      </c>
      <c r="I244" s="5" t="str">
        <f t="shared" si="20"/>
        <v>No</v>
      </c>
      <c r="J244">
        <v>0</v>
      </c>
      <c r="K244" s="5" t="str">
        <f t="shared" si="21"/>
        <v>No</v>
      </c>
      <c r="L244">
        <v>30</v>
      </c>
      <c r="M244" t="s">
        <v>1</v>
      </c>
      <c r="N244" t="s">
        <v>13</v>
      </c>
      <c r="O244">
        <v>0</v>
      </c>
      <c r="P244" s="5" t="str">
        <f t="shared" si="22"/>
        <v>No</v>
      </c>
      <c r="Q244" t="s">
        <v>14</v>
      </c>
      <c r="R244" s="2">
        <v>44528</v>
      </c>
      <c r="S244" t="s">
        <v>37</v>
      </c>
      <c r="T244" t="s">
        <v>23</v>
      </c>
      <c r="U244">
        <v>1</v>
      </c>
    </row>
    <row r="245" spans="1:21" ht="19" x14ac:dyDescent="0.25">
      <c r="A245">
        <v>0</v>
      </c>
      <c r="B245" s="5" t="str">
        <f t="shared" si="23"/>
        <v>No</v>
      </c>
      <c r="C245">
        <v>0</v>
      </c>
      <c r="D245" t="str">
        <f t="shared" si="18"/>
        <v>No</v>
      </c>
      <c r="E245" s="4">
        <v>98.6</v>
      </c>
      <c r="F245">
        <v>0</v>
      </c>
      <c r="G245" s="5" t="str">
        <f t="shared" si="19"/>
        <v>No</v>
      </c>
      <c r="H245">
        <v>0</v>
      </c>
      <c r="I245" s="5" t="str">
        <f t="shared" si="20"/>
        <v>No</v>
      </c>
      <c r="J245">
        <v>0</v>
      </c>
      <c r="K245" s="5" t="str">
        <f t="shared" si="21"/>
        <v>No</v>
      </c>
      <c r="L245">
        <v>31</v>
      </c>
      <c r="M245" t="s">
        <v>1</v>
      </c>
      <c r="N245" t="s">
        <v>15</v>
      </c>
      <c r="O245">
        <v>0</v>
      </c>
      <c r="P245" s="5" t="str">
        <f t="shared" si="22"/>
        <v>No</v>
      </c>
      <c r="Q245" t="s">
        <v>14</v>
      </c>
      <c r="R245" s="2">
        <v>44502</v>
      </c>
      <c r="S245" t="s">
        <v>27</v>
      </c>
      <c r="T245" t="s">
        <v>22</v>
      </c>
      <c r="U245">
        <v>1</v>
      </c>
    </row>
    <row r="246" spans="1:21" ht="19" x14ac:dyDescent="0.25">
      <c r="A246">
        <v>0</v>
      </c>
      <c r="B246" s="5" t="str">
        <f t="shared" si="23"/>
        <v>No</v>
      </c>
      <c r="C246">
        <v>0</v>
      </c>
      <c r="D246" t="str">
        <f t="shared" si="18"/>
        <v>No</v>
      </c>
      <c r="E246" s="4">
        <v>98.6</v>
      </c>
      <c r="F246">
        <v>0</v>
      </c>
      <c r="G246" s="5" t="str">
        <f t="shared" si="19"/>
        <v>No</v>
      </c>
      <c r="H246">
        <v>0</v>
      </c>
      <c r="I246" s="5" t="str">
        <f t="shared" si="20"/>
        <v>No</v>
      </c>
      <c r="J246">
        <v>0</v>
      </c>
      <c r="K246" s="5" t="str">
        <f t="shared" si="21"/>
        <v>No</v>
      </c>
      <c r="L246">
        <v>31</v>
      </c>
      <c r="M246" t="s">
        <v>1</v>
      </c>
      <c r="N246" t="s">
        <v>13</v>
      </c>
      <c r="O246">
        <v>0</v>
      </c>
      <c r="P246" s="5" t="str">
        <f t="shared" si="22"/>
        <v>No</v>
      </c>
      <c r="Q246" t="s">
        <v>14</v>
      </c>
      <c r="R246" s="2">
        <v>44502</v>
      </c>
      <c r="S246" t="s">
        <v>29</v>
      </c>
      <c r="T246" t="s">
        <v>21</v>
      </c>
      <c r="U246">
        <v>1</v>
      </c>
    </row>
    <row r="247" spans="1:21" ht="19" x14ac:dyDescent="0.25">
      <c r="A247">
        <v>0</v>
      </c>
      <c r="B247" s="5" t="str">
        <f t="shared" si="23"/>
        <v>No</v>
      </c>
      <c r="C247">
        <v>0</v>
      </c>
      <c r="D247" t="str">
        <f t="shared" si="18"/>
        <v>No</v>
      </c>
      <c r="E247" s="4">
        <v>98.6</v>
      </c>
      <c r="F247">
        <v>0</v>
      </c>
      <c r="G247" s="5" t="str">
        <f t="shared" si="19"/>
        <v>No</v>
      </c>
      <c r="H247">
        <v>0</v>
      </c>
      <c r="I247" s="5" t="str">
        <f t="shared" si="20"/>
        <v>No</v>
      </c>
      <c r="J247">
        <v>0</v>
      </c>
      <c r="K247" s="5" t="str">
        <f t="shared" si="21"/>
        <v>No</v>
      </c>
      <c r="L247">
        <v>31</v>
      </c>
      <c r="M247" t="s">
        <v>1</v>
      </c>
      <c r="N247" t="s">
        <v>13</v>
      </c>
      <c r="O247">
        <v>0</v>
      </c>
      <c r="P247" s="5" t="str">
        <f t="shared" si="22"/>
        <v>No</v>
      </c>
      <c r="Q247" t="s">
        <v>14</v>
      </c>
      <c r="R247" s="2">
        <v>44505</v>
      </c>
      <c r="S247" t="s">
        <v>31</v>
      </c>
      <c r="T247" t="s">
        <v>22</v>
      </c>
      <c r="U247">
        <v>1</v>
      </c>
    </row>
    <row r="248" spans="1:21" ht="19" x14ac:dyDescent="0.25">
      <c r="A248">
        <v>0</v>
      </c>
      <c r="B248" s="5" t="str">
        <f t="shared" si="23"/>
        <v>No</v>
      </c>
      <c r="C248">
        <v>0</v>
      </c>
      <c r="D248" t="str">
        <f t="shared" si="18"/>
        <v>No</v>
      </c>
      <c r="E248" s="4">
        <v>98.7</v>
      </c>
      <c r="F248">
        <v>0</v>
      </c>
      <c r="G248" s="5" t="str">
        <f t="shared" si="19"/>
        <v>No</v>
      </c>
      <c r="H248">
        <v>0</v>
      </c>
      <c r="I248" s="5" t="str">
        <f t="shared" si="20"/>
        <v>No</v>
      </c>
      <c r="J248">
        <v>0</v>
      </c>
      <c r="K248" s="5" t="str">
        <f t="shared" si="21"/>
        <v>No</v>
      </c>
      <c r="L248">
        <v>31</v>
      </c>
      <c r="M248" t="s">
        <v>1</v>
      </c>
      <c r="N248" t="s">
        <v>15</v>
      </c>
      <c r="O248">
        <v>0</v>
      </c>
      <c r="P248" s="5" t="str">
        <f t="shared" si="22"/>
        <v>No</v>
      </c>
      <c r="Q248" t="s">
        <v>14</v>
      </c>
      <c r="R248" s="2">
        <v>44506</v>
      </c>
      <c r="S248" t="s">
        <v>34</v>
      </c>
      <c r="T248" t="s">
        <v>25</v>
      </c>
      <c r="U248">
        <v>1</v>
      </c>
    </row>
    <row r="249" spans="1:21" ht="19" x14ac:dyDescent="0.25">
      <c r="A249">
        <v>0</v>
      </c>
      <c r="B249" s="5" t="str">
        <f t="shared" si="23"/>
        <v>No</v>
      </c>
      <c r="C249">
        <v>0</v>
      </c>
      <c r="D249" t="str">
        <f t="shared" si="18"/>
        <v>No</v>
      </c>
      <c r="E249" s="4">
        <v>98.7</v>
      </c>
      <c r="F249">
        <v>0</v>
      </c>
      <c r="G249" s="5" t="str">
        <f t="shared" si="19"/>
        <v>No</v>
      </c>
      <c r="H249">
        <v>0</v>
      </c>
      <c r="I249" s="5" t="str">
        <f t="shared" si="20"/>
        <v>No</v>
      </c>
      <c r="J249">
        <v>0</v>
      </c>
      <c r="K249" s="5" t="str">
        <f t="shared" si="21"/>
        <v>No</v>
      </c>
      <c r="L249">
        <v>31</v>
      </c>
      <c r="M249" t="s">
        <v>1</v>
      </c>
      <c r="N249" t="s">
        <v>15</v>
      </c>
      <c r="O249">
        <v>0</v>
      </c>
      <c r="P249" s="5" t="str">
        <f t="shared" si="22"/>
        <v>No</v>
      </c>
      <c r="Q249" t="s">
        <v>14</v>
      </c>
      <c r="R249" s="2">
        <v>44506</v>
      </c>
      <c r="S249" t="s">
        <v>33</v>
      </c>
      <c r="T249" t="s">
        <v>23</v>
      </c>
      <c r="U249">
        <v>1</v>
      </c>
    </row>
    <row r="250" spans="1:21" ht="19" x14ac:dyDescent="0.25">
      <c r="A250">
        <v>1</v>
      </c>
      <c r="B250" s="5" t="str">
        <f t="shared" si="23"/>
        <v>Yes</v>
      </c>
      <c r="C250">
        <v>0</v>
      </c>
      <c r="D250" t="str">
        <f t="shared" si="18"/>
        <v>No</v>
      </c>
      <c r="E250" s="4">
        <v>98.7</v>
      </c>
      <c r="F250">
        <v>0</v>
      </c>
      <c r="G250" s="5" t="str">
        <f t="shared" si="19"/>
        <v>No</v>
      </c>
      <c r="H250">
        <v>0</v>
      </c>
      <c r="I250" s="5" t="str">
        <f t="shared" si="20"/>
        <v>No</v>
      </c>
      <c r="J250">
        <v>0</v>
      </c>
      <c r="K250" s="5" t="str">
        <f t="shared" si="21"/>
        <v>No</v>
      </c>
      <c r="L250">
        <v>31</v>
      </c>
      <c r="M250" t="s">
        <v>1</v>
      </c>
      <c r="N250" t="s">
        <v>13</v>
      </c>
      <c r="O250">
        <v>0</v>
      </c>
      <c r="P250" s="5" t="str">
        <f t="shared" si="22"/>
        <v>No</v>
      </c>
      <c r="Q250" t="s">
        <v>16</v>
      </c>
      <c r="R250" s="2">
        <v>44506</v>
      </c>
      <c r="S250" t="s">
        <v>32</v>
      </c>
      <c r="T250" t="s">
        <v>21</v>
      </c>
      <c r="U250">
        <v>1</v>
      </c>
    </row>
    <row r="251" spans="1:21" ht="19" x14ac:dyDescent="0.25">
      <c r="A251">
        <v>0</v>
      </c>
      <c r="B251" s="5" t="str">
        <f t="shared" si="23"/>
        <v>No</v>
      </c>
      <c r="C251">
        <v>0</v>
      </c>
      <c r="D251" t="str">
        <f t="shared" si="18"/>
        <v>No</v>
      </c>
      <c r="E251" s="4">
        <v>98.7</v>
      </c>
      <c r="F251">
        <v>0</v>
      </c>
      <c r="G251" s="5" t="str">
        <f t="shared" si="19"/>
        <v>No</v>
      </c>
      <c r="H251">
        <v>0</v>
      </c>
      <c r="I251" s="5" t="str">
        <f t="shared" si="20"/>
        <v>No</v>
      </c>
      <c r="J251">
        <v>0</v>
      </c>
      <c r="K251" s="5" t="str">
        <f t="shared" si="21"/>
        <v>No</v>
      </c>
      <c r="L251">
        <v>31</v>
      </c>
      <c r="M251" t="s">
        <v>0</v>
      </c>
      <c r="N251" t="s">
        <v>15</v>
      </c>
      <c r="O251">
        <v>0</v>
      </c>
      <c r="P251" s="5" t="str">
        <f t="shared" si="22"/>
        <v>No</v>
      </c>
      <c r="Q251" t="s">
        <v>14</v>
      </c>
      <c r="R251" s="2">
        <v>44527</v>
      </c>
      <c r="S251" t="s">
        <v>45</v>
      </c>
      <c r="T251" t="s">
        <v>21</v>
      </c>
      <c r="U251">
        <v>1</v>
      </c>
    </row>
    <row r="252" spans="1:21" ht="19" x14ac:dyDescent="0.25">
      <c r="A252">
        <v>0</v>
      </c>
      <c r="B252" s="5" t="str">
        <f t="shared" si="23"/>
        <v>No</v>
      </c>
      <c r="C252">
        <v>0</v>
      </c>
      <c r="D252" t="str">
        <f t="shared" si="18"/>
        <v>No</v>
      </c>
      <c r="E252" s="4">
        <v>98.6</v>
      </c>
      <c r="F252">
        <v>0</v>
      </c>
      <c r="G252" s="5" t="str">
        <f t="shared" si="19"/>
        <v>No</v>
      </c>
      <c r="H252">
        <v>0</v>
      </c>
      <c r="I252" s="5" t="str">
        <f t="shared" si="20"/>
        <v>No</v>
      </c>
      <c r="J252">
        <v>0</v>
      </c>
      <c r="K252" s="5" t="str">
        <f t="shared" si="21"/>
        <v>No</v>
      </c>
      <c r="L252">
        <v>32</v>
      </c>
      <c r="M252" t="s">
        <v>1</v>
      </c>
      <c r="N252" t="s">
        <v>15</v>
      </c>
      <c r="O252">
        <v>0</v>
      </c>
      <c r="P252" s="5" t="str">
        <f t="shared" si="22"/>
        <v>No</v>
      </c>
      <c r="Q252" t="s">
        <v>14</v>
      </c>
      <c r="R252" s="2">
        <v>44502</v>
      </c>
      <c r="S252" t="s">
        <v>27</v>
      </c>
      <c r="T252" t="s">
        <v>22</v>
      </c>
      <c r="U252">
        <v>1</v>
      </c>
    </row>
    <row r="253" spans="1:21" ht="19" x14ac:dyDescent="0.25">
      <c r="A253">
        <v>0</v>
      </c>
      <c r="B253" s="5" t="str">
        <f t="shared" si="23"/>
        <v>No</v>
      </c>
      <c r="C253">
        <v>0</v>
      </c>
      <c r="D253" t="str">
        <f t="shared" si="18"/>
        <v>No</v>
      </c>
      <c r="E253" s="4">
        <v>98.6</v>
      </c>
      <c r="F253">
        <v>0</v>
      </c>
      <c r="G253" s="5" t="str">
        <f t="shared" si="19"/>
        <v>No</v>
      </c>
      <c r="H253">
        <v>0</v>
      </c>
      <c r="I253" s="5" t="str">
        <f t="shared" si="20"/>
        <v>No</v>
      </c>
      <c r="J253">
        <v>0</v>
      </c>
      <c r="K253" s="5" t="str">
        <f t="shared" si="21"/>
        <v>No</v>
      </c>
      <c r="L253">
        <v>32</v>
      </c>
      <c r="M253" t="s">
        <v>1</v>
      </c>
      <c r="N253" t="s">
        <v>13</v>
      </c>
      <c r="O253">
        <v>0</v>
      </c>
      <c r="P253" s="5" t="str">
        <f t="shared" si="22"/>
        <v>No</v>
      </c>
      <c r="Q253" t="s">
        <v>14</v>
      </c>
      <c r="R253" s="2">
        <v>44502</v>
      </c>
      <c r="S253" t="s">
        <v>29</v>
      </c>
      <c r="T253" t="s">
        <v>25</v>
      </c>
      <c r="U253">
        <v>1</v>
      </c>
    </row>
    <row r="254" spans="1:21" ht="19" x14ac:dyDescent="0.25">
      <c r="A254">
        <v>0</v>
      </c>
      <c r="B254" s="5" t="str">
        <f t="shared" si="23"/>
        <v>No</v>
      </c>
      <c r="C254">
        <v>0</v>
      </c>
      <c r="D254" t="str">
        <f t="shared" si="18"/>
        <v>No</v>
      </c>
      <c r="E254" s="4">
        <v>98.6</v>
      </c>
      <c r="F254">
        <v>0</v>
      </c>
      <c r="G254" s="5" t="str">
        <f t="shared" si="19"/>
        <v>No</v>
      </c>
      <c r="H254">
        <v>0</v>
      </c>
      <c r="I254" s="5" t="str">
        <f t="shared" si="20"/>
        <v>No</v>
      </c>
      <c r="J254">
        <v>0</v>
      </c>
      <c r="K254" s="5" t="str">
        <f t="shared" si="21"/>
        <v>No</v>
      </c>
      <c r="L254">
        <v>32</v>
      </c>
      <c r="M254" t="s">
        <v>1</v>
      </c>
      <c r="N254" t="s">
        <v>13</v>
      </c>
      <c r="O254">
        <v>0</v>
      </c>
      <c r="P254" s="5" t="str">
        <f t="shared" si="22"/>
        <v>No</v>
      </c>
      <c r="Q254" t="s">
        <v>14</v>
      </c>
      <c r="R254" s="2">
        <v>44505</v>
      </c>
      <c r="S254" t="s">
        <v>31</v>
      </c>
      <c r="T254" t="s">
        <v>23</v>
      </c>
      <c r="U254">
        <v>1</v>
      </c>
    </row>
    <row r="255" spans="1:21" ht="19" x14ac:dyDescent="0.25">
      <c r="A255">
        <v>0</v>
      </c>
      <c r="B255" s="5" t="str">
        <f t="shared" si="23"/>
        <v>No</v>
      </c>
      <c r="C255">
        <v>0</v>
      </c>
      <c r="D255" t="str">
        <f t="shared" si="18"/>
        <v>No</v>
      </c>
      <c r="E255" s="4">
        <v>98.7</v>
      </c>
      <c r="F255">
        <v>0</v>
      </c>
      <c r="G255" s="5" t="str">
        <f t="shared" si="19"/>
        <v>No</v>
      </c>
      <c r="H255">
        <v>0</v>
      </c>
      <c r="I255" s="5" t="str">
        <f t="shared" si="20"/>
        <v>No</v>
      </c>
      <c r="J255">
        <v>0</v>
      </c>
      <c r="K255" s="5" t="str">
        <f t="shared" si="21"/>
        <v>No</v>
      </c>
      <c r="L255">
        <v>32</v>
      </c>
      <c r="M255" t="s">
        <v>1</v>
      </c>
      <c r="N255" t="s">
        <v>15</v>
      </c>
      <c r="O255">
        <v>0</v>
      </c>
      <c r="P255" s="5" t="str">
        <f t="shared" si="22"/>
        <v>No</v>
      </c>
      <c r="Q255" t="s">
        <v>14</v>
      </c>
      <c r="R255" s="2">
        <v>44506</v>
      </c>
      <c r="S255" t="s">
        <v>34</v>
      </c>
      <c r="T255" t="s">
        <v>21</v>
      </c>
      <c r="U255">
        <v>1</v>
      </c>
    </row>
    <row r="256" spans="1:21" ht="19" x14ac:dyDescent="0.25">
      <c r="A256">
        <v>0</v>
      </c>
      <c r="B256" s="5" t="str">
        <f t="shared" si="23"/>
        <v>No</v>
      </c>
      <c r="C256">
        <v>0</v>
      </c>
      <c r="D256" t="str">
        <f t="shared" si="18"/>
        <v>No</v>
      </c>
      <c r="E256" s="4">
        <v>98.7</v>
      </c>
      <c r="F256">
        <v>0</v>
      </c>
      <c r="G256" s="5" t="str">
        <f t="shared" si="19"/>
        <v>No</v>
      </c>
      <c r="H256">
        <v>0</v>
      </c>
      <c r="I256" s="5" t="str">
        <f t="shared" si="20"/>
        <v>No</v>
      </c>
      <c r="J256">
        <v>0</v>
      </c>
      <c r="K256" s="5" t="str">
        <f t="shared" si="21"/>
        <v>No</v>
      </c>
      <c r="L256">
        <v>32</v>
      </c>
      <c r="M256" t="s">
        <v>1</v>
      </c>
      <c r="N256" t="s">
        <v>15</v>
      </c>
      <c r="O256">
        <v>1</v>
      </c>
      <c r="P256" s="5" t="str">
        <f t="shared" si="22"/>
        <v>Yes</v>
      </c>
      <c r="Q256" t="s">
        <v>14</v>
      </c>
      <c r="R256" s="2">
        <v>44506</v>
      </c>
      <c r="S256" t="s">
        <v>32</v>
      </c>
      <c r="T256" t="s">
        <v>25</v>
      </c>
      <c r="U256">
        <v>1</v>
      </c>
    </row>
    <row r="257" spans="1:21" ht="19" x14ac:dyDescent="0.25">
      <c r="A257">
        <v>0</v>
      </c>
      <c r="B257" s="5" t="str">
        <f t="shared" si="23"/>
        <v>No</v>
      </c>
      <c r="C257">
        <v>1</v>
      </c>
      <c r="D257" t="str">
        <f t="shared" si="18"/>
        <v>Yes</v>
      </c>
      <c r="E257" s="4">
        <v>99.6</v>
      </c>
      <c r="F257">
        <v>0</v>
      </c>
      <c r="G257" s="5" t="str">
        <f t="shared" si="19"/>
        <v>No</v>
      </c>
      <c r="H257">
        <v>0</v>
      </c>
      <c r="I257" s="5" t="str">
        <f t="shared" si="20"/>
        <v>No</v>
      </c>
      <c r="J257">
        <v>0</v>
      </c>
      <c r="K257" s="5" t="str">
        <f t="shared" si="21"/>
        <v>No</v>
      </c>
      <c r="L257">
        <v>32</v>
      </c>
      <c r="M257" t="s">
        <v>1</v>
      </c>
      <c r="N257" t="s">
        <v>13</v>
      </c>
      <c r="O257">
        <v>0</v>
      </c>
      <c r="P257" s="5" t="str">
        <f t="shared" si="22"/>
        <v>No</v>
      </c>
      <c r="Q257" t="s">
        <v>14</v>
      </c>
      <c r="R257" s="2">
        <v>44528</v>
      </c>
      <c r="S257" t="s">
        <v>37</v>
      </c>
      <c r="T257" t="s">
        <v>21</v>
      </c>
      <c r="U257">
        <v>1</v>
      </c>
    </row>
    <row r="258" spans="1:21" ht="19" x14ac:dyDescent="0.25">
      <c r="A258">
        <v>0</v>
      </c>
      <c r="B258" s="5" t="str">
        <f t="shared" si="23"/>
        <v>No</v>
      </c>
      <c r="C258">
        <v>0</v>
      </c>
      <c r="D258" t="str">
        <f t="shared" si="18"/>
        <v>No</v>
      </c>
      <c r="E258" s="4">
        <v>98.7</v>
      </c>
      <c r="F258">
        <v>0</v>
      </c>
      <c r="G258" s="5" t="str">
        <f t="shared" si="19"/>
        <v>No</v>
      </c>
      <c r="H258">
        <v>0</v>
      </c>
      <c r="I258" s="5" t="str">
        <f t="shared" si="20"/>
        <v>No</v>
      </c>
      <c r="J258">
        <v>0</v>
      </c>
      <c r="K258" s="5" t="str">
        <f t="shared" si="21"/>
        <v>No</v>
      </c>
      <c r="L258">
        <v>32</v>
      </c>
      <c r="M258" t="s">
        <v>0</v>
      </c>
      <c r="N258" t="s">
        <v>15</v>
      </c>
      <c r="O258">
        <v>0</v>
      </c>
      <c r="P258" s="5" t="str">
        <f t="shared" si="22"/>
        <v>No</v>
      </c>
      <c r="Q258" t="s">
        <v>14</v>
      </c>
      <c r="R258" s="2">
        <v>44527</v>
      </c>
      <c r="S258" t="s">
        <v>45</v>
      </c>
      <c r="T258" t="s">
        <v>21</v>
      </c>
      <c r="U258">
        <v>1</v>
      </c>
    </row>
    <row r="259" spans="1:21" ht="19" x14ac:dyDescent="0.25">
      <c r="A259">
        <v>0</v>
      </c>
      <c r="B259" s="5" t="str">
        <f t="shared" si="23"/>
        <v>No</v>
      </c>
      <c r="C259">
        <v>0</v>
      </c>
      <c r="D259" t="str">
        <f t="shared" ref="D259:D322" si="24">IF(C259=0, "No", IF(C259=1, "Yes", " "))</f>
        <v>No</v>
      </c>
      <c r="E259" s="4">
        <v>98.6</v>
      </c>
      <c r="F259">
        <v>0</v>
      </c>
      <c r="G259" s="5" t="str">
        <f t="shared" ref="G259:G322" si="25">IF(F259=0, "No", IF(EI259=1, "Yes", " "))</f>
        <v>No</v>
      </c>
      <c r="H259">
        <v>0</v>
      </c>
      <c r="I259" s="5" t="str">
        <f t="shared" ref="I259:I322" si="26">IF(H259=0, "No", IF(H259=1, "Yes", " "))</f>
        <v>No</v>
      </c>
      <c r="J259">
        <v>0</v>
      </c>
      <c r="K259" s="5" t="str">
        <f t="shared" ref="K259:K322" si="27">IF(J259=0, "No", IF(J259=1, "Yes", " "))</f>
        <v>No</v>
      </c>
      <c r="L259">
        <v>33</v>
      </c>
      <c r="M259" t="s">
        <v>1</v>
      </c>
      <c r="N259" t="s">
        <v>13</v>
      </c>
      <c r="O259">
        <v>0</v>
      </c>
      <c r="P259" s="5" t="str">
        <f t="shared" ref="P259:P322" si="28">IF(O259=0, "No", IF(O259=1, "Yes", " "))</f>
        <v>No</v>
      </c>
      <c r="Q259" t="s">
        <v>14</v>
      </c>
      <c r="R259" s="2">
        <v>44526</v>
      </c>
      <c r="S259" t="s">
        <v>27</v>
      </c>
      <c r="T259" t="s">
        <v>21</v>
      </c>
      <c r="U259">
        <v>2</v>
      </c>
    </row>
    <row r="260" spans="1:21" ht="19" x14ac:dyDescent="0.25">
      <c r="A260">
        <v>0</v>
      </c>
      <c r="B260" s="5" t="str">
        <f t="shared" ref="B260:B323" si="29">IF(A260=0, "No", IF(A260=1, "Yes", " "))</f>
        <v>No</v>
      </c>
      <c r="C260">
        <v>0</v>
      </c>
      <c r="D260" t="str">
        <f t="shared" si="24"/>
        <v>No</v>
      </c>
      <c r="E260" s="4">
        <v>98.6</v>
      </c>
      <c r="F260">
        <v>0</v>
      </c>
      <c r="G260" s="5" t="str">
        <f t="shared" si="25"/>
        <v>No</v>
      </c>
      <c r="H260">
        <v>0</v>
      </c>
      <c r="I260" s="5" t="str">
        <f t="shared" si="26"/>
        <v>No</v>
      </c>
      <c r="J260">
        <v>0</v>
      </c>
      <c r="K260" s="5" t="str">
        <f t="shared" si="27"/>
        <v>No</v>
      </c>
      <c r="L260">
        <v>33</v>
      </c>
      <c r="M260" t="s">
        <v>1</v>
      </c>
      <c r="N260" t="s">
        <v>15</v>
      </c>
      <c r="O260">
        <v>0</v>
      </c>
      <c r="P260" s="5" t="str">
        <f t="shared" si="28"/>
        <v>No</v>
      </c>
      <c r="Q260" t="s">
        <v>14</v>
      </c>
      <c r="R260" s="2">
        <v>44526</v>
      </c>
      <c r="S260" t="s">
        <v>27</v>
      </c>
      <c r="T260" t="s">
        <v>23</v>
      </c>
      <c r="U260">
        <v>2</v>
      </c>
    </row>
    <row r="261" spans="1:21" ht="19" x14ac:dyDescent="0.25">
      <c r="A261">
        <v>1</v>
      </c>
      <c r="B261" s="5" t="str">
        <f t="shared" si="29"/>
        <v>Yes</v>
      </c>
      <c r="C261">
        <v>0</v>
      </c>
      <c r="D261" t="str">
        <f t="shared" si="24"/>
        <v>No</v>
      </c>
      <c r="E261" s="4">
        <v>98.6</v>
      </c>
      <c r="F261">
        <v>0</v>
      </c>
      <c r="G261" s="5" t="str">
        <f t="shared" si="25"/>
        <v>No</v>
      </c>
      <c r="H261">
        <v>0</v>
      </c>
      <c r="I261" s="5" t="str">
        <f t="shared" si="26"/>
        <v>No</v>
      </c>
      <c r="J261">
        <v>0</v>
      </c>
      <c r="K261" s="5" t="str">
        <f t="shared" si="27"/>
        <v>No</v>
      </c>
      <c r="L261">
        <v>33</v>
      </c>
      <c r="M261" t="s">
        <v>1</v>
      </c>
      <c r="N261" t="s">
        <v>15</v>
      </c>
      <c r="O261">
        <v>0</v>
      </c>
      <c r="P261" s="5" t="str">
        <f t="shared" si="28"/>
        <v>No</v>
      </c>
      <c r="Q261" t="s">
        <v>14</v>
      </c>
      <c r="R261" s="2">
        <v>44526</v>
      </c>
      <c r="S261" t="s">
        <v>27</v>
      </c>
      <c r="T261" t="s">
        <v>21</v>
      </c>
      <c r="U261">
        <v>1</v>
      </c>
    </row>
    <row r="262" spans="1:21" ht="19" x14ac:dyDescent="0.25">
      <c r="A262">
        <v>0</v>
      </c>
      <c r="B262" s="5" t="str">
        <f t="shared" si="29"/>
        <v>No</v>
      </c>
      <c r="C262">
        <v>0</v>
      </c>
      <c r="D262" t="str">
        <f t="shared" si="24"/>
        <v>No</v>
      </c>
      <c r="E262" s="4">
        <v>98.6</v>
      </c>
      <c r="F262">
        <v>0</v>
      </c>
      <c r="G262" s="5" t="str">
        <f t="shared" si="25"/>
        <v>No</v>
      </c>
      <c r="H262">
        <v>0</v>
      </c>
      <c r="I262" s="5" t="str">
        <f t="shared" si="26"/>
        <v>No</v>
      </c>
      <c r="J262">
        <v>0</v>
      </c>
      <c r="K262" s="5" t="str">
        <f t="shared" si="27"/>
        <v>No</v>
      </c>
      <c r="L262">
        <v>33</v>
      </c>
      <c r="M262" t="s">
        <v>1</v>
      </c>
      <c r="N262" t="s">
        <v>13</v>
      </c>
      <c r="O262">
        <v>0</v>
      </c>
      <c r="P262" s="5" t="str">
        <f t="shared" si="28"/>
        <v>No</v>
      </c>
      <c r="Q262" t="s">
        <v>16</v>
      </c>
      <c r="R262" s="2">
        <v>44523</v>
      </c>
      <c r="S262" t="s">
        <v>28</v>
      </c>
      <c r="T262" t="s">
        <v>23</v>
      </c>
      <c r="U262">
        <v>2</v>
      </c>
    </row>
    <row r="263" spans="1:21" ht="19" x14ac:dyDescent="0.25">
      <c r="A263">
        <v>0</v>
      </c>
      <c r="B263" s="5" t="str">
        <f t="shared" si="29"/>
        <v>No</v>
      </c>
      <c r="C263">
        <v>0</v>
      </c>
      <c r="D263" t="str">
        <f t="shared" si="24"/>
        <v>No</v>
      </c>
      <c r="E263" s="4">
        <v>98.6</v>
      </c>
      <c r="F263">
        <v>0</v>
      </c>
      <c r="G263" s="5" t="str">
        <f t="shared" si="25"/>
        <v>No</v>
      </c>
      <c r="H263">
        <v>0</v>
      </c>
      <c r="I263" s="5" t="str">
        <f t="shared" si="26"/>
        <v>No</v>
      </c>
      <c r="J263">
        <v>0</v>
      </c>
      <c r="K263" s="5" t="str">
        <f t="shared" si="27"/>
        <v>No</v>
      </c>
      <c r="L263">
        <v>33</v>
      </c>
      <c r="M263" t="s">
        <v>0</v>
      </c>
      <c r="N263" t="s">
        <v>13</v>
      </c>
      <c r="O263">
        <v>0</v>
      </c>
      <c r="P263" s="5" t="str">
        <f t="shared" si="28"/>
        <v>No</v>
      </c>
      <c r="Q263" t="s">
        <v>14</v>
      </c>
      <c r="R263" s="2">
        <v>44527</v>
      </c>
      <c r="S263" t="s">
        <v>44</v>
      </c>
      <c r="T263" t="s">
        <v>24</v>
      </c>
      <c r="U263">
        <v>1</v>
      </c>
    </row>
    <row r="264" spans="1:21" ht="19" x14ac:dyDescent="0.25">
      <c r="A264">
        <v>0</v>
      </c>
      <c r="B264" s="5" t="str">
        <f t="shared" si="29"/>
        <v>No</v>
      </c>
      <c r="C264">
        <v>0</v>
      </c>
      <c r="D264" t="str">
        <f t="shared" si="24"/>
        <v>No</v>
      </c>
      <c r="E264" s="4">
        <v>98.7</v>
      </c>
      <c r="F264">
        <v>0</v>
      </c>
      <c r="G264" s="5" t="str">
        <f t="shared" si="25"/>
        <v>No</v>
      </c>
      <c r="H264">
        <v>0</v>
      </c>
      <c r="I264" s="5" t="str">
        <f t="shared" si="26"/>
        <v>No</v>
      </c>
      <c r="J264">
        <v>0</v>
      </c>
      <c r="K264" s="5" t="str">
        <f t="shared" si="27"/>
        <v>No</v>
      </c>
      <c r="L264">
        <v>33</v>
      </c>
      <c r="M264" t="s">
        <v>0</v>
      </c>
      <c r="N264" t="s">
        <v>15</v>
      </c>
      <c r="O264">
        <v>0</v>
      </c>
      <c r="P264" s="5" t="str">
        <f t="shared" si="28"/>
        <v>No</v>
      </c>
      <c r="Q264" t="s">
        <v>14</v>
      </c>
      <c r="R264" s="2">
        <v>44527</v>
      </c>
      <c r="S264" t="s">
        <v>45</v>
      </c>
      <c r="T264" t="s">
        <v>22</v>
      </c>
      <c r="U264">
        <v>1</v>
      </c>
    </row>
    <row r="265" spans="1:21" ht="19" x14ac:dyDescent="0.25">
      <c r="A265">
        <v>0</v>
      </c>
      <c r="B265" s="5" t="str">
        <f t="shared" si="29"/>
        <v>No</v>
      </c>
      <c r="C265">
        <v>0</v>
      </c>
      <c r="D265" t="str">
        <f t="shared" si="24"/>
        <v>No</v>
      </c>
      <c r="E265" s="4">
        <v>98.6</v>
      </c>
      <c r="F265">
        <v>0</v>
      </c>
      <c r="G265" s="5" t="str">
        <f t="shared" si="25"/>
        <v>No</v>
      </c>
      <c r="H265">
        <v>0</v>
      </c>
      <c r="I265" s="5" t="str">
        <f t="shared" si="26"/>
        <v>No</v>
      </c>
      <c r="J265">
        <v>0</v>
      </c>
      <c r="K265" s="5" t="str">
        <f t="shared" si="27"/>
        <v>No</v>
      </c>
      <c r="L265">
        <v>34</v>
      </c>
      <c r="M265" t="s">
        <v>1</v>
      </c>
      <c r="N265" t="s">
        <v>15</v>
      </c>
      <c r="O265">
        <v>0</v>
      </c>
      <c r="P265" s="5" t="str">
        <f t="shared" si="28"/>
        <v>No</v>
      </c>
      <c r="Q265" t="s">
        <v>14</v>
      </c>
      <c r="R265" s="2">
        <v>44526</v>
      </c>
      <c r="S265" t="s">
        <v>27</v>
      </c>
      <c r="T265" t="s">
        <v>22</v>
      </c>
      <c r="U265">
        <v>2</v>
      </c>
    </row>
    <row r="266" spans="1:21" ht="19" x14ac:dyDescent="0.25">
      <c r="A266">
        <v>0</v>
      </c>
      <c r="B266" s="5" t="str">
        <f t="shared" si="29"/>
        <v>No</v>
      </c>
      <c r="C266">
        <v>0</v>
      </c>
      <c r="D266" t="str">
        <f t="shared" si="24"/>
        <v>No</v>
      </c>
      <c r="E266" s="4">
        <v>98.6</v>
      </c>
      <c r="F266">
        <v>0</v>
      </c>
      <c r="G266" s="5" t="str">
        <f t="shared" si="25"/>
        <v>No</v>
      </c>
      <c r="H266">
        <v>0</v>
      </c>
      <c r="I266" s="5" t="str">
        <f t="shared" si="26"/>
        <v>No</v>
      </c>
      <c r="J266">
        <v>0</v>
      </c>
      <c r="K266" s="5" t="str">
        <f t="shared" si="27"/>
        <v>No</v>
      </c>
      <c r="L266">
        <v>34</v>
      </c>
      <c r="M266" t="s">
        <v>1</v>
      </c>
      <c r="N266" t="s">
        <v>15</v>
      </c>
      <c r="O266">
        <v>0</v>
      </c>
      <c r="P266" s="5" t="str">
        <f t="shared" si="28"/>
        <v>No</v>
      </c>
      <c r="Q266" t="s">
        <v>14</v>
      </c>
      <c r="R266" s="2">
        <v>44526</v>
      </c>
      <c r="S266" t="s">
        <v>27</v>
      </c>
      <c r="T266" t="s">
        <v>25</v>
      </c>
      <c r="U266">
        <v>2</v>
      </c>
    </row>
    <row r="267" spans="1:21" ht="19" x14ac:dyDescent="0.25">
      <c r="A267">
        <v>0</v>
      </c>
      <c r="B267" s="5" t="str">
        <f t="shared" si="29"/>
        <v>No</v>
      </c>
      <c r="C267">
        <v>0</v>
      </c>
      <c r="D267" t="str">
        <f t="shared" si="24"/>
        <v>No</v>
      </c>
      <c r="E267" s="4">
        <v>98.6</v>
      </c>
      <c r="F267">
        <v>0</v>
      </c>
      <c r="G267" s="5" t="str">
        <f t="shared" si="25"/>
        <v>No</v>
      </c>
      <c r="H267">
        <v>0</v>
      </c>
      <c r="I267" s="5" t="str">
        <f t="shared" si="26"/>
        <v>No</v>
      </c>
      <c r="J267">
        <v>0</v>
      </c>
      <c r="K267" s="5" t="str">
        <f t="shared" si="27"/>
        <v>No</v>
      </c>
      <c r="L267">
        <v>34</v>
      </c>
      <c r="M267" t="s">
        <v>1</v>
      </c>
      <c r="N267" t="s">
        <v>15</v>
      </c>
      <c r="O267">
        <v>0</v>
      </c>
      <c r="P267" s="5" t="str">
        <f t="shared" si="28"/>
        <v>No</v>
      </c>
      <c r="Q267" t="s">
        <v>14</v>
      </c>
      <c r="R267" s="2">
        <v>44526</v>
      </c>
      <c r="S267" t="s">
        <v>27</v>
      </c>
      <c r="T267" t="s">
        <v>23</v>
      </c>
      <c r="U267">
        <v>1</v>
      </c>
    </row>
    <row r="268" spans="1:21" ht="19" x14ac:dyDescent="0.25">
      <c r="A268">
        <v>0</v>
      </c>
      <c r="B268" s="5" t="str">
        <f t="shared" si="29"/>
        <v>No</v>
      </c>
      <c r="C268">
        <v>0</v>
      </c>
      <c r="D268" t="str">
        <f t="shared" si="24"/>
        <v>No</v>
      </c>
      <c r="E268" s="4">
        <v>98.8</v>
      </c>
      <c r="F268">
        <v>0</v>
      </c>
      <c r="G268" s="5" t="str">
        <f t="shared" si="25"/>
        <v>No</v>
      </c>
      <c r="H268">
        <v>0</v>
      </c>
      <c r="I268" s="5" t="str">
        <f t="shared" si="26"/>
        <v>No</v>
      </c>
      <c r="J268">
        <v>0</v>
      </c>
      <c r="K268" s="5" t="str">
        <f t="shared" si="27"/>
        <v>No</v>
      </c>
      <c r="L268">
        <v>34</v>
      </c>
      <c r="M268" t="s">
        <v>1</v>
      </c>
      <c r="N268" t="s">
        <v>13</v>
      </c>
      <c r="O268">
        <v>0</v>
      </c>
      <c r="P268" s="5" t="str">
        <f t="shared" si="28"/>
        <v>No</v>
      </c>
      <c r="Q268" t="s">
        <v>14</v>
      </c>
      <c r="R268" s="2">
        <v>44520</v>
      </c>
      <c r="S268" t="s">
        <v>29</v>
      </c>
      <c r="T268" t="s">
        <v>21</v>
      </c>
      <c r="U268">
        <v>2</v>
      </c>
    </row>
    <row r="269" spans="1:21" ht="19" x14ac:dyDescent="0.25">
      <c r="A269">
        <v>0</v>
      </c>
      <c r="B269" s="5" t="str">
        <f t="shared" si="29"/>
        <v>No</v>
      </c>
      <c r="C269">
        <v>0</v>
      </c>
      <c r="D269" t="str">
        <f t="shared" si="24"/>
        <v>No</v>
      </c>
      <c r="E269" s="4">
        <v>98.6</v>
      </c>
      <c r="F269">
        <v>0</v>
      </c>
      <c r="G269" s="5" t="str">
        <f t="shared" si="25"/>
        <v>No</v>
      </c>
      <c r="H269">
        <v>0</v>
      </c>
      <c r="I269" s="5" t="str">
        <f t="shared" si="26"/>
        <v>No</v>
      </c>
      <c r="J269">
        <v>0</v>
      </c>
      <c r="K269" s="5" t="str">
        <f t="shared" si="27"/>
        <v>No</v>
      </c>
      <c r="L269">
        <v>34</v>
      </c>
      <c r="M269" t="s">
        <v>1</v>
      </c>
      <c r="N269" t="s">
        <v>13</v>
      </c>
      <c r="O269">
        <v>0</v>
      </c>
      <c r="P269" s="5" t="str">
        <f t="shared" si="28"/>
        <v>No</v>
      </c>
      <c r="Q269" t="s">
        <v>14</v>
      </c>
      <c r="R269" s="2">
        <v>44524</v>
      </c>
      <c r="S269" t="s">
        <v>38</v>
      </c>
      <c r="T269" t="s">
        <v>22</v>
      </c>
      <c r="U269">
        <v>2</v>
      </c>
    </row>
    <row r="270" spans="1:21" ht="19" x14ac:dyDescent="0.25">
      <c r="A270">
        <v>0</v>
      </c>
      <c r="B270" s="5" t="str">
        <f t="shared" si="29"/>
        <v>No</v>
      </c>
      <c r="C270">
        <v>0</v>
      </c>
      <c r="D270" t="str">
        <f t="shared" si="24"/>
        <v>No</v>
      </c>
      <c r="E270" s="4">
        <v>98.6</v>
      </c>
      <c r="F270">
        <v>0</v>
      </c>
      <c r="G270" s="5" t="str">
        <f t="shared" si="25"/>
        <v>No</v>
      </c>
      <c r="H270">
        <v>0</v>
      </c>
      <c r="I270" s="5" t="str">
        <f t="shared" si="26"/>
        <v>No</v>
      </c>
      <c r="J270">
        <v>0</v>
      </c>
      <c r="K270" s="5" t="str">
        <f t="shared" si="27"/>
        <v>No</v>
      </c>
      <c r="L270">
        <v>34</v>
      </c>
      <c r="M270" t="s">
        <v>1</v>
      </c>
      <c r="N270" t="s">
        <v>15</v>
      </c>
      <c r="O270">
        <v>0</v>
      </c>
      <c r="P270" s="5" t="str">
        <f t="shared" si="28"/>
        <v>No</v>
      </c>
      <c r="Q270" t="s">
        <v>14</v>
      </c>
      <c r="R270" s="2">
        <v>44522</v>
      </c>
      <c r="S270" t="s">
        <v>42</v>
      </c>
      <c r="T270" t="s">
        <v>21</v>
      </c>
      <c r="U270">
        <v>2</v>
      </c>
    </row>
    <row r="271" spans="1:21" ht="19" x14ac:dyDescent="0.25">
      <c r="A271">
        <v>0</v>
      </c>
      <c r="B271" s="5" t="str">
        <f t="shared" si="29"/>
        <v>No</v>
      </c>
      <c r="C271">
        <v>0</v>
      </c>
      <c r="D271" t="str">
        <f t="shared" si="24"/>
        <v>No</v>
      </c>
      <c r="E271" s="4">
        <v>98.7</v>
      </c>
      <c r="F271">
        <v>0</v>
      </c>
      <c r="G271" s="5" t="str">
        <f t="shared" si="25"/>
        <v>No</v>
      </c>
      <c r="H271">
        <v>0</v>
      </c>
      <c r="I271" s="5" t="str">
        <f t="shared" si="26"/>
        <v>No</v>
      </c>
      <c r="J271">
        <v>0</v>
      </c>
      <c r="K271" s="5" t="str">
        <f t="shared" si="27"/>
        <v>No</v>
      </c>
      <c r="L271">
        <v>34</v>
      </c>
      <c r="M271" t="s">
        <v>1</v>
      </c>
      <c r="N271" t="s">
        <v>13</v>
      </c>
      <c r="O271">
        <v>0</v>
      </c>
      <c r="P271" s="5" t="str">
        <f t="shared" si="28"/>
        <v>No</v>
      </c>
      <c r="Q271" t="s">
        <v>14</v>
      </c>
      <c r="R271" s="2">
        <v>44510</v>
      </c>
      <c r="S271" t="s">
        <v>35</v>
      </c>
      <c r="T271" t="s">
        <v>22</v>
      </c>
      <c r="U271">
        <v>1</v>
      </c>
    </row>
    <row r="272" spans="1:21" ht="19" x14ac:dyDescent="0.25">
      <c r="A272">
        <v>0</v>
      </c>
      <c r="B272" s="5" t="str">
        <f t="shared" si="29"/>
        <v>No</v>
      </c>
      <c r="C272">
        <v>0</v>
      </c>
      <c r="D272" t="str">
        <f t="shared" si="24"/>
        <v>No</v>
      </c>
      <c r="E272" s="4">
        <v>98.8</v>
      </c>
      <c r="F272">
        <v>0</v>
      </c>
      <c r="G272" s="5" t="str">
        <f t="shared" si="25"/>
        <v>No</v>
      </c>
      <c r="H272">
        <v>0</v>
      </c>
      <c r="I272" s="5" t="str">
        <f t="shared" si="26"/>
        <v>No</v>
      </c>
      <c r="J272">
        <v>0</v>
      </c>
      <c r="K272" s="5" t="str">
        <f t="shared" si="27"/>
        <v>No</v>
      </c>
      <c r="L272">
        <v>34</v>
      </c>
      <c r="M272" t="s">
        <v>0</v>
      </c>
      <c r="N272" t="s">
        <v>13</v>
      </c>
      <c r="O272">
        <v>0</v>
      </c>
      <c r="P272" s="5" t="str">
        <f t="shared" si="28"/>
        <v>No</v>
      </c>
      <c r="Q272" t="s">
        <v>14</v>
      </c>
      <c r="R272" s="2">
        <v>44527</v>
      </c>
      <c r="S272" t="s">
        <v>45</v>
      </c>
      <c r="T272" t="s">
        <v>25</v>
      </c>
      <c r="U272">
        <v>1</v>
      </c>
    </row>
    <row r="273" spans="1:21" ht="19" x14ac:dyDescent="0.25">
      <c r="A273">
        <v>0</v>
      </c>
      <c r="B273" s="5" t="str">
        <f t="shared" si="29"/>
        <v>No</v>
      </c>
      <c r="C273">
        <v>0</v>
      </c>
      <c r="D273" t="str">
        <f t="shared" si="24"/>
        <v>No</v>
      </c>
      <c r="E273" s="4">
        <v>98.6</v>
      </c>
      <c r="F273">
        <v>0</v>
      </c>
      <c r="G273" s="5" t="str">
        <f t="shared" si="25"/>
        <v>No</v>
      </c>
      <c r="H273">
        <v>0</v>
      </c>
      <c r="I273" s="5" t="str">
        <f t="shared" si="26"/>
        <v>No</v>
      </c>
      <c r="J273">
        <v>0</v>
      </c>
      <c r="K273" s="5" t="str">
        <f t="shared" si="27"/>
        <v>No</v>
      </c>
      <c r="L273">
        <v>35</v>
      </c>
      <c r="M273" t="s">
        <v>1</v>
      </c>
      <c r="N273" t="s">
        <v>15</v>
      </c>
      <c r="O273">
        <v>0</v>
      </c>
      <c r="P273" s="5" t="str">
        <f t="shared" si="28"/>
        <v>No</v>
      </c>
      <c r="Q273" t="s">
        <v>14</v>
      </c>
      <c r="R273" s="2">
        <v>44526</v>
      </c>
      <c r="S273" t="s">
        <v>27</v>
      </c>
      <c r="T273" t="s">
        <v>21</v>
      </c>
      <c r="U273">
        <v>2</v>
      </c>
    </row>
    <row r="274" spans="1:21" ht="19" x14ac:dyDescent="0.25">
      <c r="A274">
        <v>0</v>
      </c>
      <c r="B274" s="5" t="str">
        <f t="shared" si="29"/>
        <v>No</v>
      </c>
      <c r="C274">
        <v>0</v>
      </c>
      <c r="D274" t="str">
        <f t="shared" si="24"/>
        <v>No</v>
      </c>
      <c r="E274" s="4">
        <v>98.6</v>
      </c>
      <c r="F274">
        <v>0</v>
      </c>
      <c r="G274" s="5" t="str">
        <f t="shared" si="25"/>
        <v>No</v>
      </c>
      <c r="H274">
        <v>0</v>
      </c>
      <c r="I274" s="5" t="str">
        <f t="shared" si="26"/>
        <v>No</v>
      </c>
      <c r="J274">
        <v>0</v>
      </c>
      <c r="K274" s="5" t="str">
        <f t="shared" si="27"/>
        <v>No</v>
      </c>
      <c r="L274">
        <v>35</v>
      </c>
      <c r="M274" t="s">
        <v>1</v>
      </c>
      <c r="N274" t="s">
        <v>15</v>
      </c>
      <c r="O274">
        <v>0</v>
      </c>
      <c r="P274" s="5" t="str">
        <f t="shared" si="28"/>
        <v>No</v>
      </c>
      <c r="Q274" t="s">
        <v>14</v>
      </c>
      <c r="R274" s="2">
        <v>44526</v>
      </c>
      <c r="S274" t="s">
        <v>27</v>
      </c>
      <c r="T274" t="s">
        <v>25</v>
      </c>
      <c r="U274">
        <v>2</v>
      </c>
    </row>
    <row r="275" spans="1:21" ht="19" x14ac:dyDescent="0.25">
      <c r="A275">
        <v>0</v>
      </c>
      <c r="B275" s="5" t="str">
        <f t="shared" si="29"/>
        <v>No</v>
      </c>
      <c r="C275">
        <v>0</v>
      </c>
      <c r="D275" t="str">
        <f t="shared" si="24"/>
        <v>No</v>
      </c>
      <c r="E275" s="4">
        <v>98.6</v>
      </c>
      <c r="F275">
        <v>0</v>
      </c>
      <c r="G275" s="5" t="str">
        <f t="shared" si="25"/>
        <v>No</v>
      </c>
      <c r="H275">
        <v>0</v>
      </c>
      <c r="I275" s="5" t="str">
        <f t="shared" si="26"/>
        <v>No</v>
      </c>
      <c r="J275">
        <v>0</v>
      </c>
      <c r="K275" s="5" t="str">
        <f t="shared" si="27"/>
        <v>No</v>
      </c>
      <c r="L275">
        <v>35</v>
      </c>
      <c r="M275" t="s">
        <v>1</v>
      </c>
      <c r="N275" t="s">
        <v>15</v>
      </c>
      <c r="O275">
        <v>0</v>
      </c>
      <c r="P275" s="5" t="str">
        <f t="shared" si="28"/>
        <v>No</v>
      </c>
      <c r="Q275" t="s">
        <v>14</v>
      </c>
      <c r="R275" s="2">
        <v>44526</v>
      </c>
      <c r="S275" t="s">
        <v>27</v>
      </c>
      <c r="T275" t="s">
        <v>21</v>
      </c>
      <c r="U275">
        <v>1</v>
      </c>
    </row>
    <row r="276" spans="1:21" ht="19" x14ac:dyDescent="0.25">
      <c r="A276">
        <v>0</v>
      </c>
      <c r="B276" s="5" t="str">
        <f t="shared" si="29"/>
        <v>No</v>
      </c>
      <c r="C276">
        <v>0</v>
      </c>
      <c r="D276" t="str">
        <f t="shared" si="24"/>
        <v>No</v>
      </c>
      <c r="E276" s="4">
        <v>98.6</v>
      </c>
      <c r="F276">
        <v>0</v>
      </c>
      <c r="G276" s="5" t="str">
        <f t="shared" si="25"/>
        <v>No</v>
      </c>
      <c r="H276">
        <v>0</v>
      </c>
      <c r="I276" s="5" t="str">
        <f t="shared" si="26"/>
        <v>No</v>
      </c>
      <c r="J276">
        <v>0</v>
      </c>
      <c r="K276" s="5" t="str">
        <f t="shared" si="27"/>
        <v>No</v>
      </c>
      <c r="L276">
        <v>35</v>
      </c>
      <c r="M276" t="s">
        <v>1</v>
      </c>
      <c r="N276" t="s">
        <v>13</v>
      </c>
      <c r="O276">
        <v>0</v>
      </c>
      <c r="P276" s="5" t="str">
        <f t="shared" si="28"/>
        <v>No</v>
      </c>
      <c r="Q276" t="s">
        <v>14</v>
      </c>
      <c r="R276" s="2">
        <v>44523</v>
      </c>
      <c r="S276" t="s">
        <v>28</v>
      </c>
      <c r="T276" t="s">
        <v>21</v>
      </c>
      <c r="U276">
        <v>2</v>
      </c>
    </row>
    <row r="277" spans="1:21" ht="19" x14ac:dyDescent="0.25">
      <c r="A277">
        <v>0</v>
      </c>
      <c r="B277" s="5" t="str">
        <f t="shared" si="29"/>
        <v>No</v>
      </c>
      <c r="C277">
        <v>0</v>
      </c>
      <c r="D277" t="str">
        <f t="shared" si="24"/>
        <v>No</v>
      </c>
      <c r="E277" s="4">
        <v>98.6</v>
      </c>
      <c r="F277">
        <v>0</v>
      </c>
      <c r="G277" s="5" t="str">
        <f t="shared" si="25"/>
        <v>No</v>
      </c>
      <c r="H277">
        <v>0</v>
      </c>
      <c r="I277" s="5" t="str">
        <f t="shared" si="26"/>
        <v>No</v>
      </c>
      <c r="J277">
        <v>0</v>
      </c>
      <c r="K277" s="5" t="str">
        <f t="shared" si="27"/>
        <v>No</v>
      </c>
      <c r="L277">
        <v>35</v>
      </c>
      <c r="M277" t="s">
        <v>1</v>
      </c>
      <c r="N277" t="s">
        <v>13</v>
      </c>
      <c r="O277">
        <v>0</v>
      </c>
      <c r="P277" s="5" t="str">
        <f t="shared" si="28"/>
        <v>No</v>
      </c>
      <c r="Q277" t="s">
        <v>16</v>
      </c>
      <c r="R277" s="2">
        <v>44523</v>
      </c>
      <c r="S277" t="s">
        <v>28</v>
      </c>
      <c r="T277" t="s">
        <v>21</v>
      </c>
      <c r="U277">
        <v>2</v>
      </c>
    </row>
    <row r="278" spans="1:21" ht="19" x14ac:dyDescent="0.25">
      <c r="A278">
        <v>0</v>
      </c>
      <c r="B278" s="5" t="str">
        <f t="shared" si="29"/>
        <v>No</v>
      </c>
      <c r="C278">
        <v>0</v>
      </c>
      <c r="D278" t="str">
        <f t="shared" si="24"/>
        <v>No</v>
      </c>
      <c r="E278" s="4">
        <v>98.8</v>
      </c>
      <c r="F278">
        <v>0</v>
      </c>
      <c r="G278" s="5" t="str">
        <f t="shared" si="25"/>
        <v>No</v>
      </c>
      <c r="H278">
        <v>0</v>
      </c>
      <c r="I278" s="5" t="str">
        <f t="shared" si="26"/>
        <v>No</v>
      </c>
      <c r="J278">
        <v>0</v>
      </c>
      <c r="K278" s="5" t="str">
        <f t="shared" si="27"/>
        <v>No</v>
      </c>
      <c r="L278">
        <v>35</v>
      </c>
      <c r="M278" t="s">
        <v>1</v>
      </c>
      <c r="N278" t="s">
        <v>15</v>
      </c>
      <c r="O278">
        <v>0</v>
      </c>
      <c r="P278" s="5" t="str">
        <f t="shared" si="28"/>
        <v>No</v>
      </c>
      <c r="Q278" t="s">
        <v>14</v>
      </c>
      <c r="R278" s="2">
        <v>44520</v>
      </c>
      <c r="S278" t="s">
        <v>29</v>
      </c>
      <c r="T278" t="s">
        <v>21</v>
      </c>
      <c r="U278">
        <v>2</v>
      </c>
    </row>
    <row r="279" spans="1:21" ht="19" x14ac:dyDescent="0.25">
      <c r="A279">
        <v>0</v>
      </c>
      <c r="B279" s="5" t="str">
        <f t="shared" si="29"/>
        <v>No</v>
      </c>
      <c r="C279">
        <v>0</v>
      </c>
      <c r="D279" t="str">
        <f t="shared" si="24"/>
        <v>No</v>
      </c>
      <c r="E279" s="4">
        <v>98.6</v>
      </c>
      <c r="F279">
        <v>0</v>
      </c>
      <c r="G279" s="5" t="str">
        <f t="shared" si="25"/>
        <v>No</v>
      </c>
      <c r="H279">
        <v>0</v>
      </c>
      <c r="I279" s="5" t="str">
        <f t="shared" si="26"/>
        <v>No</v>
      </c>
      <c r="J279">
        <v>0</v>
      </c>
      <c r="K279" s="5" t="str">
        <f t="shared" si="27"/>
        <v>No</v>
      </c>
      <c r="L279">
        <v>35</v>
      </c>
      <c r="M279" t="s">
        <v>1</v>
      </c>
      <c r="N279" t="s">
        <v>13</v>
      </c>
      <c r="O279">
        <v>0</v>
      </c>
      <c r="P279" s="5" t="str">
        <f t="shared" si="28"/>
        <v>No</v>
      </c>
      <c r="Q279" t="s">
        <v>14</v>
      </c>
      <c r="R279" s="2">
        <v>44524</v>
      </c>
      <c r="S279" t="s">
        <v>38</v>
      </c>
      <c r="T279" t="s">
        <v>23</v>
      </c>
      <c r="U279">
        <v>2</v>
      </c>
    </row>
    <row r="280" spans="1:21" ht="19" x14ac:dyDescent="0.25">
      <c r="A280">
        <v>0</v>
      </c>
      <c r="B280" s="5" t="str">
        <f t="shared" si="29"/>
        <v>No</v>
      </c>
      <c r="C280">
        <v>0</v>
      </c>
      <c r="D280" t="str">
        <f t="shared" si="24"/>
        <v>No</v>
      </c>
      <c r="E280" s="4">
        <v>98.8</v>
      </c>
      <c r="F280">
        <v>0</v>
      </c>
      <c r="G280" s="5" t="str">
        <f t="shared" si="25"/>
        <v>No</v>
      </c>
      <c r="H280">
        <v>0</v>
      </c>
      <c r="I280" s="5" t="str">
        <f t="shared" si="26"/>
        <v>No</v>
      </c>
      <c r="J280">
        <v>0</v>
      </c>
      <c r="K280" s="5" t="str">
        <f t="shared" si="27"/>
        <v>No</v>
      </c>
      <c r="L280">
        <v>35</v>
      </c>
      <c r="M280" t="s">
        <v>1</v>
      </c>
      <c r="N280" t="s">
        <v>13</v>
      </c>
      <c r="O280">
        <v>0</v>
      </c>
      <c r="P280" s="5" t="str">
        <f t="shared" si="28"/>
        <v>No</v>
      </c>
      <c r="Q280" t="s">
        <v>14</v>
      </c>
      <c r="R280" s="2">
        <v>44520</v>
      </c>
      <c r="S280" t="s">
        <v>40</v>
      </c>
      <c r="T280" t="s">
        <v>21</v>
      </c>
      <c r="U280">
        <v>2</v>
      </c>
    </row>
    <row r="281" spans="1:21" ht="19" x14ac:dyDescent="0.25">
      <c r="A281">
        <v>0</v>
      </c>
      <c r="B281" s="5" t="str">
        <f t="shared" si="29"/>
        <v>No</v>
      </c>
      <c r="C281">
        <v>0</v>
      </c>
      <c r="D281" t="str">
        <f t="shared" si="24"/>
        <v>No</v>
      </c>
      <c r="E281" s="4">
        <v>98.7</v>
      </c>
      <c r="F281">
        <v>0</v>
      </c>
      <c r="G281" s="5" t="str">
        <f t="shared" si="25"/>
        <v>No</v>
      </c>
      <c r="H281">
        <v>0</v>
      </c>
      <c r="I281" s="5" t="str">
        <f t="shared" si="26"/>
        <v>No</v>
      </c>
      <c r="J281">
        <v>0</v>
      </c>
      <c r="K281" s="5" t="str">
        <f t="shared" si="27"/>
        <v>No</v>
      </c>
      <c r="L281">
        <v>35</v>
      </c>
      <c r="M281" t="s">
        <v>1</v>
      </c>
      <c r="N281" t="s">
        <v>13</v>
      </c>
      <c r="O281">
        <v>0</v>
      </c>
      <c r="P281" s="5" t="str">
        <f t="shared" si="28"/>
        <v>No</v>
      </c>
      <c r="Q281" t="s">
        <v>14</v>
      </c>
      <c r="R281" s="2">
        <v>44510</v>
      </c>
      <c r="S281" t="s">
        <v>35</v>
      </c>
      <c r="T281" t="s">
        <v>23</v>
      </c>
      <c r="U281">
        <v>1</v>
      </c>
    </row>
    <row r="282" spans="1:21" ht="19" x14ac:dyDescent="0.25">
      <c r="A282">
        <v>0</v>
      </c>
      <c r="B282" s="5" t="str">
        <f t="shared" si="29"/>
        <v>No</v>
      </c>
      <c r="C282">
        <v>0</v>
      </c>
      <c r="D282" t="str">
        <f t="shared" si="24"/>
        <v>No</v>
      </c>
      <c r="E282" s="4">
        <v>98.6</v>
      </c>
      <c r="F282">
        <v>0</v>
      </c>
      <c r="G282" s="5" t="str">
        <f t="shared" si="25"/>
        <v>No</v>
      </c>
      <c r="H282">
        <v>0</v>
      </c>
      <c r="I282" s="5" t="str">
        <f t="shared" si="26"/>
        <v>No</v>
      </c>
      <c r="J282">
        <v>0</v>
      </c>
      <c r="K282" s="5" t="str">
        <f t="shared" si="27"/>
        <v>No</v>
      </c>
      <c r="L282">
        <v>36</v>
      </c>
      <c r="M282" t="s">
        <v>1</v>
      </c>
      <c r="N282" t="s">
        <v>13</v>
      </c>
      <c r="O282">
        <v>0</v>
      </c>
      <c r="P282" s="5" t="str">
        <f t="shared" si="28"/>
        <v>No</v>
      </c>
      <c r="Q282" t="s">
        <v>14</v>
      </c>
      <c r="R282" s="2">
        <v>44526</v>
      </c>
      <c r="S282" t="s">
        <v>27</v>
      </c>
      <c r="T282" t="s">
        <v>22</v>
      </c>
      <c r="U282">
        <v>2</v>
      </c>
    </row>
    <row r="283" spans="1:21" ht="19" x14ac:dyDescent="0.25">
      <c r="A283">
        <v>0</v>
      </c>
      <c r="B283" s="5" t="str">
        <f t="shared" si="29"/>
        <v>No</v>
      </c>
      <c r="C283">
        <v>0</v>
      </c>
      <c r="D283" t="str">
        <f t="shared" si="24"/>
        <v>No</v>
      </c>
      <c r="E283" s="4">
        <v>98.6</v>
      </c>
      <c r="F283">
        <v>0</v>
      </c>
      <c r="G283" s="5" t="str">
        <f t="shared" si="25"/>
        <v>No</v>
      </c>
      <c r="H283">
        <v>0</v>
      </c>
      <c r="I283" s="5" t="str">
        <f t="shared" si="26"/>
        <v>No</v>
      </c>
      <c r="J283">
        <v>0</v>
      </c>
      <c r="K283" s="5" t="str">
        <f t="shared" si="27"/>
        <v>No</v>
      </c>
      <c r="L283">
        <v>36</v>
      </c>
      <c r="M283" t="s">
        <v>1</v>
      </c>
      <c r="N283" t="s">
        <v>15</v>
      </c>
      <c r="O283">
        <v>0</v>
      </c>
      <c r="P283" s="5" t="str">
        <f t="shared" si="28"/>
        <v>No</v>
      </c>
      <c r="Q283" t="s">
        <v>14</v>
      </c>
      <c r="R283" s="2">
        <v>44526</v>
      </c>
      <c r="S283" t="s">
        <v>27</v>
      </c>
      <c r="T283" t="s">
        <v>21</v>
      </c>
      <c r="U283">
        <v>1</v>
      </c>
    </row>
    <row r="284" spans="1:21" ht="19" x14ac:dyDescent="0.25">
      <c r="A284">
        <v>0</v>
      </c>
      <c r="B284" s="5" t="str">
        <f t="shared" si="29"/>
        <v>No</v>
      </c>
      <c r="C284">
        <v>0</v>
      </c>
      <c r="D284" t="str">
        <f t="shared" si="24"/>
        <v>No</v>
      </c>
      <c r="E284" s="4">
        <v>98.6</v>
      </c>
      <c r="F284">
        <v>0</v>
      </c>
      <c r="G284" s="5" t="str">
        <f t="shared" si="25"/>
        <v>No</v>
      </c>
      <c r="H284">
        <v>0</v>
      </c>
      <c r="I284" s="5" t="str">
        <f t="shared" si="26"/>
        <v>No</v>
      </c>
      <c r="J284">
        <v>0</v>
      </c>
      <c r="K284" s="5" t="str">
        <f t="shared" si="27"/>
        <v>No</v>
      </c>
      <c r="L284">
        <v>36</v>
      </c>
      <c r="M284" t="s">
        <v>1</v>
      </c>
      <c r="N284" t="s">
        <v>15</v>
      </c>
      <c r="O284">
        <v>0</v>
      </c>
      <c r="P284" s="5" t="str">
        <f t="shared" si="28"/>
        <v>No</v>
      </c>
      <c r="Q284" t="s">
        <v>14</v>
      </c>
      <c r="R284" s="2">
        <v>44523</v>
      </c>
      <c r="S284" t="s">
        <v>28</v>
      </c>
      <c r="T284" t="s">
        <v>22</v>
      </c>
      <c r="U284">
        <v>2</v>
      </c>
    </row>
    <row r="285" spans="1:21" ht="19" x14ac:dyDescent="0.25">
      <c r="A285">
        <v>0</v>
      </c>
      <c r="B285" s="5" t="str">
        <f t="shared" si="29"/>
        <v>No</v>
      </c>
      <c r="C285">
        <v>0</v>
      </c>
      <c r="D285" t="str">
        <f t="shared" si="24"/>
        <v>No</v>
      </c>
      <c r="E285" s="4">
        <v>98.6</v>
      </c>
      <c r="F285">
        <v>0</v>
      </c>
      <c r="G285" s="5" t="str">
        <f t="shared" si="25"/>
        <v>No</v>
      </c>
      <c r="H285">
        <v>0</v>
      </c>
      <c r="I285" s="5" t="str">
        <f t="shared" si="26"/>
        <v>No</v>
      </c>
      <c r="J285">
        <v>0</v>
      </c>
      <c r="K285" s="5" t="str">
        <f t="shared" si="27"/>
        <v>No</v>
      </c>
      <c r="L285">
        <v>36</v>
      </c>
      <c r="M285" t="s">
        <v>1</v>
      </c>
      <c r="N285" t="s">
        <v>15</v>
      </c>
      <c r="O285">
        <v>0</v>
      </c>
      <c r="P285" s="5" t="str">
        <f t="shared" si="28"/>
        <v>No</v>
      </c>
      <c r="Q285" t="s">
        <v>14</v>
      </c>
      <c r="R285" s="2">
        <v>44523</v>
      </c>
      <c r="S285" t="s">
        <v>28</v>
      </c>
      <c r="T285" t="s">
        <v>25</v>
      </c>
      <c r="U285">
        <v>2</v>
      </c>
    </row>
    <row r="286" spans="1:21" ht="19" x14ac:dyDescent="0.25">
      <c r="A286">
        <v>0</v>
      </c>
      <c r="B286" s="5" t="str">
        <f t="shared" si="29"/>
        <v>No</v>
      </c>
      <c r="C286">
        <v>0</v>
      </c>
      <c r="D286" t="str">
        <f t="shared" si="24"/>
        <v>No</v>
      </c>
      <c r="E286" s="4">
        <v>98.8</v>
      </c>
      <c r="F286">
        <v>0</v>
      </c>
      <c r="G286" s="5" t="str">
        <f t="shared" si="25"/>
        <v>No</v>
      </c>
      <c r="H286">
        <v>0</v>
      </c>
      <c r="I286" s="5" t="str">
        <f t="shared" si="26"/>
        <v>No</v>
      </c>
      <c r="J286">
        <v>0</v>
      </c>
      <c r="K286" s="5" t="str">
        <f t="shared" si="27"/>
        <v>No</v>
      </c>
      <c r="L286">
        <v>36</v>
      </c>
      <c r="M286" t="s">
        <v>1</v>
      </c>
      <c r="N286" t="s">
        <v>15</v>
      </c>
      <c r="O286">
        <v>0</v>
      </c>
      <c r="P286" s="5" t="str">
        <f t="shared" si="28"/>
        <v>No</v>
      </c>
      <c r="Q286" t="s">
        <v>14</v>
      </c>
      <c r="R286" s="2">
        <v>44520</v>
      </c>
      <c r="S286" t="s">
        <v>29</v>
      </c>
      <c r="T286" t="s">
        <v>23</v>
      </c>
      <c r="U286">
        <v>2</v>
      </c>
    </row>
    <row r="287" spans="1:21" ht="19" x14ac:dyDescent="0.25">
      <c r="A287">
        <v>0</v>
      </c>
      <c r="B287" s="5" t="str">
        <f t="shared" si="29"/>
        <v>No</v>
      </c>
      <c r="C287">
        <v>0</v>
      </c>
      <c r="D287" t="str">
        <f t="shared" si="24"/>
        <v>No</v>
      </c>
      <c r="E287" s="4">
        <v>98.8</v>
      </c>
      <c r="F287">
        <v>0</v>
      </c>
      <c r="G287" s="5" t="str">
        <f t="shared" si="25"/>
        <v>No</v>
      </c>
      <c r="H287">
        <v>0</v>
      </c>
      <c r="I287" s="5" t="str">
        <f t="shared" si="26"/>
        <v>No</v>
      </c>
      <c r="J287">
        <v>0</v>
      </c>
      <c r="K287" s="5" t="str">
        <f t="shared" si="27"/>
        <v>No</v>
      </c>
      <c r="L287">
        <v>36</v>
      </c>
      <c r="M287" t="s">
        <v>1</v>
      </c>
      <c r="N287" t="s">
        <v>15</v>
      </c>
      <c r="O287">
        <v>0</v>
      </c>
      <c r="P287" s="5" t="str">
        <f t="shared" si="28"/>
        <v>No</v>
      </c>
      <c r="Q287" t="s">
        <v>14</v>
      </c>
      <c r="R287" s="2">
        <v>44520</v>
      </c>
      <c r="S287" t="s">
        <v>40</v>
      </c>
      <c r="T287" t="s">
        <v>21</v>
      </c>
      <c r="U287">
        <v>2</v>
      </c>
    </row>
    <row r="288" spans="1:21" ht="19" x14ac:dyDescent="0.25">
      <c r="A288">
        <v>0</v>
      </c>
      <c r="B288" s="5" t="str">
        <f t="shared" si="29"/>
        <v>No</v>
      </c>
      <c r="C288">
        <v>0</v>
      </c>
      <c r="D288" t="str">
        <f t="shared" si="24"/>
        <v>No</v>
      </c>
      <c r="E288" s="4">
        <v>98.7</v>
      </c>
      <c r="F288">
        <v>0</v>
      </c>
      <c r="G288" s="5" t="str">
        <f t="shared" si="25"/>
        <v>No</v>
      </c>
      <c r="H288">
        <v>0</v>
      </c>
      <c r="I288" s="5" t="str">
        <f t="shared" si="26"/>
        <v>No</v>
      </c>
      <c r="J288">
        <v>0</v>
      </c>
      <c r="K288" s="5" t="str">
        <f t="shared" si="27"/>
        <v>No</v>
      </c>
      <c r="L288">
        <v>36</v>
      </c>
      <c r="M288" t="s">
        <v>1</v>
      </c>
      <c r="N288" t="s">
        <v>13</v>
      </c>
      <c r="O288">
        <v>0</v>
      </c>
      <c r="P288" s="5" t="str">
        <f t="shared" si="28"/>
        <v>No</v>
      </c>
      <c r="Q288" t="s">
        <v>14</v>
      </c>
      <c r="R288" s="2">
        <v>44510</v>
      </c>
      <c r="S288" t="s">
        <v>35</v>
      </c>
      <c r="T288" t="s">
        <v>22</v>
      </c>
      <c r="U288">
        <v>1</v>
      </c>
    </row>
    <row r="289" spans="1:21" ht="19" x14ac:dyDescent="0.25">
      <c r="A289">
        <v>0</v>
      </c>
      <c r="B289" s="5" t="str">
        <f t="shared" si="29"/>
        <v>No</v>
      </c>
      <c r="C289">
        <v>1</v>
      </c>
      <c r="D289" t="str">
        <f t="shared" si="24"/>
        <v>Yes</v>
      </c>
      <c r="E289" s="4">
        <v>99.6</v>
      </c>
      <c r="F289">
        <v>0</v>
      </c>
      <c r="G289" s="5" t="str">
        <f t="shared" si="25"/>
        <v>No</v>
      </c>
      <c r="H289">
        <v>0</v>
      </c>
      <c r="I289" s="5" t="str">
        <f t="shared" si="26"/>
        <v>No</v>
      </c>
      <c r="J289">
        <v>0</v>
      </c>
      <c r="K289" s="5" t="str">
        <f t="shared" si="27"/>
        <v>No</v>
      </c>
      <c r="L289">
        <v>36</v>
      </c>
      <c r="M289" t="s">
        <v>1</v>
      </c>
      <c r="N289" t="s">
        <v>13</v>
      </c>
      <c r="O289">
        <v>0</v>
      </c>
      <c r="P289" s="5" t="str">
        <f t="shared" si="28"/>
        <v>No</v>
      </c>
      <c r="Q289" t="s">
        <v>14</v>
      </c>
      <c r="R289" s="2">
        <v>44528</v>
      </c>
      <c r="S289" t="s">
        <v>37</v>
      </c>
      <c r="T289" t="s">
        <v>21</v>
      </c>
      <c r="U289">
        <v>1</v>
      </c>
    </row>
    <row r="290" spans="1:21" ht="19" x14ac:dyDescent="0.25">
      <c r="A290">
        <v>0</v>
      </c>
      <c r="B290" s="5" t="str">
        <f t="shared" si="29"/>
        <v>No</v>
      </c>
      <c r="C290">
        <v>0</v>
      </c>
      <c r="D290" t="str">
        <f t="shared" si="24"/>
        <v>No</v>
      </c>
      <c r="E290" s="4">
        <v>98.6</v>
      </c>
      <c r="F290">
        <v>0</v>
      </c>
      <c r="G290" s="5" t="str">
        <f t="shared" si="25"/>
        <v>No</v>
      </c>
      <c r="H290">
        <v>0</v>
      </c>
      <c r="I290" s="5" t="str">
        <f t="shared" si="26"/>
        <v>No</v>
      </c>
      <c r="J290">
        <v>0</v>
      </c>
      <c r="K290" s="5" t="str">
        <f t="shared" si="27"/>
        <v>No</v>
      </c>
      <c r="L290">
        <v>36</v>
      </c>
      <c r="M290" t="s">
        <v>0</v>
      </c>
      <c r="N290" t="s">
        <v>13</v>
      </c>
      <c r="O290">
        <v>0</v>
      </c>
      <c r="P290" s="5" t="str">
        <f t="shared" si="28"/>
        <v>No</v>
      </c>
      <c r="Q290" t="s">
        <v>14</v>
      </c>
      <c r="R290" s="2">
        <v>44527</v>
      </c>
      <c r="S290" t="s">
        <v>45</v>
      </c>
      <c r="T290" t="s">
        <v>22</v>
      </c>
      <c r="U290">
        <v>1</v>
      </c>
    </row>
    <row r="291" spans="1:21" ht="19" x14ac:dyDescent="0.25">
      <c r="A291">
        <v>0</v>
      </c>
      <c r="B291" s="5" t="str">
        <f t="shared" si="29"/>
        <v>No</v>
      </c>
      <c r="C291">
        <v>0</v>
      </c>
      <c r="D291" t="str">
        <f t="shared" si="24"/>
        <v>No</v>
      </c>
      <c r="E291" s="4">
        <v>98.6</v>
      </c>
      <c r="F291">
        <v>0</v>
      </c>
      <c r="G291" s="5" t="str">
        <f t="shared" si="25"/>
        <v>No</v>
      </c>
      <c r="H291">
        <v>0</v>
      </c>
      <c r="I291" s="5" t="str">
        <f t="shared" si="26"/>
        <v>No</v>
      </c>
      <c r="J291">
        <v>0</v>
      </c>
      <c r="K291" s="5" t="str">
        <f t="shared" si="27"/>
        <v>No</v>
      </c>
      <c r="L291">
        <v>36</v>
      </c>
      <c r="M291" t="s">
        <v>0</v>
      </c>
      <c r="N291" t="s">
        <v>15</v>
      </c>
      <c r="O291">
        <v>0</v>
      </c>
      <c r="P291" s="5" t="str">
        <f t="shared" si="28"/>
        <v>No</v>
      </c>
      <c r="Q291" t="s">
        <v>14</v>
      </c>
      <c r="R291" s="2">
        <v>44527</v>
      </c>
      <c r="S291" t="s">
        <v>46</v>
      </c>
      <c r="T291" t="s">
        <v>25</v>
      </c>
      <c r="U291">
        <v>1</v>
      </c>
    </row>
    <row r="292" spans="1:21" ht="19" x14ac:dyDescent="0.25">
      <c r="A292">
        <v>0</v>
      </c>
      <c r="B292" s="5" t="str">
        <f t="shared" si="29"/>
        <v>No</v>
      </c>
      <c r="C292">
        <v>0</v>
      </c>
      <c r="D292" t="str">
        <f t="shared" si="24"/>
        <v>No</v>
      </c>
      <c r="E292" s="4">
        <v>98.6</v>
      </c>
      <c r="F292">
        <v>0</v>
      </c>
      <c r="G292" s="5" t="str">
        <f t="shared" si="25"/>
        <v>No</v>
      </c>
      <c r="H292">
        <v>0</v>
      </c>
      <c r="I292" s="5" t="str">
        <f t="shared" si="26"/>
        <v>No</v>
      </c>
      <c r="J292">
        <v>0</v>
      </c>
      <c r="K292" s="5" t="str">
        <f t="shared" si="27"/>
        <v>No</v>
      </c>
      <c r="L292">
        <v>37</v>
      </c>
      <c r="M292" t="s">
        <v>1</v>
      </c>
      <c r="N292" t="s">
        <v>13</v>
      </c>
      <c r="O292">
        <v>0</v>
      </c>
      <c r="P292" s="5" t="str">
        <f t="shared" si="28"/>
        <v>No</v>
      </c>
      <c r="Q292" t="s">
        <v>14</v>
      </c>
      <c r="R292" s="2">
        <v>44526</v>
      </c>
      <c r="S292" t="s">
        <v>27</v>
      </c>
      <c r="T292" t="s">
        <v>23</v>
      </c>
      <c r="U292">
        <v>2</v>
      </c>
    </row>
    <row r="293" spans="1:21" ht="19" x14ac:dyDescent="0.25">
      <c r="A293">
        <v>0</v>
      </c>
      <c r="B293" s="5" t="str">
        <f t="shared" si="29"/>
        <v>No</v>
      </c>
      <c r="C293">
        <v>0</v>
      </c>
      <c r="D293" t="str">
        <f t="shared" si="24"/>
        <v>No</v>
      </c>
      <c r="E293" s="4">
        <v>98.6</v>
      </c>
      <c r="F293">
        <v>0</v>
      </c>
      <c r="G293" s="5" t="str">
        <f t="shared" si="25"/>
        <v>No</v>
      </c>
      <c r="H293">
        <v>0</v>
      </c>
      <c r="I293" s="5" t="str">
        <f t="shared" si="26"/>
        <v>No</v>
      </c>
      <c r="J293">
        <v>0</v>
      </c>
      <c r="K293" s="5" t="str">
        <f t="shared" si="27"/>
        <v>No</v>
      </c>
      <c r="L293">
        <v>37</v>
      </c>
      <c r="M293" t="s">
        <v>1</v>
      </c>
      <c r="N293" t="s">
        <v>13</v>
      </c>
      <c r="O293">
        <v>0</v>
      </c>
      <c r="P293" s="5" t="str">
        <f t="shared" si="28"/>
        <v>No</v>
      </c>
      <c r="Q293" t="s">
        <v>16</v>
      </c>
      <c r="R293" s="2">
        <v>44526</v>
      </c>
      <c r="S293" t="s">
        <v>27</v>
      </c>
      <c r="T293" t="s">
        <v>21</v>
      </c>
      <c r="U293">
        <v>1</v>
      </c>
    </row>
    <row r="294" spans="1:21" ht="19" x14ac:dyDescent="0.25">
      <c r="A294">
        <v>0</v>
      </c>
      <c r="B294" s="5" t="str">
        <f t="shared" si="29"/>
        <v>No</v>
      </c>
      <c r="C294">
        <v>0</v>
      </c>
      <c r="D294" t="str">
        <f t="shared" si="24"/>
        <v>No</v>
      </c>
      <c r="E294" s="4">
        <v>98.6</v>
      </c>
      <c r="F294">
        <v>0</v>
      </c>
      <c r="G294" s="5" t="str">
        <f t="shared" si="25"/>
        <v>No</v>
      </c>
      <c r="H294">
        <v>0</v>
      </c>
      <c r="I294" s="5" t="str">
        <f t="shared" si="26"/>
        <v>No</v>
      </c>
      <c r="J294">
        <v>0</v>
      </c>
      <c r="K294" s="5" t="str">
        <f t="shared" si="27"/>
        <v>No</v>
      </c>
      <c r="L294">
        <v>37</v>
      </c>
      <c r="M294" t="s">
        <v>1</v>
      </c>
      <c r="N294" t="s">
        <v>15</v>
      </c>
      <c r="O294">
        <v>0</v>
      </c>
      <c r="P294" s="5" t="str">
        <f t="shared" si="28"/>
        <v>No</v>
      </c>
      <c r="Q294" t="s">
        <v>14</v>
      </c>
      <c r="R294" s="2">
        <v>44526</v>
      </c>
      <c r="S294" t="s">
        <v>27</v>
      </c>
      <c r="T294" t="s">
        <v>25</v>
      </c>
      <c r="U294">
        <v>2</v>
      </c>
    </row>
    <row r="295" spans="1:21" ht="19" x14ac:dyDescent="0.25">
      <c r="A295">
        <v>0</v>
      </c>
      <c r="B295" s="5" t="str">
        <f t="shared" si="29"/>
        <v>No</v>
      </c>
      <c r="C295">
        <v>0</v>
      </c>
      <c r="D295" t="str">
        <f t="shared" si="24"/>
        <v>No</v>
      </c>
      <c r="E295" s="4">
        <v>98.6</v>
      </c>
      <c r="F295">
        <v>0</v>
      </c>
      <c r="G295" s="5" t="str">
        <f t="shared" si="25"/>
        <v>No</v>
      </c>
      <c r="H295">
        <v>0</v>
      </c>
      <c r="I295" s="5" t="str">
        <f t="shared" si="26"/>
        <v>No</v>
      </c>
      <c r="J295">
        <v>0</v>
      </c>
      <c r="K295" s="5" t="str">
        <f t="shared" si="27"/>
        <v>No</v>
      </c>
      <c r="L295">
        <v>37</v>
      </c>
      <c r="M295" t="s">
        <v>1</v>
      </c>
      <c r="N295" t="s">
        <v>13</v>
      </c>
      <c r="O295">
        <v>0</v>
      </c>
      <c r="P295" s="5" t="str">
        <f t="shared" si="28"/>
        <v>No</v>
      </c>
      <c r="Q295" t="s">
        <v>14</v>
      </c>
      <c r="R295" s="2">
        <v>44523</v>
      </c>
      <c r="S295" t="s">
        <v>28</v>
      </c>
      <c r="T295" t="s">
        <v>21</v>
      </c>
      <c r="U295">
        <v>2</v>
      </c>
    </row>
    <row r="296" spans="1:21" ht="19" x14ac:dyDescent="0.25">
      <c r="A296">
        <v>0</v>
      </c>
      <c r="B296" s="5" t="str">
        <f t="shared" si="29"/>
        <v>No</v>
      </c>
      <c r="C296">
        <v>0</v>
      </c>
      <c r="D296" t="str">
        <f t="shared" si="24"/>
        <v>No</v>
      </c>
      <c r="E296" s="4">
        <v>98.8</v>
      </c>
      <c r="F296">
        <v>0</v>
      </c>
      <c r="G296" s="5" t="str">
        <f t="shared" si="25"/>
        <v>No</v>
      </c>
      <c r="H296">
        <v>0</v>
      </c>
      <c r="I296" s="5" t="str">
        <f t="shared" si="26"/>
        <v>No</v>
      </c>
      <c r="J296">
        <v>0</v>
      </c>
      <c r="K296" s="5" t="str">
        <f t="shared" si="27"/>
        <v>No</v>
      </c>
      <c r="L296">
        <v>37</v>
      </c>
      <c r="M296" t="s">
        <v>1</v>
      </c>
      <c r="N296" t="s">
        <v>13</v>
      </c>
      <c r="O296">
        <v>0</v>
      </c>
      <c r="P296" s="5" t="str">
        <f t="shared" si="28"/>
        <v>No</v>
      </c>
      <c r="Q296" t="s">
        <v>14</v>
      </c>
      <c r="R296" s="2">
        <v>44520</v>
      </c>
      <c r="S296" t="s">
        <v>29</v>
      </c>
      <c r="T296" t="s">
        <v>21</v>
      </c>
      <c r="U296">
        <v>2</v>
      </c>
    </row>
    <row r="297" spans="1:21" ht="19" x14ac:dyDescent="0.25">
      <c r="A297">
        <v>0</v>
      </c>
      <c r="B297" s="5" t="str">
        <f t="shared" si="29"/>
        <v>No</v>
      </c>
      <c r="C297">
        <v>0</v>
      </c>
      <c r="D297" t="str">
        <f t="shared" si="24"/>
        <v>No</v>
      </c>
      <c r="E297" s="4">
        <v>98.6</v>
      </c>
      <c r="F297">
        <v>0</v>
      </c>
      <c r="G297" s="5" t="str">
        <f t="shared" si="25"/>
        <v>No</v>
      </c>
      <c r="H297">
        <v>0</v>
      </c>
      <c r="I297" s="5" t="str">
        <f t="shared" si="26"/>
        <v>No</v>
      </c>
      <c r="J297">
        <v>0</v>
      </c>
      <c r="K297" s="5" t="str">
        <f t="shared" si="27"/>
        <v>No</v>
      </c>
      <c r="L297">
        <v>37</v>
      </c>
      <c r="M297" t="s">
        <v>1</v>
      </c>
      <c r="N297" t="s">
        <v>13</v>
      </c>
      <c r="O297">
        <v>0</v>
      </c>
      <c r="P297" s="5" t="str">
        <f t="shared" si="28"/>
        <v>No</v>
      </c>
      <c r="Q297" t="s">
        <v>14</v>
      </c>
      <c r="R297" s="2">
        <v>44524</v>
      </c>
      <c r="S297" t="s">
        <v>38</v>
      </c>
      <c r="T297" t="s">
        <v>21</v>
      </c>
      <c r="U297">
        <v>2</v>
      </c>
    </row>
    <row r="298" spans="1:21" ht="19" x14ac:dyDescent="0.25">
      <c r="A298">
        <v>0</v>
      </c>
      <c r="B298" s="5" t="str">
        <f t="shared" si="29"/>
        <v>No</v>
      </c>
      <c r="C298">
        <v>0</v>
      </c>
      <c r="D298" t="str">
        <f t="shared" si="24"/>
        <v>No</v>
      </c>
      <c r="E298" s="4">
        <v>98.8</v>
      </c>
      <c r="F298">
        <v>0</v>
      </c>
      <c r="G298" s="5" t="str">
        <f t="shared" si="25"/>
        <v>No</v>
      </c>
      <c r="H298">
        <v>0</v>
      </c>
      <c r="I298" s="5" t="str">
        <f t="shared" si="26"/>
        <v>No</v>
      </c>
      <c r="J298">
        <v>0</v>
      </c>
      <c r="K298" s="5" t="str">
        <f t="shared" si="27"/>
        <v>No</v>
      </c>
      <c r="L298">
        <v>37</v>
      </c>
      <c r="M298" t="s">
        <v>1</v>
      </c>
      <c r="N298" t="s">
        <v>13</v>
      </c>
      <c r="O298">
        <v>0</v>
      </c>
      <c r="P298" s="5" t="str">
        <f t="shared" si="28"/>
        <v>No</v>
      </c>
      <c r="Q298" t="s">
        <v>14</v>
      </c>
      <c r="R298" s="2">
        <v>44520</v>
      </c>
      <c r="S298" t="s">
        <v>40</v>
      </c>
      <c r="T298" t="s">
        <v>21</v>
      </c>
      <c r="U298">
        <v>2</v>
      </c>
    </row>
    <row r="299" spans="1:21" ht="19" x14ac:dyDescent="0.25">
      <c r="A299">
        <v>0</v>
      </c>
      <c r="B299" s="5" t="str">
        <f t="shared" si="29"/>
        <v>No</v>
      </c>
      <c r="C299">
        <v>0</v>
      </c>
      <c r="D299" t="str">
        <f t="shared" si="24"/>
        <v>No</v>
      </c>
      <c r="E299" s="4">
        <v>98.7</v>
      </c>
      <c r="F299">
        <v>0</v>
      </c>
      <c r="G299" s="5" t="str">
        <f t="shared" si="25"/>
        <v>No</v>
      </c>
      <c r="H299">
        <v>0</v>
      </c>
      <c r="I299" s="5" t="str">
        <f t="shared" si="26"/>
        <v>No</v>
      </c>
      <c r="J299">
        <v>0</v>
      </c>
      <c r="K299" s="5" t="str">
        <f t="shared" si="27"/>
        <v>No</v>
      </c>
      <c r="L299">
        <v>37</v>
      </c>
      <c r="M299" t="s">
        <v>1</v>
      </c>
      <c r="N299" t="s">
        <v>15</v>
      </c>
      <c r="O299">
        <v>0</v>
      </c>
      <c r="P299" s="5" t="str">
        <f t="shared" si="28"/>
        <v>No</v>
      </c>
      <c r="Q299" t="s">
        <v>14</v>
      </c>
      <c r="R299" s="2">
        <v>44510</v>
      </c>
      <c r="S299" t="s">
        <v>35</v>
      </c>
      <c r="T299" t="s">
        <v>23</v>
      </c>
      <c r="U299">
        <v>1</v>
      </c>
    </row>
    <row r="300" spans="1:21" ht="19" x14ac:dyDescent="0.25">
      <c r="A300">
        <v>0</v>
      </c>
      <c r="B300" s="5" t="str">
        <f t="shared" si="29"/>
        <v>No</v>
      </c>
      <c r="C300">
        <v>1</v>
      </c>
      <c r="D300" t="str">
        <f t="shared" si="24"/>
        <v>Yes</v>
      </c>
      <c r="E300" s="4">
        <v>99.6</v>
      </c>
      <c r="F300">
        <v>0</v>
      </c>
      <c r="G300" s="5" t="str">
        <f t="shared" si="25"/>
        <v>No</v>
      </c>
      <c r="H300">
        <v>0</v>
      </c>
      <c r="I300" s="5" t="str">
        <f t="shared" si="26"/>
        <v>No</v>
      </c>
      <c r="J300">
        <v>0</v>
      </c>
      <c r="K300" s="5" t="str">
        <f t="shared" si="27"/>
        <v>No</v>
      </c>
      <c r="L300">
        <v>37</v>
      </c>
      <c r="M300" t="s">
        <v>1</v>
      </c>
      <c r="N300" t="s">
        <v>13</v>
      </c>
      <c r="O300">
        <v>1</v>
      </c>
      <c r="P300" s="5" t="str">
        <f t="shared" si="28"/>
        <v>Yes</v>
      </c>
      <c r="Q300" t="s">
        <v>14</v>
      </c>
      <c r="R300" s="2">
        <v>44528</v>
      </c>
      <c r="S300" t="s">
        <v>37</v>
      </c>
      <c r="T300" t="s">
        <v>21</v>
      </c>
      <c r="U300">
        <v>1</v>
      </c>
    </row>
    <row r="301" spans="1:21" ht="19" x14ac:dyDescent="0.25">
      <c r="A301">
        <v>1</v>
      </c>
      <c r="B301" s="5" t="str">
        <f t="shared" si="29"/>
        <v>Yes</v>
      </c>
      <c r="C301">
        <v>0</v>
      </c>
      <c r="D301" t="str">
        <f t="shared" si="24"/>
        <v>No</v>
      </c>
      <c r="E301" s="4">
        <v>98.6</v>
      </c>
      <c r="F301">
        <v>0</v>
      </c>
      <c r="G301" s="5" t="str">
        <f t="shared" si="25"/>
        <v>No</v>
      </c>
      <c r="H301">
        <v>0</v>
      </c>
      <c r="I301" s="5" t="str">
        <f t="shared" si="26"/>
        <v>No</v>
      </c>
      <c r="J301">
        <v>0</v>
      </c>
      <c r="K301" s="5" t="str">
        <f t="shared" si="27"/>
        <v>No</v>
      </c>
      <c r="L301">
        <v>38</v>
      </c>
      <c r="M301" t="s">
        <v>1</v>
      </c>
      <c r="N301" t="s">
        <v>15</v>
      </c>
      <c r="O301">
        <v>1</v>
      </c>
      <c r="P301" s="5" t="str">
        <f t="shared" si="28"/>
        <v>Yes</v>
      </c>
      <c r="Q301" t="s">
        <v>16</v>
      </c>
      <c r="R301" s="2">
        <v>44526</v>
      </c>
      <c r="S301" t="s">
        <v>27</v>
      </c>
      <c r="T301" t="s">
        <v>22</v>
      </c>
      <c r="U301">
        <v>2</v>
      </c>
    </row>
    <row r="302" spans="1:21" ht="19" x14ac:dyDescent="0.25">
      <c r="A302">
        <v>0</v>
      </c>
      <c r="B302" s="5" t="str">
        <f t="shared" si="29"/>
        <v>No</v>
      </c>
      <c r="C302">
        <v>0</v>
      </c>
      <c r="D302" t="str">
        <f t="shared" si="24"/>
        <v>No</v>
      </c>
      <c r="E302" s="4">
        <v>98.6</v>
      </c>
      <c r="F302">
        <v>0</v>
      </c>
      <c r="G302" s="5" t="str">
        <f t="shared" si="25"/>
        <v>No</v>
      </c>
      <c r="H302">
        <v>0</v>
      </c>
      <c r="I302" s="5" t="str">
        <f t="shared" si="26"/>
        <v>No</v>
      </c>
      <c r="J302">
        <v>0</v>
      </c>
      <c r="K302" s="5" t="str">
        <f t="shared" si="27"/>
        <v>No</v>
      </c>
      <c r="L302">
        <v>38</v>
      </c>
      <c r="M302" t="s">
        <v>1</v>
      </c>
      <c r="N302" t="s">
        <v>13</v>
      </c>
      <c r="O302">
        <v>0</v>
      </c>
      <c r="P302" s="5" t="str">
        <f t="shared" si="28"/>
        <v>No</v>
      </c>
      <c r="Q302" t="s">
        <v>14</v>
      </c>
      <c r="R302" s="2">
        <v>44523</v>
      </c>
      <c r="S302" t="s">
        <v>28</v>
      </c>
      <c r="T302" t="s">
        <v>21</v>
      </c>
      <c r="U302">
        <v>2</v>
      </c>
    </row>
    <row r="303" spans="1:21" ht="19" x14ac:dyDescent="0.25">
      <c r="A303">
        <v>0</v>
      </c>
      <c r="B303" s="5" t="str">
        <f t="shared" si="29"/>
        <v>No</v>
      </c>
      <c r="C303">
        <v>0</v>
      </c>
      <c r="D303" t="str">
        <f t="shared" si="24"/>
        <v>No</v>
      </c>
      <c r="E303" s="4">
        <v>98.6</v>
      </c>
      <c r="F303">
        <v>0</v>
      </c>
      <c r="G303" s="5" t="str">
        <f t="shared" si="25"/>
        <v>No</v>
      </c>
      <c r="H303">
        <v>0</v>
      </c>
      <c r="I303" s="5" t="str">
        <f t="shared" si="26"/>
        <v>No</v>
      </c>
      <c r="J303">
        <v>0</v>
      </c>
      <c r="K303" s="5" t="str">
        <f t="shared" si="27"/>
        <v>No</v>
      </c>
      <c r="L303">
        <v>38</v>
      </c>
      <c r="M303" t="s">
        <v>1</v>
      </c>
      <c r="N303" t="s">
        <v>15</v>
      </c>
      <c r="O303">
        <v>0</v>
      </c>
      <c r="P303" s="5" t="str">
        <f t="shared" si="28"/>
        <v>No</v>
      </c>
      <c r="Q303" t="s">
        <v>14</v>
      </c>
      <c r="R303" s="2">
        <v>44523</v>
      </c>
      <c r="S303" t="s">
        <v>28</v>
      </c>
      <c r="T303" t="s">
        <v>22</v>
      </c>
      <c r="U303">
        <v>2</v>
      </c>
    </row>
    <row r="304" spans="1:21" ht="19" x14ac:dyDescent="0.25">
      <c r="A304">
        <v>1</v>
      </c>
      <c r="B304" s="5" t="str">
        <f t="shared" si="29"/>
        <v>Yes</v>
      </c>
      <c r="C304">
        <v>0</v>
      </c>
      <c r="D304" t="str">
        <f t="shared" si="24"/>
        <v>No</v>
      </c>
      <c r="E304" s="4">
        <v>98.6</v>
      </c>
      <c r="F304">
        <v>0</v>
      </c>
      <c r="G304" s="5" t="str">
        <f t="shared" si="25"/>
        <v>No</v>
      </c>
      <c r="H304">
        <v>0</v>
      </c>
      <c r="I304" s="5" t="str">
        <f t="shared" si="26"/>
        <v>No</v>
      </c>
      <c r="J304">
        <v>0</v>
      </c>
      <c r="K304" s="5" t="str">
        <f t="shared" si="27"/>
        <v>No</v>
      </c>
      <c r="L304">
        <v>38</v>
      </c>
      <c r="M304" t="s">
        <v>1</v>
      </c>
      <c r="N304" t="s">
        <v>15</v>
      </c>
      <c r="O304">
        <v>0</v>
      </c>
      <c r="P304" s="5" t="str">
        <f t="shared" si="28"/>
        <v>No</v>
      </c>
      <c r="Q304" t="s">
        <v>14</v>
      </c>
      <c r="R304" s="2">
        <v>44524</v>
      </c>
      <c r="S304" t="s">
        <v>38</v>
      </c>
      <c r="T304" t="s">
        <v>25</v>
      </c>
      <c r="U304">
        <v>2</v>
      </c>
    </row>
    <row r="305" spans="1:21" ht="19" x14ac:dyDescent="0.25">
      <c r="A305">
        <v>0</v>
      </c>
      <c r="B305" s="5" t="str">
        <f t="shared" si="29"/>
        <v>No</v>
      </c>
      <c r="C305">
        <v>0</v>
      </c>
      <c r="D305" t="str">
        <f t="shared" si="24"/>
        <v>No</v>
      </c>
      <c r="E305" s="4">
        <v>98.8</v>
      </c>
      <c r="F305">
        <v>0</v>
      </c>
      <c r="G305" s="5" t="str">
        <f t="shared" si="25"/>
        <v>No</v>
      </c>
      <c r="H305">
        <v>0</v>
      </c>
      <c r="I305" s="5" t="str">
        <f t="shared" si="26"/>
        <v>No</v>
      </c>
      <c r="J305">
        <v>0</v>
      </c>
      <c r="K305" s="5" t="str">
        <f t="shared" si="27"/>
        <v>No</v>
      </c>
      <c r="L305">
        <v>38</v>
      </c>
      <c r="M305" t="s">
        <v>1</v>
      </c>
      <c r="N305" t="s">
        <v>13</v>
      </c>
      <c r="O305">
        <v>0</v>
      </c>
      <c r="P305" s="5" t="str">
        <f t="shared" si="28"/>
        <v>No</v>
      </c>
      <c r="Q305" t="s">
        <v>14</v>
      </c>
      <c r="R305" s="2">
        <v>44520</v>
      </c>
      <c r="S305" t="s">
        <v>40</v>
      </c>
      <c r="T305" t="s">
        <v>23</v>
      </c>
      <c r="U305">
        <v>2</v>
      </c>
    </row>
    <row r="306" spans="1:21" ht="19" x14ac:dyDescent="0.25">
      <c r="A306">
        <v>1</v>
      </c>
      <c r="B306" s="5" t="str">
        <f t="shared" si="29"/>
        <v>Yes</v>
      </c>
      <c r="C306">
        <v>0</v>
      </c>
      <c r="D306" t="str">
        <f t="shared" si="24"/>
        <v>No</v>
      </c>
      <c r="E306" s="4">
        <v>98.7</v>
      </c>
      <c r="F306">
        <v>0</v>
      </c>
      <c r="G306" s="5" t="str">
        <f t="shared" si="25"/>
        <v>No</v>
      </c>
      <c r="H306">
        <v>0</v>
      </c>
      <c r="I306" s="5" t="str">
        <f t="shared" si="26"/>
        <v>No</v>
      </c>
      <c r="J306">
        <v>0</v>
      </c>
      <c r="K306" s="5" t="str">
        <f t="shared" si="27"/>
        <v>No</v>
      </c>
      <c r="L306">
        <v>38</v>
      </c>
      <c r="M306" t="s">
        <v>1</v>
      </c>
      <c r="N306" t="s">
        <v>13</v>
      </c>
      <c r="O306">
        <v>0</v>
      </c>
      <c r="P306" s="5" t="str">
        <f t="shared" si="28"/>
        <v>No</v>
      </c>
      <c r="Q306" t="s">
        <v>14</v>
      </c>
      <c r="R306" s="2">
        <v>44510</v>
      </c>
      <c r="S306" t="s">
        <v>35</v>
      </c>
      <c r="T306" t="s">
        <v>21</v>
      </c>
      <c r="U306">
        <v>1</v>
      </c>
    </row>
    <row r="307" spans="1:21" ht="19" x14ac:dyDescent="0.25">
      <c r="A307">
        <v>0</v>
      </c>
      <c r="B307" s="5" t="str">
        <f t="shared" si="29"/>
        <v>No</v>
      </c>
      <c r="C307">
        <v>0</v>
      </c>
      <c r="D307" t="str">
        <f t="shared" si="24"/>
        <v>No</v>
      </c>
      <c r="E307" s="4">
        <v>98.6</v>
      </c>
      <c r="F307">
        <v>0</v>
      </c>
      <c r="G307" s="5" t="str">
        <f t="shared" si="25"/>
        <v>No</v>
      </c>
      <c r="H307">
        <v>0</v>
      </c>
      <c r="I307" s="5" t="str">
        <f t="shared" si="26"/>
        <v>No</v>
      </c>
      <c r="J307">
        <v>0</v>
      </c>
      <c r="K307" s="5" t="str">
        <f t="shared" si="27"/>
        <v>No</v>
      </c>
      <c r="L307">
        <v>39</v>
      </c>
      <c r="M307" t="s">
        <v>1</v>
      </c>
      <c r="N307" t="s">
        <v>13</v>
      </c>
      <c r="O307">
        <v>0</v>
      </c>
      <c r="P307" s="5" t="str">
        <f t="shared" si="28"/>
        <v>No</v>
      </c>
      <c r="Q307" t="s">
        <v>14</v>
      </c>
      <c r="R307" s="2">
        <v>44526</v>
      </c>
      <c r="S307" t="s">
        <v>27</v>
      </c>
      <c r="T307" t="s">
        <v>25</v>
      </c>
      <c r="U307">
        <v>1</v>
      </c>
    </row>
    <row r="308" spans="1:21" ht="19" x14ac:dyDescent="0.25">
      <c r="A308">
        <v>0</v>
      </c>
      <c r="B308" s="5" t="str">
        <f t="shared" si="29"/>
        <v>No</v>
      </c>
      <c r="C308">
        <v>0</v>
      </c>
      <c r="D308" t="str">
        <f t="shared" si="24"/>
        <v>No</v>
      </c>
      <c r="E308" s="4">
        <v>98.6</v>
      </c>
      <c r="F308">
        <v>0</v>
      </c>
      <c r="G308" s="5" t="str">
        <f t="shared" si="25"/>
        <v>No</v>
      </c>
      <c r="H308">
        <v>0</v>
      </c>
      <c r="I308" s="5" t="str">
        <f t="shared" si="26"/>
        <v>No</v>
      </c>
      <c r="J308">
        <v>0</v>
      </c>
      <c r="K308" s="5" t="str">
        <f t="shared" si="27"/>
        <v>No</v>
      </c>
      <c r="L308">
        <v>39</v>
      </c>
      <c r="M308" t="s">
        <v>1</v>
      </c>
      <c r="N308" t="s">
        <v>15</v>
      </c>
      <c r="O308">
        <v>0</v>
      </c>
      <c r="P308" s="5" t="str">
        <f t="shared" si="28"/>
        <v>No</v>
      </c>
      <c r="Q308" t="s">
        <v>14</v>
      </c>
      <c r="R308" s="2">
        <v>44526</v>
      </c>
      <c r="S308" t="s">
        <v>27</v>
      </c>
      <c r="T308" t="s">
        <v>23</v>
      </c>
      <c r="U308">
        <v>2</v>
      </c>
    </row>
    <row r="309" spans="1:21" ht="19" x14ac:dyDescent="0.25">
      <c r="A309">
        <v>0</v>
      </c>
      <c r="B309" s="5" t="str">
        <f t="shared" si="29"/>
        <v>No</v>
      </c>
      <c r="C309">
        <v>0</v>
      </c>
      <c r="D309" t="str">
        <f t="shared" si="24"/>
        <v>No</v>
      </c>
      <c r="E309" s="4">
        <v>98.6</v>
      </c>
      <c r="F309">
        <v>0</v>
      </c>
      <c r="G309" s="5" t="str">
        <f t="shared" si="25"/>
        <v>No</v>
      </c>
      <c r="H309">
        <v>0</v>
      </c>
      <c r="I309" s="5" t="str">
        <f t="shared" si="26"/>
        <v>No</v>
      </c>
      <c r="J309">
        <v>0</v>
      </c>
      <c r="K309" s="5" t="str">
        <f t="shared" si="27"/>
        <v>No</v>
      </c>
      <c r="L309">
        <v>39</v>
      </c>
      <c r="M309" t="s">
        <v>1</v>
      </c>
      <c r="N309" t="s">
        <v>15</v>
      </c>
      <c r="O309">
        <v>0</v>
      </c>
      <c r="P309" s="5" t="str">
        <f t="shared" si="28"/>
        <v>No</v>
      </c>
      <c r="Q309" t="s">
        <v>14</v>
      </c>
      <c r="R309" s="2">
        <v>44526</v>
      </c>
      <c r="S309" t="s">
        <v>27</v>
      </c>
      <c r="T309" t="s">
        <v>21</v>
      </c>
      <c r="U309">
        <v>2</v>
      </c>
    </row>
    <row r="310" spans="1:21" ht="19" x14ac:dyDescent="0.25">
      <c r="A310">
        <v>0</v>
      </c>
      <c r="B310" s="5" t="str">
        <f t="shared" si="29"/>
        <v>No</v>
      </c>
      <c r="C310">
        <v>0</v>
      </c>
      <c r="D310" t="str">
        <f t="shared" si="24"/>
        <v>No</v>
      </c>
      <c r="E310" s="4">
        <v>98.6</v>
      </c>
      <c r="F310">
        <v>0</v>
      </c>
      <c r="G310" s="5" t="str">
        <f t="shared" si="25"/>
        <v>No</v>
      </c>
      <c r="H310">
        <v>0</v>
      </c>
      <c r="I310" s="5" t="str">
        <f t="shared" si="26"/>
        <v>No</v>
      </c>
      <c r="J310">
        <v>0</v>
      </c>
      <c r="K310" s="5" t="str">
        <f t="shared" si="27"/>
        <v>No</v>
      </c>
      <c r="L310">
        <v>39</v>
      </c>
      <c r="M310" t="s">
        <v>1</v>
      </c>
      <c r="N310" t="s">
        <v>15</v>
      </c>
      <c r="O310">
        <v>0</v>
      </c>
      <c r="P310" s="5" t="str">
        <f t="shared" si="28"/>
        <v>No</v>
      </c>
      <c r="Q310" t="s">
        <v>16</v>
      </c>
      <c r="R310" s="2">
        <v>44523</v>
      </c>
      <c r="S310" t="s">
        <v>28</v>
      </c>
      <c r="T310" t="s">
        <v>25</v>
      </c>
      <c r="U310">
        <v>2</v>
      </c>
    </row>
    <row r="311" spans="1:21" ht="19" x14ac:dyDescent="0.25">
      <c r="A311">
        <v>0</v>
      </c>
      <c r="B311" s="5" t="str">
        <f t="shared" si="29"/>
        <v>No</v>
      </c>
      <c r="C311">
        <v>0</v>
      </c>
      <c r="D311" t="str">
        <f t="shared" si="24"/>
        <v>No</v>
      </c>
      <c r="E311" s="4">
        <v>98.8</v>
      </c>
      <c r="F311">
        <v>0</v>
      </c>
      <c r="G311" s="5" t="str">
        <f t="shared" si="25"/>
        <v>No</v>
      </c>
      <c r="H311">
        <v>0</v>
      </c>
      <c r="I311" s="5" t="str">
        <f t="shared" si="26"/>
        <v>No</v>
      </c>
      <c r="J311">
        <v>0</v>
      </c>
      <c r="K311" s="5" t="str">
        <f t="shared" si="27"/>
        <v>No</v>
      </c>
      <c r="L311">
        <v>39</v>
      </c>
      <c r="M311" t="s">
        <v>1</v>
      </c>
      <c r="N311" t="s">
        <v>13</v>
      </c>
      <c r="O311">
        <v>0</v>
      </c>
      <c r="P311" s="5" t="str">
        <f t="shared" si="28"/>
        <v>No</v>
      </c>
      <c r="Q311" t="s">
        <v>14</v>
      </c>
      <c r="R311" s="2">
        <v>44520</v>
      </c>
      <c r="S311" t="s">
        <v>29</v>
      </c>
      <c r="T311" t="s">
        <v>21</v>
      </c>
      <c r="U311">
        <v>2</v>
      </c>
    </row>
    <row r="312" spans="1:21" ht="19" x14ac:dyDescent="0.25">
      <c r="A312">
        <v>0</v>
      </c>
      <c r="B312" s="5" t="str">
        <f t="shared" si="29"/>
        <v>No</v>
      </c>
      <c r="C312">
        <v>0</v>
      </c>
      <c r="D312" t="str">
        <f t="shared" si="24"/>
        <v>No</v>
      </c>
      <c r="E312" s="4">
        <v>98.6</v>
      </c>
      <c r="F312">
        <v>0</v>
      </c>
      <c r="G312" s="5" t="str">
        <f t="shared" si="25"/>
        <v>No</v>
      </c>
      <c r="H312">
        <v>0</v>
      </c>
      <c r="I312" s="5" t="str">
        <f t="shared" si="26"/>
        <v>No</v>
      </c>
      <c r="J312">
        <v>0</v>
      </c>
      <c r="K312" s="5" t="str">
        <f t="shared" si="27"/>
        <v>No</v>
      </c>
      <c r="L312">
        <v>39</v>
      </c>
      <c r="M312" t="s">
        <v>1</v>
      </c>
      <c r="N312" t="s">
        <v>13</v>
      </c>
      <c r="O312">
        <v>0</v>
      </c>
      <c r="P312" s="5" t="str">
        <f t="shared" si="28"/>
        <v>No</v>
      </c>
      <c r="Q312" t="s">
        <v>14</v>
      </c>
      <c r="R312" s="2">
        <v>44523</v>
      </c>
      <c r="S312" t="s">
        <v>29</v>
      </c>
      <c r="T312" t="s">
        <v>21</v>
      </c>
      <c r="U312">
        <v>2</v>
      </c>
    </row>
    <row r="313" spans="1:21" ht="19" x14ac:dyDescent="0.25">
      <c r="A313">
        <v>0</v>
      </c>
      <c r="B313" s="5" t="str">
        <f t="shared" si="29"/>
        <v>No</v>
      </c>
      <c r="C313">
        <v>0</v>
      </c>
      <c r="D313" t="str">
        <f t="shared" si="24"/>
        <v>No</v>
      </c>
      <c r="E313" s="4">
        <v>98.8</v>
      </c>
      <c r="F313">
        <v>0</v>
      </c>
      <c r="G313" s="5" t="str">
        <f t="shared" si="25"/>
        <v>No</v>
      </c>
      <c r="H313">
        <v>0</v>
      </c>
      <c r="I313" s="5" t="str">
        <f t="shared" si="26"/>
        <v>No</v>
      </c>
      <c r="J313">
        <v>0</v>
      </c>
      <c r="K313" s="5" t="str">
        <f t="shared" si="27"/>
        <v>No</v>
      </c>
      <c r="L313">
        <v>39</v>
      </c>
      <c r="M313" t="s">
        <v>1</v>
      </c>
      <c r="N313" t="s">
        <v>13</v>
      </c>
      <c r="O313">
        <v>0</v>
      </c>
      <c r="P313" s="5" t="str">
        <f t="shared" si="28"/>
        <v>No</v>
      </c>
      <c r="Q313" t="s">
        <v>14</v>
      </c>
      <c r="R313" s="2">
        <v>44520</v>
      </c>
      <c r="S313" t="s">
        <v>40</v>
      </c>
      <c r="T313" t="s">
        <v>21</v>
      </c>
      <c r="U313">
        <v>2</v>
      </c>
    </row>
    <row r="314" spans="1:21" ht="19" x14ac:dyDescent="0.25">
      <c r="A314">
        <v>0</v>
      </c>
      <c r="B314" s="5" t="str">
        <f t="shared" si="29"/>
        <v>No</v>
      </c>
      <c r="C314">
        <v>0</v>
      </c>
      <c r="D314" t="str">
        <f t="shared" si="24"/>
        <v>No</v>
      </c>
      <c r="E314" s="4">
        <v>98.7</v>
      </c>
      <c r="F314">
        <v>0</v>
      </c>
      <c r="G314" s="5" t="str">
        <f t="shared" si="25"/>
        <v>No</v>
      </c>
      <c r="H314">
        <v>0</v>
      </c>
      <c r="I314" s="5" t="str">
        <f t="shared" si="26"/>
        <v>No</v>
      </c>
      <c r="J314">
        <v>0</v>
      </c>
      <c r="K314" s="5" t="str">
        <f t="shared" si="27"/>
        <v>No</v>
      </c>
      <c r="L314">
        <v>39</v>
      </c>
      <c r="M314" t="s">
        <v>1</v>
      </c>
      <c r="N314" t="s">
        <v>13</v>
      </c>
      <c r="O314">
        <v>0</v>
      </c>
      <c r="P314" s="5" t="str">
        <f t="shared" si="28"/>
        <v>No</v>
      </c>
      <c r="Q314" t="s">
        <v>14</v>
      </c>
      <c r="R314" s="2">
        <v>44510</v>
      </c>
      <c r="S314" t="s">
        <v>35</v>
      </c>
      <c r="T314" t="s">
        <v>21</v>
      </c>
      <c r="U314">
        <v>1</v>
      </c>
    </row>
    <row r="315" spans="1:21" ht="19" x14ac:dyDescent="0.25">
      <c r="A315">
        <v>0</v>
      </c>
      <c r="B315" s="5" t="str">
        <f t="shared" si="29"/>
        <v>No</v>
      </c>
      <c r="C315">
        <v>0</v>
      </c>
      <c r="D315" t="str">
        <f t="shared" si="24"/>
        <v>No</v>
      </c>
      <c r="E315" s="4">
        <v>98.6</v>
      </c>
      <c r="F315">
        <v>0</v>
      </c>
      <c r="G315" s="5" t="str">
        <f t="shared" si="25"/>
        <v>No</v>
      </c>
      <c r="H315">
        <v>0</v>
      </c>
      <c r="I315" s="5" t="str">
        <f t="shared" si="26"/>
        <v>No</v>
      </c>
      <c r="J315">
        <v>0</v>
      </c>
      <c r="K315" s="5" t="str">
        <f t="shared" si="27"/>
        <v>No</v>
      </c>
      <c r="L315">
        <v>40</v>
      </c>
      <c r="M315" t="s">
        <v>1</v>
      </c>
      <c r="N315" t="s">
        <v>13</v>
      </c>
      <c r="O315">
        <v>0</v>
      </c>
      <c r="P315" s="5" t="str">
        <f t="shared" si="28"/>
        <v>No</v>
      </c>
      <c r="Q315" t="s">
        <v>14</v>
      </c>
      <c r="R315" s="2">
        <v>44526</v>
      </c>
      <c r="S315" t="s">
        <v>27</v>
      </c>
      <c r="T315" t="s">
        <v>23</v>
      </c>
      <c r="U315">
        <v>2</v>
      </c>
    </row>
    <row r="316" spans="1:21" ht="19" x14ac:dyDescent="0.25">
      <c r="A316">
        <v>0</v>
      </c>
      <c r="B316" s="5" t="str">
        <f t="shared" si="29"/>
        <v>No</v>
      </c>
      <c r="C316">
        <v>0</v>
      </c>
      <c r="D316" t="str">
        <f t="shared" si="24"/>
        <v>No</v>
      </c>
      <c r="E316" s="4">
        <v>98.8</v>
      </c>
      <c r="F316">
        <v>0</v>
      </c>
      <c r="G316" s="5" t="str">
        <f t="shared" si="25"/>
        <v>No</v>
      </c>
      <c r="H316">
        <v>0</v>
      </c>
      <c r="I316" s="5" t="str">
        <f t="shared" si="26"/>
        <v>No</v>
      </c>
      <c r="J316">
        <v>0</v>
      </c>
      <c r="K316" s="5" t="str">
        <f t="shared" si="27"/>
        <v>No</v>
      </c>
      <c r="L316">
        <v>40</v>
      </c>
      <c r="M316" t="s">
        <v>1</v>
      </c>
      <c r="N316" t="s">
        <v>13</v>
      </c>
      <c r="O316">
        <v>0</v>
      </c>
      <c r="P316" s="5" t="str">
        <f t="shared" si="28"/>
        <v>No</v>
      </c>
      <c r="Q316" t="s">
        <v>14</v>
      </c>
      <c r="R316" s="2">
        <v>44520</v>
      </c>
      <c r="S316" t="s">
        <v>29</v>
      </c>
      <c r="T316" t="s">
        <v>22</v>
      </c>
      <c r="U316">
        <v>2</v>
      </c>
    </row>
    <row r="317" spans="1:21" ht="19" x14ac:dyDescent="0.25">
      <c r="A317">
        <v>0</v>
      </c>
      <c r="B317" s="5" t="str">
        <f t="shared" si="29"/>
        <v>No</v>
      </c>
      <c r="C317">
        <v>0</v>
      </c>
      <c r="D317" t="str">
        <f t="shared" si="24"/>
        <v>No</v>
      </c>
      <c r="E317" s="4">
        <v>98.8</v>
      </c>
      <c r="F317">
        <v>0</v>
      </c>
      <c r="G317" s="5" t="str">
        <f t="shared" si="25"/>
        <v>No</v>
      </c>
      <c r="H317">
        <v>0</v>
      </c>
      <c r="I317" s="5" t="str">
        <f t="shared" si="26"/>
        <v>No</v>
      </c>
      <c r="J317">
        <v>0</v>
      </c>
      <c r="K317" s="5" t="str">
        <f t="shared" si="27"/>
        <v>No</v>
      </c>
      <c r="L317">
        <v>40</v>
      </c>
      <c r="M317" t="s">
        <v>1</v>
      </c>
      <c r="N317" t="s">
        <v>13</v>
      </c>
      <c r="O317">
        <v>0</v>
      </c>
      <c r="P317" s="5" t="str">
        <f t="shared" si="28"/>
        <v>No</v>
      </c>
      <c r="Q317" t="s">
        <v>14</v>
      </c>
      <c r="R317" s="2">
        <v>44520</v>
      </c>
      <c r="S317" t="s">
        <v>40</v>
      </c>
      <c r="T317" t="s">
        <v>21</v>
      </c>
      <c r="U317">
        <v>2</v>
      </c>
    </row>
    <row r="318" spans="1:21" ht="19" x14ac:dyDescent="0.25">
      <c r="A318">
        <v>0</v>
      </c>
      <c r="B318" s="5" t="str">
        <f t="shared" si="29"/>
        <v>No</v>
      </c>
      <c r="C318">
        <v>0</v>
      </c>
      <c r="D318" t="str">
        <f t="shared" si="24"/>
        <v>No</v>
      </c>
      <c r="E318" s="4">
        <v>98.7</v>
      </c>
      <c r="F318">
        <v>0</v>
      </c>
      <c r="G318" s="5" t="str">
        <f t="shared" si="25"/>
        <v>No</v>
      </c>
      <c r="H318">
        <v>0</v>
      </c>
      <c r="I318" s="5" t="str">
        <f t="shared" si="26"/>
        <v>No</v>
      </c>
      <c r="J318">
        <v>0</v>
      </c>
      <c r="K318" s="5" t="str">
        <f t="shared" si="27"/>
        <v>No</v>
      </c>
      <c r="L318">
        <v>40</v>
      </c>
      <c r="M318" t="s">
        <v>1</v>
      </c>
      <c r="N318" t="s">
        <v>13</v>
      </c>
      <c r="O318">
        <v>0</v>
      </c>
      <c r="P318" s="5" t="str">
        <f t="shared" si="28"/>
        <v>No</v>
      </c>
      <c r="Q318" t="s">
        <v>14</v>
      </c>
      <c r="R318" s="2">
        <v>44510</v>
      </c>
      <c r="S318" t="s">
        <v>35</v>
      </c>
      <c r="T318" t="s">
        <v>22</v>
      </c>
      <c r="U318">
        <v>1</v>
      </c>
    </row>
    <row r="319" spans="1:21" ht="19" x14ac:dyDescent="0.25">
      <c r="A319">
        <v>0</v>
      </c>
      <c r="B319" s="5" t="str">
        <f t="shared" si="29"/>
        <v>No</v>
      </c>
      <c r="C319">
        <v>0</v>
      </c>
      <c r="D319" t="str">
        <f t="shared" si="24"/>
        <v>No</v>
      </c>
      <c r="E319" s="4">
        <v>98.6</v>
      </c>
      <c r="F319">
        <v>0</v>
      </c>
      <c r="G319" s="5" t="str">
        <f t="shared" si="25"/>
        <v>No</v>
      </c>
      <c r="H319">
        <v>0</v>
      </c>
      <c r="I319" s="5" t="str">
        <f t="shared" si="26"/>
        <v>No</v>
      </c>
      <c r="J319">
        <v>0</v>
      </c>
      <c r="K319" s="5" t="str">
        <f t="shared" si="27"/>
        <v>No</v>
      </c>
      <c r="L319">
        <v>40</v>
      </c>
      <c r="M319" t="s">
        <v>0</v>
      </c>
      <c r="N319" t="s">
        <v>13</v>
      </c>
      <c r="O319">
        <v>0</v>
      </c>
      <c r="P319" s="5" t="str">
        <f t="shared" si="28"/>
        <v>No</v>
      </c>
      <c r="Q319" t="s">
        <v>14</v>
      </c>
      <c r="R319" s="2">
        <v>44527</v>
      </c>
      <c r="S319" t="s">
        <v>45</v>
      </c>
      <c r="T319" t="s">
        <v>25</v>
      </c>
      <c r="U319">
        <v>1</v>
      </c>
    </row>
    <row r="320" spans="1:21" ht="19" x14ac:dyDescent="0.25">
      <c r="A320">
        <v>0</v>
      </c>
      <c r="B320" s="5" t="str">
        <f t="shared" si="29"/>
        <v>No</v>
      </c>
      <c r="C320">
        <v>0</v>
      </c>
      <c r="D320" t="str">
        <f t="shared" si="24"/>
        <v>No</v>
      </c>
      <c r="E320" s="4">
        <v>98.6</v>
      </c>
      <c r="F320">
        <v>0</v>
      </c>
      <c r="G320" s="5" t="str">
        <f t="shared" si="25"/>
        <v>No</v>
      </c>
      <c r="H320">
        <v>0</v>
      </c>
      <c r="I320" s="5" t="str">
        <f t="shared" si="26"/>
        <v>No</v>
      </c>
      <c r="J320">
        <v>0</v>
      </c>
      <c r="K320" s="5" t="str">
        <f t="shared" si="27"/>
        <v>No</v>
      </c>
      <c r="L320">
        <v>41</v>
      </c>
      <c r="M320" t="s">
        <v>1</v>
      </c>
      <c r="N320" t="s">
        <v>15</v>
      </c>
      <c r="O320">
        <v>0</v>
      </c>
      <c r="P320" s="5" t="str">
        <f t="shared" si="28"/>
        <v>No</v>
      </c>
      <c r="Q320" t="s">
        <v>14</v>
      </c>
      <c r="R320" s="2">
        <v>44526</v>
      </c>
      <c r="S320" t="s">
        <v>27</v>
      </c>
      <c r="T320" t="s">
        <v>22</v>
      </c>
      <c r="U320">
        <v>2</v>
      </c>
    </row>
    <row r="321" spans="1:21" ht="19" x14ac:dyDescent="0.25">
      <c r="A321">
        <v>0</v>
      </c>
      <c r="B321" s="5" t="str">
        <f t="shared" si="29"/>
        <v>No</v>
      </c>
      <c r="C321">
        <v>0</v>
      </c>
      <c r="D321" t="str">
        <f t="shared" si="24"/>
        <v>No</v>
      </c>
      <c r="E321" s="4">
        <v>98.6</v>
      </c>
      <c r="F321">
        <v>0</v>
      </c>
      <c r="G321" s="5" t="str">
        <f t="shared" si="25"/>
        <v>No</v>
      </c>
      <c r="H321">
        <v>0</v>
      </c>
      <c r="I321" s="5" t="str">
        <f t="shared" si="26"/>
        <v>No</v>
      </c>
      <c r="J321">
        <v>0</v>
      </c>
      <c r="K321" s="5" t="str">
        <f t="shared" si="27"/>
        <v>No</v>
      </c>
      <c r="L321">
        <v>41</v>
      </c>
      <c r="M321" t="s">
        <v>1</v>
      </c>
      <c r="N321" t="s">
        <v>15</v>
      </c>
      <c r="O321">
        <v>0</v>
      </c>
      <c r="P321" s="5" t="str">
        <f t="shared" si="28"/>
        <v>No</v>
      </c>
      <c r="Q321" t="s">
        <v>14</v>
      </c>
      <c r="R321" s="2">
        <v>44526</v>
      </c>
      <c r="S321" t="s">
        <v>27</v>
      </c>
      <c r="T321" t="s">
        <v>21</v>
      </c>
      <c r="U321">
        <v>2</v>
      </c>
    </row>
    <row r="322" spans="1:21" ht="19" x14ac:dyDescent="0.25">
      <c r="A322">
        <v>0</v>
      </c>
      <c r="B322" s="5" t="str">
        <f t="shared" si="29"/>
        <v>No</v>
      </c>
      <c r="C322">
        <v>0</v>
      </c>
      <c r="D322" t="str">
        <f t="shared" si="24"/>
        <v>No</v>
      </c>
      <c r="E322" s="4">
        <v>98.6</v>
      </c>
      <c r="F322">
        <v>0</v>
      </c>
      <c r="G322" s="5" t="str">
        <f t="shared" si="25"/>
        <v>No</v>
      </c>
      <c r="H322">
        <v>0</v>
      </c>
      <c r="I322" s="5" t="str">
        <f t="shared" si="26"/>
        <v>No</v>
      </c>
      <c r="J322">
        <v>0</v>
      </c>
      <c r="K322" s="5" t="str">
        <f t="shared" si="27"/>
        <v>No</v>
      </c>
      <c r="L322">
        <v>41</v>
      </c>
      <c r="M322" t="s">
        <v>1</v>
      </c>
      <c r="N322" t="s">
        <v>13</v>
      </c>
      <c r="O322">
        <v>0</v>
      </c>
      <c r="P322" s="5" t="str">
        <f t="shared" si="28"/>
        <v>No</v>
      </c>
      <c r="Q322" t="s">
        <v>14</v>
      </c>
      <c r="R322" s="2">
        <v>44523</v>
      </c>
      <c r="S322" t="s">
        <v>28</v>
      </c>
      <c r="T322" t="s">
        <v>22</v>
      </c>
      <c r="U322">
        <v>2</v>
      </c>
    </row>
    <row r="323" spans="1:21" ht="19" x14ac:dyDescent="0.25">
      <c r="A323">
        <v>0</v>
      </c>
      <c r="B323" s="5" t="str">
        <f t="shared" si="29"/>
        <v>No</v>
      </c>
      <c r="C323">
        <v>0</v>
      </c>
      <c r="D323" t="str">
        <f t="shared" ref="D323:D386" si="30">IF(C323=0, "No", IF(C323=1, "Yes", " "))</f>
        <v>No</v>
      </c>
      <c r="E323" s="4">
        <v>98.8</v>
      </c>
      <c r="F323">
        <v>0</v>
      </c>
      <c r="G323" s="5" t="str">
        <f t="shared" ref="G323:G386" si="31">IF(F323=0, "No", IF(EI323=1, "Yes", " "))</f>
        <v>No</v>
      </c>
      <c r="H323">
        <v>0</v>
      </c>
      <c r="I323" s="5" t="str">
        <f t="shared" ref="I323:I386" si="32">IF(H323=0, "No", IF(H323=1, "Yes", " "))</f>
        <v>No</v>
      </c>
      <c r="J323">
        <v>0</v>
      </c>
      <c r="K323" s="5" t="str">
        <f t="shared" ref="K323:K386" si="33">IF(J323=0, "No", IF(J323=1, "Yes", " "))</f>
        <v>No</v>
      </c>
      <c r="L323">
        <v>41</v>
      </c>
      <c r="M323" t="s">
        <v>1</v>
      </c>
      <c r="N323" t="s">
        <v>15</v>
      </c>
      <c r="O323">
        <v>0</v>
      </c>
      <c r="P323" s="5" t="str">
        <f t="shared" ref="P323:P386" si="34">IF(O323=0, "No", IF(O323=1, "Yes", " "))</f>
        <v>No</v>
      </c>
      <c r="Q323" t="s">
        <v>14</v>
      </c>
      <c r="R323" s="2">
        <v>44520</v>
      </c>
      <c r="S323" t="s">
        <v>29</v>
      </c>
      <c r="T323" t="s">
        <v>25</v>
      </c>
      <c r="U323">
        <v>2</v>
      </c>
    </row>
    <row r="324" spans="1:21" ht="19" x14ac:dyDescent="0.25">
      <c r="A324">
        <v>0</v>
      </c>
      <c r="B324" s="5" t="str">
        <f t="shared" ref="B324:B387" si="35">IF(A324=0, "No", IF(A324=1, "Yes", " "))</f>
        <v>No</v>
      </c>
      <c r="C324">
        <v>0</v>
      </c>
      <c r="D324" t="str">
        <f t="shared" si="30"/>
        <v>No</v>
      </c>
      <c r="E324" s="4">
        <v>98.6</v>
      </c>
      <c r="F324">
        <v>0</v>
      </c>
      <c r="G324" s="5" t="str">
        <f t="shared" si="31"/>
        <v>No</v>
      </c>
      <c r="H324">
        <v>0</v>
      </c>
      <c r="I324" s="5" t="str">
        <f t="shared" si="32"/>
        <v>No</v>
      </c>
      <c r="J324">
        <v>0</v>
      </c>
      <c r="K324" s="5" t="str">
        <f t="shared" si="33"/>
        <v>No</v>
      </c>
      <c r="L324">
        <v>41</v>
      </c>
      <c r="M324" t="s">
        <v>1</v>
      </c>
      <c r="N324" t="s">
        <v>15</v>
      </c>
      <c r="O324">
        <v>0</v>
      </c>
      <c r="P324" s="5" t="str">
        <f t="shared" si="34"/>
        <v>No</v>
      </c>
      <c r="Q324" t="s">
        <v>14</v>
      </c>
      <c r="R324" s="2">
        <v>44523</v>
      </c>
      <c r="S324" t="s">
        <v>29</v>
      </c>
      <c r="T324" t="s">
        <v>23</v>
      </c>
      <c r="U324">
        <v>2</v>
      </c>
    </row>
    <row r="325" spans="1:21" ht="19" x14ac:dyDescent="0.25">
      <c r="A325">
        <v>0</v>
      </c>
      <c r="B325" s="5" t="str">
        <f t="shared" si="35"/>
        <v>No</v>
      </c>
      <c r="C325">
        <v>0</v>
      </c>
      <c r="D325" t="str">
        <f t="shared" si="30"/>
        <v>No</v>
      </c>
      <c r="E325" s="4">
        <v>98.8</v>
      </c>
      <c r="F325">
        <v>0</v>
      </c>
      <c r="G325" s="5" t="str">
        <f t="shared" si="31"/>
        <v>No</v>
      </c>
      <c r="H325">
        <v>0</v>
      </c>
      <c r="I325" s="5" t="str">
        <f t="shared" si="32"/>
        <v>No</v>
      </c>
      <c r="J325">
        <v>0</v>
      </c>
      <c r="K325" s="5" t="str">
        <f t="shared" si="33"/>
        <v>No</v>
      </c>
      <c r="L325">
        <v>41</v>
      </c>
      <c r="M325" t="s">
        <v>1</v>
      </c>
      <c r="N325" t="s">
        <v>15</v>
      </c>
      <c r="O325">
        <v>0</v>
      </c>
      <c r="P325" s="5" t="str">
        <f t="shared" si="34"/>
        <v>No</v>
      </c>
      <c r="Q325" t="s">
        <v>14</v>
      </c>
      <c r="R325" s="2">
        <v>44520</v>
      </c>
      <c r="S325" t="s">
        <v>40</v>
      </c>
      <c r="T325" t="s">
        <v>21</v>
      </c>
      <c r="U325">
        <v>2</v>
      </c>
    </row>
    <row r="326" spans="1:21" ht="19" x14ac:dyDescent="0.25">
      <c r="A326">
        <v>0</v>
      </c>
      <c r="B326" s="5" t="str">
        <f t="shared" si="35"/>
        <v>No</v>
      </c>
      <c r="C326">
        <v>0</v>
      </c>
      <c r="D326" t="str">
        <f t="shared" si="30"/>
        <v>No</v>
      </c>
      <c r="E326" s="4">
        <v>98.7</v>
      </c>
      <c r="F326">
        <v>0</v>
      </c>
      <c r="G326" s="5" t="str">
        <f t="shared" si="31"/>
        <v>No</v>
      </c>
      <c r="H326">
        <v>0</v>
      </c>
      <c r="I326" s="5" t="str">
        <f t="shared" si="32"/>
        <v>No</v>
      </c>
      <c r="J326">
        <v>0</v>
      </c>
      <c r="K326" s="5" t="str">
        <f t="shared" si="33"/>
        <v>No</v>
      </c>
      <c r="L326">
        <v>41</v>
      </c>
      <c r="M326" t="s">
        <v>1</v>
      </c>
      <c r="N326" t="s">
        <v>15</v>
      </c>
      <c r="O326">
        <v>0</v>
      </c>
      <c r="P326" s="5" t="str">
        <f t="shared" si="34"/>
        <v>No</v>
      </c>
      <c r="Q326" t="s">
        <v>14</v>
      </c>
      <c r="R326" s="2">
        <v>44510</v>
      </c>
      <c r="S326" t="s">
        <v>35</v>
      </c>
      <c r="T326" t="s">
        <v>25</v>
      </c>
      <c r="U326">
        <v>1</v>
      </c>
    </row>
    <row r="327" spans="1:21" ht="19" x14ac:dyDescent="0.25">
      <c r="A327">
        <v>0</v>
      </c>
      <c r="B327" s="5" t="str">
        <f t="shared" si="35"/>
        <v>No</v>
      </c>
      <c r="C327">
        <v>0</v>
      </c>
      <c r="D327" t="str">
        <f t="shared" si="30"/>
        <v>No</v>
      </c>
      <c r="E327" s="4">
        <v>98.6</v>
      </c>
      <c r="F327">
        <v>0</v>
      </c>
      <c r="G327" s="5" t="str">
        <f t="shared" si="31"/>
        <v>No</v>
      </c>
      <c r="H327">
        <v>0</v>
      </c>
      <c r="I327" s="5" t="str">
        <f t="shared" si="32"/>
        <v>No</v>
      </c>
      <c r="J327">
        <v>0</v>
      </c>
      <c r="K327" s="5" t="str">
        <f t="shared" si="33"/>
        <v>No</v>
      </c>
      <c r="L327">
        <v>41</v>
      </c>
      <c r="M327" t="s">
        <v>0</v>
      </c>
      <c r="N327" t="s">
        <v>15</v>
      </c>
      <c r="O327">
        <v>0</v>
      </c>
      <c r="P327" s="5" t="str">
        <f t="shared" si="34"/>
        <v>No</v>
      </c>
      <c r="Q327" t="s">
        <v>14</v>
      </c>
      <c r="R327" s="2">
        <v>44527</v>
      </c>
      <c r="S327" t="s">
        <v>46</v>
      </c>
      <c r="T327" t="s">
        <v>21</v>
      </c>
      <c r="U327">
        <v>1</v>
      </c>
    </row>
    <row r="328" spans="1:21" ht="19" x14ac:dyDescent="0.25">
      <c r="A328">
        <v>0</v>
      </c>
      <c r="B328" s="5" t="str">
        <f t="shared" si="35"/>
        <v>No</v>
      </c>
      <c r="C328">
        <v>0</v>
      </c>
      <c r="D328" t="str">
        <f t="shared" si="30"/>
        <v>No</v>
      </c>
      <c r="E328" s="4">
        <v>98.6</v>
      </c>
      <c r="F328">
        <v>0</v>
      </c>
      <c r="G328" s="5" t="str">
        <f t="shared" si="31"/>
        <v>No</v>
      </c>
      <c r="H328">
        <v>0</v>
      </c>
      <c r="I328" s="5" t="str">
        <f t="shared" si="32"/>
        <v>No</v>
      </c>
      <c r="J328">
        <v>0</v>
      </c>
      <c r="K328" s="5" t="str">
        <f t="shared" si="33"/>
        <v>No</v>
      </c>
      <c r="L328">
        <v>42</v>
      </c>
      <c r="M328" t="s">
        <v>1</v>
      </c>
      <c r="N328" t="s">
        <v>13</v>
      </c>
      <c r="O328">
        <v>0</v>
      </c>
      <c r="P328" s="5" t="str">
        <f t="shared" si="34"/>
        <v>No</v>
      </c>
      <c r="Q328" t="s">
        <v>14</v>
      </c>
      <c r="R328" s="2">
        <v>44526</v>
      </c>
      <c r="S328" t="s">
        <v>27</v>
      </c>
      <c r="T328" t="s">
        <v>21</v>
      </c>
      <c r="U328">
        <v>2</v>
      </c>
    </row>
    <row r="329" spans="1:21" ht="19" x14ac:dyDescent="0.25">
      <c r="A329">
        <v>1</v>
      </c>
      <c r="B329" s="5" t="str">
        <f t="shared" si="35"/>
        <v>Yes</v>
      </c>
      <c r="C329">
        <v>0</v>
      </c>
      <c r="D329" t="str">
        <f t="shared" si="30"/>
        <v>No</v>
      </c>
      <c r="E329" s="4">
        <v>98.6</v>
      </c>
      <c r="F329">
        <v>1</v>
      </c>
      <c r="G329" s="5" t="str">
        <f t="shared" si="31"/>
        <v xml:space="preserve"> </v>
      </c>
      <c r="H329">
        <v>1</v>
      </c>
      <c r="I329" s="5" t="str">
        <f t="shared" si="32"/>
        <v>Yes</v>
      </c>
      <c r="J329">
        <v>1</v>
      </c>
      <c r="K329" s="5" t="str">
        <f t="shared" si="33"/>
        <v>Yes</v>
      </c>
      <c r="L329">
        <v>42</v>
      </c>
      <c r="M329" t="s">
        <v>1</v>
      </c>
      <c r="N329" t="s">
        <v>13</v>
      </c>
      <c r="O329">
        <v>1</v>
      </c>
      <c r="P329" s="5" t="str">
        <f t="shared" si="34"/>
        <v>Yes</v>
      </c>
      <c r="Q329" t="s">
        <v>16</v>
      </c>
      <c r="R329" s="2">
        <v>44526</v>
      </c>
      <c r="S329" t="s">
        <v>27</v>
      </c>
      <c r="T329" t="s">
        <v>21</v>
      </c>
      <c r="U329">
        <v>2</v>
      </c>
    </row>
    <row r="330" spans="1:21" ht="19" x14ac:dyDescent="0.25">
      <c r="A330">
        <v>0</v>
      </c>
      <c r="B330" s="5" t="str">
        <f t="shared" si="35"/>
        <v>No</v>
      </c>
      <c r="C330">
        <v>0</v>
      </c>
      <c r="D330" t="str">
        <f t="shared" si="30"/>
        <v>No</v>
      </c>
      <c r="E330" s="4">
        <v>98.6</v>
      </c>
      <c r="F330">
        <v>0</v>
      </c>
      <c r="G330" s="5" t="str">
        <f t="shared" si="31"/>
        <v>No</v>
      </c>
      <c r="H330">
        <v>0</v>
      </c>
      <c r="I330" s="5" t="str">
        <f t="shared" si="32"/>
        <v>No</v>
      </c>
      <c r="J330">
        <v>0</v>
      </c>
      <c r="K330" s="5" t="str">
        <f t="shared" si="33"/>
        <v>No</v>
      </c>
      <c r="L330">
        <v>42</v>
      </c>
      <c r="M330" t="s">
        <v>1</v>
      </c>
      <c r="N330" t="s">
        <v>13</v>
      </c>
      <c r="O330">
        <v>0</v>
      </c>
      <c r="P330" s="5" t="str">
        <f t="shared" si="34"/>
        <v>No</v>
      </c>
      <c r="Q330" t="s">
        <v>14</v>
      </c>
      <c r="R330" s="2">
        <v>44526</v>
      </c>
      <c r="S330" t="s">
        <v>27</v>
      </c>
      <c r="T330" t="s">
        <v>23</v>
      </c>
      <c r="U330">
        <v>1</v>
      </c>
    </row>
    <row r="331" spans="1:21" ht="19" x14ac:dyDescent="0.25">
      <c r="A331">
        <v>0</v>
      </c>
      <c r="B331" s="5" t="str">
        <f t="shared" si="35"/>
        <v>No</v>
      </c>
      <c r="C331">
        <v>0</v>
      </c>
      <c r="D331" t="str">
        <f t="shared" si="30"/>
        <v>No</v>
      </c>
      <c r="E331" s="4">
        <v>98.6</v>
      </c>
      <c r="F331">
        <v>0</v>
      </c>
      <c r="G331" s="5" t="str">
        <f t="shared" si="31"/>
        <v>No</v>
      </c>
      <c r="H331">
        <v>0</v>
      </c>
      <c r="I331" s="5" t="str">
        <f t="shared" si="32"/>
        <v>No</v>
      </c>
      <c r="J331">
        <v>0</v>
      </c>
      <c r="K331" s="5" t="str">
        <f t="shared" si="33"/>
        <v>No</v>
      </c>
      <c r="L331">
        <v>42</v>
      </c>
      <c r="M331" t="s">
        <v>1</v>
      </c>
      <c r="N331" t="s">
        <v>15</v>
      </c>
      <c r="O331">
        <v>1</v>
      </c>
      <c r="P331" s="5" t="str">
        <f t="shared" si="34"/>
        <v>Yes</v>
      </c>
      <c r="Q331" t="s">
        <v>16</v>
      </c>
      <c r="R331" s="2">
        <v>44523</v>
      </c>
      <c r="S331" t="s">
        <v>28</v>
      </c>
      <c r="T331" t="s">
        <v>21</v>
      </c>
      <c r="U331">
        <v>2</v>
      </c>
    </row>
    <row r="332" spans="1:21" ht="19" x14ac:dyDescent="0.25">
      <c r="A332">
        <v>0</v>
      </c>
      <c r="B332" s="5" t="str">
        <f t="shared" si="35"/>
        <v>No</v>
      </c>
      <c r="C332">
        <v>0</v>
      </c>
      <c r="D332" t="str">
        <f t="shared" si="30"/>
        <v>No</v>
      </c>
      <c r="E332" s="4">
        <v>98.6</v>
      </c>
      <c r="F332">
        <v>0</v>
      </c>
      <c r="G332" s="5" t="str">
        <f t="shared" si="31"/>
        <v>No</v>
      </c>
      <c r="H332">
        <v>0</v>
      </c>
      <c r="I332" s="5" t="str">
        <f t="shared" si="32"/>
        <v>No</v>
      </c>
      <c r="J332">
        <v>0</v>
      </c>
      <c r="K332" s="5" t="str">
        <f t="shared" si="33"/>
        <v>No</v>
      </c>
      <c r="L332">
        <v>42</v>
      </c>
      <c r="M332" t="s">
        <v>1</v>
      </c>
      <c r="N332" t="s">
        <v>13</v>
      </c>
      <c r="O332">
        <v>0</v>
      </c>
      <c r="P332" s="5" t="str">
        <f t="shared" si="34"/>
        <v>No</v>
      </c>
      <c r="Q332" t="s">
        <v>14</v>
      </c>
      <c r="R332" s="2">
        <v>44523</v>
      </c>
      <c r="S332" t="s">
        <v>29</v>
      </c>
      <c r="T332" t="s">
        <v>23</v>
      </c>
      <c r="U332">
        <v>2</v>
      </c>
    </row>
    <row r="333" spans="1:21" ht="19" x14ac:dyDescent="0.25">
      <c r="A333">
        <v>0</v>
      </c>
      <c r="B333" s="5" t="str">
        <f t="shared" si="35"/>
        <v>No</v>
      </c>
      <c r="C333">
        <v>0</v>
      </c>
      <c r="D333" t="str">
        <f t="shared" si="30"/>
        <v>No</v>
      </c>
      <c r="E333" s="4">
        <v>98.8</v>
      </c>
      <c r="F333">
        <v>0</v>
      </c>
      <c r="G333" s="5" t="str">
        <f t="shared" si="31"/>
        <v>No</v>
      </c>
      <c r="H333">
        <v>0</v>
      </c>
      <c r="I333" s="5" t="str">
        <f t="shared" si="32"/>
        <v>No</v>
      </c>
      <c r="J333">
        <v>0</v>
      </c>
      <c r="K333" s="5" t="str">
        <f t="shared" si="33"/>
        <v>No</v>
      </c>
      <c r="L333">
        <v>42</v>
      </c>
      <c r="M333" t="s">
        <v>1</v>
      </c>
      <c r="N333" t="s">
        <v>15</v>
      </c>
      <c r="O333">
        <v>0</v>
      </c>
      <c r="P333" s="5" t="str">
        <f t="shared" si="34"/>
        <v>No</v>
      </c>
      <c r="Q333" t="s">
        <v>16</v>
      </c>
      <c r="R333" s="2">
        <v>44520</v>
      </c>
      <c r="S333" t="s">
        <v>40</v>
      </c>
      <c r="T333" t="s">
        <v>22</v>
      </c>
      <c r="U333">
        <v>2</v>
      </c>
    </row>
    <row r="334" spans="1:21" ht="19" x14ac:dyDescent="0.25">
      <c r="A334">
        <v>0</v>
      </c>
      <c r="B334" s="5" t="str">
        <f t="shared" si="35"/>
        <v>No</v>
      </c>
      <c r="C334">
        <v>0</v>
      </c>
      <c r="D334" t="str">
        <f t="shared" si="30"/>
        <v>No</v>
      </c>
      <c r="E334" s="4">
        <v>98.7</v>
      </c>
      <c r="F334">
        <v>0</v>
      </c>
      <c r="G334" s="5" t="str">
        <f t="shared" si="31"/>
        <v>No</v>
      </c>
      <c r="H334">
        <v>0</v>
      </c>
      <c r="I334" s="5" t="str">
        <f t="shared" si="32"/>
        <v>No</v>
      </c>
      <c r="J334">
        <v>0</v>
      </c>
      <c r="K334" s="5" t="str">
        <f t="shared" si="33"/>
        <v>No</v>
      </c>
      <c r="L334">
        <v>42</v>
      </c>
      <c r="M334" t="s">
        <v>1</v>
      </c>
      <c r="N334" t="s">
        <v>13</v>
      </c>
      <c r="O334">
        <v>0</v>
      </c>
      <c r="P334" s="5" t="str">
        <f t="shared" si="34"/>
        <v>No</v>
      </c>
      <c r="Q334" t="s">
        <v>14</v>
      </c>
      <c r="R334" s="2">
        <v>44510</v>
      </c>
      <c r="S334" t="s">
        <v>35</v>
      </c>
      <c r="T334" t="s">
        <v>21</v>
      </c>
      <c r="U334">
        <v>1</v>
      </c>
    </row>
    <row r="335" spans="1:21" ht="19" x14ac:dyDescent="0.25">
      <c r="A335">
        <v>1</v>
      </c>
      <c r="B335" s="5" t="str">
        <f t="shared" si="35"/>
        <v>Yes</v>
      </c>
      <c r="C335">
        <v>0</v>
      </c>
      <c r="D335" t="str">
        <f t="shared" si="30"/>
        <v>No</v>
      </c>
      <c r="E335" s="4">
        <v>98.6</v>
      </c>
      <c r="F335">
        <v>0</v>
      </c>
      <c r="G335" s="5" t="str">
        <f t="shared" si="31"/>
        <v>No</v>
      </c>
      <c r="H335">
        <v>0</v>
      </c>
      <c r="I335" s="5" t="str">
        <f t="shared" si="32"/>
        <v>No</v>
      </c>
      <c r="J335">
        <v>0</v>
      </c>
      <c r="K335" s="5" t="str">
        <f t="shared" si="33"/>
        <v>No</v>
      </c>
      <c r="L335">
        <v>42</v>
      </c>
      <c r="M335" t="s">
        <v>0</v>
      </c>
      <c r="N335" t="s">
        <v>13</v>
      </c>
      <c r="O335">
        <v>1</v>
      </c>
      <c r="P335" s="5" t="str">
        <f t="shared" si="34"/>
        <v>Yes</v>
      </c>
      <c r="Q335" t="s">
        <v>14</v>
      </c>
      <c r="R335" s="2">
        <v>44526</v>
      </c>
      <c r="S335" t="s">
        <v>43</v>
      </c>
      <c r="T335" t="s">
        <v>22</v>
      </c>
      <c r="U335">
        <v>1</v>
      </c>
    </row>
    <row r="336" spans="1:21" ht="19" x14ac:dyDescent="0.25">
      <c r="A336">
        <v>0</v>
      </c>
      <c r="B336" s="5" t="str">
        <f t="shared" si="35"/>
        <v>No</v>
      </c>
      <c r="C336">
        <v>0</v>
      </c>
      <c r="D336" t="str">
        <f t="shared" si="30"/>
        <v>No</v>
      </c>
      <c r="E336" s="4">
        <v>98.6</v>
      </c>
      <c r="F336">
        <v>0</v>
      </c>
      <c r="G336" s="5" t="str">
        <f t="shared" si="31"/>
        <v>No</v>
      </c>
      <c r="H336">
        <v>0</v>
      </c>
      <c r="I336" s="5" t="str">
        <f t="shared" si="32"/>
        <v>No</v>
      </c>
      <c r="J336">
        <v>0</v>
      </c>
      <c r="K336" s="5" t="str">
        <f t="shared" si="33"/>
        <v>No</v>
      </c>
      <c r="L336">
        <v>42</v>
      </c>
      <c r="M336" t="s">
        <v>0</v>
      </c>
      <c r="N336" t="s">
        <v>13</v>
      </c>
      <c r="O336">
        <v>0</v>
      </c>
      <c r="P336" s="5" t="str">
        <f t="shared" si="34"/>
        <v>No</v>
      </c>
      <c r="Q336" t="s">
        <v>14</v>
      </c>
      <c r="R336" s="2">
        <v>44527</v>
      </c>
      <c r="S336" t="s">
        <v>45</v>
      </c>
      <c r="T336" t="s">
        <v>25</v>
      </c>
      <c r="U336">
        <v>1</v>
      </c>
    </row>
    <row r="337" spans="1:21" ht="19" x14ac:dyDescent="0.25">
      <c r="A337">
        <v>0</v>
      </c>
      <c r="B337" s="5" t="str">
        <f t="shared" si="35"/>
        <v>No</v>
      </c>
      <c r="C337">
        <v>0</v>
      </c>
      <c r="D337" t="str">
        <f t="shared" si="30"/>
        <v>No</v>
      </c>
      <c r="E337" s="4">
        <v>98.6</v>
      </c>
      <c r="F337">
        <v>0</v>
      </c>
      <c r="G337" s="5" t="str">
        <f t="shared" si="31"/>
        <v>No</v>
      </c>
      <c r="H337">
        <v>0</v>
      </c>
      <c r="I337" s="5" t="str">
        <f t="shared" si="32"/>
        <v>No</v>
      </c>
      <c r="J337">
        <v>0</v>
      </c>
      <c r="K337" s="5" t="str">
        <f t="shared" si="33"/>
        <v>No</v>
      </c>
      <c r="L337">
        <v>42</v>
      </c>
      <c r="M337" t="s">
        <v>0</v>
      </c>
      <c r="N337" t="s">
        <v>13</v>
      </c>
      <c r="O337">
        <v>0</v>
      </c>
      <c r="P337" s="5" t="str">
        <f t="shared" si="34"/>
        <v>No</v>
      </c>
      <c r="Q337" t="s">
        <v>14</v>
      </c>
      <c r="R337" s="2">
        <v>44527</v>
      </c>
      <c r="S337" t="s">
        <v>45</v>
      </c>
      <c r="T337" t="s">
        <v>23</v>
      </c>
      <c r="U337">
        <v>1</v>
      </c>
    </row>
    <row r="338" spans="1:21" ht="19" x14ac:dyDescent="0.25">
      <c r="A338">
        <v>0</v>
      </c>
      <c r="B338" s="5" t="str">
        <f t="shared" si="35"/>
        <v>No</v>
      </c>
      <c r="C338">
        <v>0</v>
      </c>
      <c r="D338" t="str">
        <f t="shared" si="30"/>
        <v>No</v>
      </c>
      <c r="E338" s="4">
        <v>98.6</v>
      </c>
      <c r="F338">
        <v>0</v>
      </c>
      <c r="G338" s="5" t="str">
        <f t="shared" si="31"/>
        <v>No</v>
      </c>
      <c r="H338">
        <v>0</v>
      </c>
      <c r="I338" s="5" t="str">
        <f t="shared" si="32"/>
        <v>No</v>
      </c>
      <c r="J338">
        <v>0</v>
      </c>
      <c r="K338" s="5" t="str">
        <f t="shared" si="33"/>
        <v>No</v>
      </c>
      <c r="L338">
        <v>43</v>
      </c>
      <c r="M338" t="s">
        <v>1</v>
      </c>
      <c r="N338" t="s">
        <v>15</v>
      </c>
      <c r="O338">
        <v>0</v>
      </c>
      <c r="P338" s="5" t="str">
        <f t="shared" si="34"/>
        <v>No</v>
      </c>
      <c r="Q338" t="s">
        <v>14</v>
      </c>
      <c r="R338" s="2">
        <v>44526</v>
      </c>
      <c r="S338" t="s">
        <v>27</v>
      </c>
      <c r="T338" t="s">
        <v>21</v>
      </c>
      <c r="U338">
        <v>2</v>
      </c>
    </row>
    <row r="339" spans="1:21" ht="19" x14ac:dyDescent="0.25">
      <c r="A339">
        <v>1</v>
      </c>
      <c r="B339" s="5" t="str">
        <f t="shared" si="35"/>
        <v>Yes</v>
      </c>
      <c r="C339">
        <v>0</v>
      </c>
      <c r="D339" t="str">
        <f t="shared" si="30"/>
        <v>No</v>
      </c>
      <c r="E339" s="4">
        <v>98.6</v>
      </c>
      <c r="F339">
        <v>0</v>
      </c>
      <c r="G339" s="5" t="str">
        <f t="shared" si="31"/>
        <v>No</v>
      </c>
      <c r="H339">
        <v>0</v>
      </c>
      <c r="I339" s="5" t="str">
        <f t="shared" si="32"/>
        <v>No</v>
      </c>
      <c r="J339">
        <v>0</v>
      </c>
      <c r="K339" s="5" t="str">
        <f t="shared" si="33"/>
        <v>No</v>
      </c>
      <c r="L339">
        <v>43</v>
      </c>
      <c r="M339" t="s">
        <v>1</v>
      </c>
      <c r="N339" t="s">
        <v>15</v>
      </c>
      <c r="O339">
        <v>1</v>
      </c>
      <c r="P339" s="5" t="str">
        <f t="shared" si="34"/>
        <v>Yes</v>
      </c>
      <c r="Q339" t="s">
        <v>14</v>
      </c>
      <c r="R339" s="2">
        <v>44526</v>
      </c>
      <c r="S339" t="s">
        <v>27</v>
      </c>
      <c r="T339" t="s">
        <v>22</v>
      </c>
      <c r="U339">
        <v>2</v>
      </c>
    </row>
    <row r="340" spans="1:21" ht="19" x14ac:dyDescent="0.25">
      <c r="A340">
        <v>0</v>
      </c>
      <c r="B340" s="5" t="str">
        <f t="shared" si="35"/>
        <v>No</v>
      </c>
      <c r="C340">
        <v>0</v>
      </c>
      <c r="D340" t="str">
        <f t="shared" si="30"/>
        <v>No</v>
      </c>
      <c r="E340" s="4">
        <v>98.6</v>
      </c>
      <c r="F340">
        <v>0</v>
      </c>
      <c r="G340" s="5" t="str">
        <f t="shared" si="31"/>
        <v>No</v>
      </c>
      <c r="H340">
        <v>0</v>
      </c>
      <c r="I340" s="5" t="str">
        <f t="shared" si="32"/>
        <v>No</v>
      </c>
      <c r="J340">
        <v>0</v>
      </c>
      <c r="K340" s="5" t="str">
        <f t="shared" si="33"/>
        <v>No</v>
      </c>
      <c r="L340">
        <v>43</v>
      </c>
      <c r="M340" t="s">
        <v>1</v>
      </c>
      <c r="N340" t="s">
        <v>15</v>
      </c>
      <c r="O340">
        <v>0</v>
      </c>
      <c r="P340" s="5" t="str">
        <f t="shared" si="34"/>
        <v>No</v>
      </c>
      <c r="Q340" t="s">
        <v>14</v>
      </c>
      <c r="R340" s="2">
        <v>44526</v>
      </c>
      <c r="S340" t="s">
        <v>27</v>
      </c>
      <c r="T340" t="s">
        <v>21</v>
      </c>
      <c r="U340">
        <v>1</v>
      </c>
    </row>
    <row r="341" spans="1:21" ht="19" x14ac:dyDescent="0.25">
      <c r="A341">
        <v>0</v>
      </c>
      <c r="B341" s="5" t="str">
        <f t="shared" si="35"/>
        <v>No</v>
      </c>
      <c r="C341">
        <v>0</v>
      </c>
      <c r="D341" t="str">
        <f t="shared" si="30"/>
        <v>No</v>
      </c>
      <c r="E341" s="4">
        <v>98.8</v>
      </c>
      <c r="F341">
        <v>0</v>
      </c>
      <c r="G341" s="5" t="str">
        <f t="shared" si="31"/>
        <v>No</v>
      </c>
      <c r="H341">
        <v>0</v>
      </c>
      <c r="I341" s="5" t="str">
        <f t="shared" si="32"/>
        <v>No</v>
      </c>
      <c r="J341">
        <v>0</v>
      </c>
      <c r="K341" s="5" t="str">
        <f t="shared" si="33"/>
        <v>No</v>
      </c>
      <c r="L341">
        <v>43</v>
      </c>
      <c r="M341" t="s">
        <v>1</v>
      </c>
      <c r="N341" t="s">
        <v>15</v>
      </c>
      <c r="O341">
        <v>0</v>
      </c>
      <c r="P341" s="5" t="str">
        <f t="shared" si="34"/>
        <v>No</v>
      </c>
      <c r="Q341" t="s">
        <v>14</v>
      </c>
      <c r="R341" s="2">
        <v>44520</v>
      </c>
      <c r="S341" t="s">
        <v>29</v>
      </c>
      <c r="T341" t="s">
        <v>22</v>
      </c>
      <c r="U341">
        <v>2</v>
      </c>
    </row>
    <row r="342" spans="1:21" ht="19" x14ac:dyDescent="0.25">
      <c r="A342">
        <v>0</v>
      </c>
      <c r="B342" s="5" t="str">
        <f t="shared" si="35"/>
        <v>No</v>
      </c>
      <c r="C342">
        <v>0</v>
      </c>
      <c r="D342" t="str">
        <f t="shared" si="30"/>
        <v>No</v>
      </c>
      <c r="E342" s="4">
        <v>98.6</v>
      </c>
      <c r="F342">
        <v>0</v>
      </c>
      <c r="G342" s="5" t="str">
        <f t="shared" si="31"/>
        <v>No</v>
      </c>
      <c r="H342">
        <v>0</v>
      </c>
      <c r="I342" s="5" t="str">
        <f t="shared" si="32"/>
        <v>No</v>
      </c>
      <c r="J342">
        <v>0</v>
      </c>
      <c r="K342" s="5" t="str">
        <f t="shared" si="33"/>
        <v>No</v>
      </c>
      <c r="L342">
        <v>43</v>
      </c>
      <c r="M342" t="s">
        <v>1</v>
      </c>
      <c r="N342" t="s">
        <v>15</v>
      </c>
      <c r="O342">
        <v>1</v>
      </c>
      <c r="P342" s="5" t="str">
        <f t="shared" si="34"/>
        <v>Yes</v>
      </c>
      <c r="Q342" t="s">
        <v>14</v>
      </c>
      <c r="R342" s="2">
        <v>44524</v>
      </c>
      <c r="S342" t="s">
        <v>38</v>
      </c>
      <c r="T342" t="s">
        <v>25</v>
      </c>
      <c r="U342">
        <v>2</v>
      </c>
    </row>
    <row r="343" spans="1:21" ht="19" x14ac:dyDescent="0.25">
      <c r="A343">
        <v>0</v>
      </c>
      <c r="B343" s="5" t="str">
        <f t="shared" si="35"/>
        <v>No</v>
      </c>
      <c r="C343">
        <v>0</v>
      </c>
      <c r="D343" t="str">
        <f t="shared" si="30"/>
        <v>No</v>
      </c>
      <c r="E343" s="4">
        <v>98.7</v>
      </c>
      <c r="F343">
        <v>0</v>
      </c>
      <c r="G343" s="5" t="str">
        <f t="shared" si="31"/>
        <v>No</v>
      </c>
      <c r="H343">
        <v>0</v>
      </c>
      <c r="I343" s="5" t="str">
        <f t="shared" si="32"/>
        <v>No</v>
      </c>
      <c r="J343">
        <v>0</v>
      </c>
      <c r="K343" s="5" t="str">
        <f t="shared" si="33"/>
        <v>No</v>
      </c>
      <c r="L343">
        <v>43</v>
      </c>
      <c r="M343" t="s">
        <v>1</v>
      </c>
      <c r="N343" t="s">
        <v>13</v>
      </c>
      <c r="O343">
        <v>0</v>
      </c>
      <c r="P343" s="5" t="str">
        <f t="shared" si="34"/>
        <v>No</v>
      </c>
      <c r="Q343" t="s">
        <v>14</v>
      </c>
      <c r="R343" s="2">
        <v>44508</v>
      </c>
      <c r="S343" t="s">
        <v>34</v>
      </c>
      <c r="T343" t="s">
        <v>23</v>
      </c>
      <c r="U343">
        <v>1</v>
      </c>
    </row>
    <row r="344" spans="1:21" ht="19" x14ac:dyDescent="0.25">
      <c r="A344">
        <v>0</v>
      </c>
      <c r="B344" s="5" t="str">
        <f t="shared" si="35"/>
        <v>No</v>
      </c>
      <c r="C344">
        <v>0</v>
      </c>
      <c r="D344" t="str">
        <f t="shared" si="30"/>
        <v>No</v>
      </c>
      <c r="E344" s="4">
        <v>98.8</v>
      </c>
      <c r="F344">
        <v>0</v>
      </c>
      <c r="G344" s="5" t="str">
        <f t="shared" si="31"/>
        <v>No</v>
      </c>
      <c r="H344">
        <v>0</v>
      </c>
      <c r="I344" s="5" t="str">
        <f t="shared" si="32"/>
        <v>No</v>
      </c>
      <c r="J344">
        <v>0</v>
      </c>
      <c r="K344" s="5" t="str">
        <f t="shared" si="33"/>
        <v>No</v>
      </c>
      <c r="L344">
        <v>43</v>
      </c>
      <c r="M344" t="s">
        <v>1</v>
      </c>
      <c r="N344" t="s">
        <v>13</v>
      </c>
      <c r="O344">
        <v>0</v>
      </c>
      <c r="P344" s="5" t="str">
        <f t="shared" si="34"/>
        <v>No</v>
      </c>
      <c r="Q344" t="s">
        <v>14</v>
      </c>
      <c r="R344" s="2">
        <v>44520</v>
      </c>
      <c r="S344" t="s">
        <v>40</v>
      </c>
      <c r="T344" t="s">
        <v>21</v>
      </c>
      <c r="U344">
        <v>2</v>
      </c>
    </row>
    <row r="345" spans="1:21" ht="19" x14ac:dyDescent="0.25">
      <c r="A345">
        <v>0</v>
      </c>
      <c r="B345" s="5" t="str">
        <f t="shared" si="35"/>
        <v>No</v>
      </c>
      <c r="C345">
        <v>0</v>
      </c>
      <c r="D345" t="str">
        <f t="shared" si="30"/>
        <v>No</v>
      </c>
      <c r="E345" s="4">
        <v>98.7</v>
      </c>
      <c r="F345">
        <v>0</v>
      </c>
      <c r="G345" s="5" t="str">
        <f t="shared" si="31"/>
        <v>No</v>
      </c>
      <c r="H345">
        <v>0</v>
      </c>
      <c r="I345" s="5" t="str">
        <f t="shared" si="32"/>
        <v>No</v>
      </c>
      <c r="J345">
        <v>0</v>
      </c>
      <c r="K345" s="5" t="str">
        <f t="shared" si="33"/>
        <v>No</v>
      </c>
      <c r="L345">
        <v>43</v>
      </c>
      <c r="M345" t="s">
        <v>1</v>
      </c>
      <c r="N345" t="s">
        <v>15</v>
      </c>
      <c r="O345">
        <v>0</v>
      </c>
      <c r="P345" s="5" t="str">
        <f t="shared" si="34"/>
        <v>No</v>
      </c>
      <c r="Q345" t="s">
        <v>14</v>
      </c>
      <c r="R345" s="2">
        <v>44510</v>
      </c>
      <c r="S345" t="s">
        <v>35</v>
      </c>
      <c r="T345" t="s">
        <v>25</v>
      </c>
      <c r="U345">
        <v>1</v>
      </c>
    </row>
    <row r="346" spans="1:21" ht="19" x14ac:dyDescent="0.25">
      <c r="A346">
        <v>0</v>
      </c>
      <c r="B346" s="5" t="str">
        <f t="shared" si="35"/>
        <v>No</v>
      </c>
      <c r="C346">
        <v>0</v>
      </c>
      <c r="D346" t="str">
        <f t="shared" si="30"/>
        <v>No</v>
      </c>
      <c r="E346" s="4">
        <v>98.6</v>
      </c>
      <c r="F346">
        <v>0</v>
      </c>
      <c r="G346" s="5" t="str">
        <f t="shared" si="31"/>
        <v>No</v>
      </c>
      <c r="H346">
        <v>0</v>
      </c>
      <c r="I346" s="5" t="str">
        <f t="shared" si="32"/>
        <v>No</v>
      </c>
      <c r="J346">
        <v>0</v>
      </c>
      <c r="K346" s="5" t="str">
        <f t="shared" si="33"/>
        <v>No</v>
      </c>
      <c r="L346">
        <v>44</v>
      </c>
      <c r="M346" t="s">
        <v>1</v>
      </c>
      <c r="N346" t="s">
        <v>13</v>
      </c>
      <c r="O346">
        <v>1</v>
      </c>
      <c r="P346" s="5" t="str">
        <f t="shared" si="34"/>
        <v>Yes</v>
      </c>
      <c r="Q346" t="s">
        <v>16</v>
      </c>
      <c r="R346" s="2">
        <v>44526</v>
      </c>
      <c r="S346" t="s">
        <v>27</v>
      </c>
      <c r="T346" t="s">
        <v>23</v>
      </c>
      <c r="U346">
        <v>1</v>
      </c>
    </row>
    <row r="347" spans="1:21" ht="19" x14ac:dyDescent="0.25">
      <c r="A347">
        <v>0</v>
      </c>
      <c r="B347" s="5" t="str">
        <f t="shared" si="35"/>
        <v>No</v>
      </c>
      <c r="C347">
        <v>0</v>
      </c>
      <c r="D347" t="str">
        <f t="shared" si="30"/>
        <v>No</v>
      </c>
      <c r="E347" s="4">
        <v>98.6</v>
      </c>
      <c r="F347">
        <v>0</v>
      </c>
      <c r="G347" s="5" t="str">
        <f t="shared" si="31"/>
        <v>No</v>
      </c>
      <c r="H347">
        <v>0</v>
      </c>
      <c r="I347" s="5" t="str">
        <f t="shared" si="32"/>
        <v>No</v>
      </c>
      <c r="J347">
        <v>0</v>
      </c>
      <c r="K347" s="5" t="str">
        <f t="shared" si="33"/>
        <v>No</v>
      </c>
      <c r="L347">
        <v>44</v>
      </c>
      <c r="M347" t="s">
        <v>1</v>
      </c>
      <c r="N347" t="s">
        <v>15</v>
      </c>
      <c r="O347">
        <v>0</v>
      </c>
      <c r="P347" s="5" t="str">
        <f t="shared" si="34"/>
        <v>No</v>
      </c>
      <c r="Q347" t="s">
        <v>14</v>
      </c>
      <c r="R347" s="2">
        <v>44526</v>
      </c>
      <c r="S347" t="s">
        <v>27</v>
      </c>
      <c r="T347" t="s">
        <v>21</v>
      </c>
      <c r="U347">
        <v>2</v>
      </c>
    </row>
    <row r="348" spans="1:21" ht="19" x14ac:dyDescent="0.25">
      <c r="A348">
        <v>0</v>
      </c>
      <c r="B348" s="5" t="str">
        <f t="shared" si="35"/>
        <v>No</v>
      </c>
      <c r="C348">
        <v>0</v>
      </c>
      <c r="D348" t="str">
        <f t="shared" si="30"/>
        <v>No</v>
      </c>
      <c r="E348" s="4">
        <v>98.6</v>
      </c>
      <c r="F348">
        <v>0</v>
      </c>
      <c r="G348" s="5" t="str">
        <f t="shared" si="31"/>
        <v>No</v>
      </c>
      <c r="H348">
        <v>0</v>
      </c>
      <c r="I348" s="5" t="str">
        <f t="shared" si="32"/>
        <v>No</v>
      </c>
      <c r="J348">
        <v>0</v>
      </c>
      <c r="K348" s="5" t="str">
        <f t="shared" si="33"/>
        <v>No</v>
      </c>
      <c r="L348">
        <v>44</v>
      </c>
      <c r="M348" t="s">
        <v>1</v>
      </c>
      <c r="N348" t="s">
        <v>15</v>
      </c>
      <c r="O348">
        <v>0</v>
      </c>
      <c r="P348" s="5" t="str">
        <f t="shared" si="34"/>
        <v>No</v>
      </c>
      <c r="Q348" t="s">
        <v>14</v>
      </c>
      <c r="R348" s="2">
        <v>44523</v>
      </c>
      <c r="S348" t="s">
        <v>28</v>
      </c>
      <c r="T348" t="s">
        <v>23</v>
      </c>
      <c r="U348">
        <v>2</v>
      </c>
    </row>
    <row r="349" spans="1:21" ht="19" x14ac:dyDescent="0.25">
      <c r="A349">
        <v>0</v>
      </c>
      <c r="B349" s="5" t="str">
        <f t="shared" si="35"/>
        <v>No</v>
      </c>
      <c r="C349">
        <v>0</v>
      </c>
      <c r="D349" t="str">
        <f t="shared" si="30"/>
        <v>No</v>
      </c>
      <c r="E349" s="4">
        <v>98.6</v>
      </c>
      <c r="F349">
        <v>0</v>
      </c>
      <c r="G349" s="5" t="str">
        <f t="shared" si="31"/>
        <v>No</v>
      </c>
      <c r="H349">
        <v>0</v>
      </c>
      <c r="I349" s="5" t="str">
        <f t="shared" si="32"/>
        <v>No</v>
      </c>
      <c r="J349">
        <v>0</v>
      </c>
      <c r="K349" s="5" t="str">
        <f t="shared" si="33"/>
        <v>No</v>
      </c>
      <c r="L349">
        <v>45</v>
      </c>
      <c r="M349" t="s">
        <v>1</v>
      </c>
      <c r="N349" t="s">
        <v>13</v>
      </c>
      <c r="O349">
        <v>0</v>
      </c>
      <c r="P349" s="5" t="str">
        <f t="shared" si="34"/>
        <v>No</v>
      </c>
      <c r="Q349" t="s">
        <v>14</v>
      </c>
      <c r="R349" s="2">
        <v>44526</v>
      </c>
      <c r="S349" t="s">
        <v>27</v>
      </c>
      <c r="T349" t="s">
        <v>21</v>
      </c>
      <c r="U349">
        <v>2</v>
      </c>
    </row>
    <row r="350" spans="1:21" ht="19" x14ac:dyDescent="0.25">
      <c r="A350">
        <v>1</v>
      </c>
      <c r="B350" s="5" t="str">
        <f t="shared" si="35"/>
        <v>Yes</v>
      </c>
      <c r="C350">
        <v>0</v>
      </c>
      <c r="D350" t="str">
        <f t="shared" si="30"/>
        <v>No</v>
      </c>
      <c r="E350" s="4">
        <v>98.6</v>
      </c>
      <c r="F350">
        <v>1</v>
      </c>
      <c r="G350" s="5" t="str">
        <f t="shared" si="31"/>
        <v xml:space="preserve"> </v>
      </c>
      <c r="H350">
        <v>0</v>
      </c>
      <c r="I350" s="5" t="str">
        <f t="shared" si="32"/>
        <v>No</v>
      </c>
      <c r="J350">
        <v>1</v>
      </c>
      <c r="K350" s="5" t="str">
        <f t="shared" si="33"/>
        <v>Yes</v>
      </c>
      <c r="L350">
        <v>45</v>
      </c>
      <c r="M350" t="s">
        <v>1</v>
      </c>
      <c r="N350" t="s">
        <v>13</v>
      </c>
      <c r="O350">
        <v>1</v>
      </c>
      <c r="P350" s="5" t="str">
        <f t="shared" si="34"/>
        <v>Yes</v>
      </c>
      <c r="Q350" t="s">
        <v>16</v>
      </c>
      <c r="R350" s="2">
        <v>44526</v>
      </c>
      <c r="S350" t="s">
        <v>27</v>
      </c>
      <c r="T350" t="s">
        <v>22</v>
      </c>
      <c r="U350">
        <v>2</v>
      </c>
    </row>
    <row r="351" spans="1:21" ht="19" x14ac:dyDescent="0.25">
      <c r="A351">
        <v>0</v>
      </c>
      <c r="B351" s="5" t="str">
        <f t="shared" si="35"/>
        <v>No</v>
      </c>
      <c r="C351">
        <v>0</v>
      </c>
      <c r="D351" t="str">
        <f t="shared" si="30"/>
        <v>No</v>
      </c>
      <c r="E351" s="4">
        <v>98.6</v>
      </c>
      <c r="F351">
        <v>0</v>
      </c>
      <c r="G351" s="5" t="str">
        <f t="shared" si="31"/>
        <v>No</v>
      </c>
      <c r="H351">
        <v>0</v>
      </c>
      <c r="I351" s="5" t="str">
        <f t="shared" si="32"/>
        <v>No</v>
      </c>
      <c r="J351">
        <v>0</v>
      </c>
      <c r="K351" s="5" t="str">
        <f t="shared" si="33"/>
        <v>No</v>
      </c>
      <c r="L351">
        <v>45</v>
      </c>
      <c r="M351" t="s">
        <v>1</v>
      </c>
      <c r="N351" t="s">
        <v>13</v>
      </c>
      <c r="O351">
        <v>0</v>
      </c>
      <c r="P351" s="5" t="str">
        <f t="shared" si="34"/>
        <v>No</v>
      </c>
      <c r="Q351" t="s">
        <v>14</v>
      </c>
      <c r="R351" s="2">
        <v>44526</v>
      </c>
      <c r="S351" t="s">
        <v>27</v>
      </c>
      <c r="T351" t="s">
        <v>25</v>
      </c>
      <c r="U351">
        <v>1</v>
      </c>
    </row>
    <row r="352" spans="1:21" ht="19" x14ac:dyDescent="0.25">
      <c r="A352">
        <v>0</v>
      </c>
      <c r="B352" s="5" t="str">
        <f t="shared" si="35"/>
        <v>No</v>
      </c>
      <c r="C352">
        <v>0</v>
      </c>
      <c r="D352" t="str">
        <f t="shared" si="30"/>
        <v>No</v>
      </c>
      <c r="E352" s="4">
        <v>98.6</v>
      </c>
      <c r="F352">
        <v>0</v>
      </c>
      <c r="G352" s="5" t="str">
        <f t="shared" si="31"/>
        <v>No</v>
      </c>
      <c r="H352">
        <v>0</v>
      </c>
      <c r="I352" s="5" t="str">
        <f t="shared" si="32"/>
        <v>No</v>
      </c>
      <c r="J352">
        <v>0</v>
      </c>
      <c r="K352" s="5" t="str">
        <f t="shared" si="33"/>
        <v>No</v>
      </c>
      <c r="L352">
        <v>45</v>
      </c>
      <c r="M352" t="s">
        <v>1</v>
      </c>
      <c r="N352" t="s">
        <v>13</v>
      </c>
      <c r="O352">
        <v>0</v>
      </c>
      <c r="P352" s="5" t="str">
        <f t="shared" si="34"/>
        <v>No</v>
      </c>
      <c r="Q352" t="s">
        <v>14</v>
      </c>
      <c r="R352" s="2">
        <v>44523</v>
      </c>
      <c r="S352" t="s">
        <v>28</v>
      </c>
      <c r="T352" t="s">
        <v>23</v>
      </c>
      <c r="U352">
        <v>2</v>
      </c>
    </row>
    <row r="353" spans="1:21" ht="19" x14ac:dyDescent="0.25">
      <c r="A353">
        <v>0</v>
      </c>
      <c r="B353" s="5" t="str">
        <f t="shared" si="35"/>
        <v>No</v>
      </c>
      <c r="C353">
        <v>0</v>
      </c>
      <c r="D353" t="str">
        <f t="shared" si="30"/>
        <v>No</v>
      </c>
      <c r="E353" s="4">
        <v>98.6</v>
      </c>
      <c r="F353">
        <v>0</v>
      </c>
      <c r="G353" s="5" t="str">
        <f t="shared" si="31"/>
        <v>No</v>
      </c>
      <c r="H353">
        <v>0</v>
      </c>
      <c r="I353" s="5" t="str">
        <f t="shared" si="32"/>
        <v>No</v>
      </c>
      <c r="J353">
        <v>0</v>
      </c>
      <c r="K353" s="5" t="str">
        <f t="shared" si="33"/>
        <v>No</v>
      </c>
      <c r="L353">
        <v>45</v>
      </c>
      <c r="M353" t="s">
        <v>1</v>
      </c>
      <c r="N353" t="s">
        <v>13</v>
      </c>
      <c r="O353">
        <v>0</v>
      </c>
      <c r="P353" s="5" t="str">
        <f t="shared" si="34"/>
        <v>No</v>
      </c>
      <c r="Q353" t="s">
        <v>14</v>
      </c>
      <c r="R353" s="2">
        <v>44523</v>
      </c>
      <c r="S353" t="s">
        <v>29</v>
      </c>
      <c r="T353" t="s">
        <v>21</v>
      </c>
      <c r="U353">
        <v>2</v>
      </c>
    </row>
    <row r="354" spans="1:21" ht="19" x14ac:dyDescent="0.25">
      <c r="A354">
        <v>0</v>
      </c>
      <c r="B354" s="5" t="str">
        <f t="shared" si="35"/>
        <v>No</v>
      </c>
      <c r="C354">
        <v>0</v>
      </c>
      <c r="D354" t="str">
        <f t="shared" si="30"/>
        <v>No</v>
      </c>
      <c r="E354" s="4">
        <v>98.8</v>
      </c>
      <c r="F354">
        <v>0</v>
      </c>
      <c r="G354" s="5" t="str">
        <f t="shared" si="31"/>
        <v>No</v>
      </c>
      <c r="H354">
        <v>0</v>
      </c>
      <c r="I354" s="5" t="str">
        <f t="shared" si="32"/>
        <v>No</v>
      </c>
      <c r="J354">
        <v>0</v>
      </c>
      <c r="K354" s="5" t="str">
        <f t="shared" si="33"/>
        <v>No</v>
      </c>
      <c r="L354">
        <v>45</v>
      </c>
      <c r="M354" t="s">
        <v>1</v>
      </c>
      <c r="N354" t="s">
        <v>15</v>
      </c>
      <c r="O354">
        <v>0</v>
      </c>
      <c r="P354" s="5" t="str">
        <f t="shared" si="34"/>
        <v>No</v>
      </c>
      <c r="Q354" t="s">
        <v>14</v>
      </c>
      <c r="R354" s="2">
        <v>44520</v>
      </c>
      <c r="S354" t="s">
        <v>29</v>
      </c>
      <c r="T354" t="s">
        <v>22</v>
      </c>
      <c r="U354">
        <v>2</v>
      </c>
    </row>
    <row r="355" spans="1:21" ht="19" x14ac:dyDescent="0.25">
      <c r="A355">
        <v>0</v>
      </c>
      <c r="B355" s="5" t="str">
        <f t="shared" si="35"/>
        <v>No</v>
      </c>
      <c r="C355">
        <v>0</v>
      </c>
      <c r="D355" t="str">
        <f t="shared" si="30"/>
        <v>No</v>
      </c>
      <c r="E355" s="4">
        <v>98.6</v>
      </c>
      <c r="F355">
        <v>0</v>
      </c>
      <c r="G355" s="5" t="str">
        <f t="shared" si="31"/>
        <v>No</v>
      </c>
      <c r="H355">
        <v>0</v>
      </c>
      <c r="I355" s="5" t="str">
        <f t="shared" si="32"/>
        <v>No</v>
      </c>
      <c r="J355">
        <v>0</v>
      </c>
      <c r="K355" s="5" t="str">
        <f t="shared" si="33"/>
        <v>No</v>
      </c>
      <c r="L355">
        <v>45</v>
      </c>
      <c r="M355" t="s">
        <v>1</v>
      </c>
      <c r="N355" t="s">
        <v>15</v>
      </c>
      <c r="O355">
        <v>0</v>
      </c>
      <c r="P355" s="5" t="str">
        <f t="shared" si="34"/>
        <v>No</v>
      </c>
      <c r="Q355" t="s">
        <v>14</v>
      </c>
      <c r="R355" s="2">
        <v>44524</v>
      </c>
      <c r="S355" t="s">
        <v>38</v>
      </c>
      <c r="T355" t="s">
        <v>21</v>
      </c>
      <c r="U355">
        <v>2</v>
      </c>
    </row>
    <row r="356" spans="1:21" ht="19" x14ac:dyDescent="0.25">
      <c r="A356">
        <v>0</v>
      </c>
      <c r="B356" s="5" t="str">
        <f t="shared" si="35"/>
        <v>No</v>
      </c>
      <c r="C356">
        <v>0</v>
      </c>
      <c r="D356" t="str">
        <f t="shared" si="30"/>
        <v>No</v>
      </c>
      <c r="E356" s="4">
        <v>98.7</v>
      </c>
      <c r="F356">
        <v>0</v>
      </c>
      <c r="G356" s="5" t="str">
        <f t="shared" si="31"/>
        <v>No</v>
      </c>
      <c r="H356">
        <v>0</v>
      </c>
      <c r="I356" s="5" t="str">
        <f t="shared" si="32"/>
        <v>No</v>
      </c>
      <c r="J356">
        <v>0</v>
      </c>
      <c r="K356" s="5" t="str">
        <f t="shared" si="33"/>
        <v>No</v>
      </c>
      <c r="L356">
        <v>45</v>
      </c>
      <c r="M356" t="s">
        <v>1</v>
      </c>
      <c r="N356" t="s">
        <v>15</v>
      </c>
      <c r="O356">
        <v>0</v>
      </c>
      <c r="P356" s="5" t="str">
        <f t="shared" si="34"/>
        <v>No</v>
      </c>
      <c r="Q356" t="s">
        <v>14</v>
      </c>
      <c r="R356" s="2">
        <v>44508</v>
      </c>
      <c r="S356" t="s">
        <v>34</v>
      </c>
      <c r="T356" t="s">
        <v>22</v>
      </c>
      <c r="U356">
        <v>1</v>
      </c>
    </row>
    <row r="357" spans="1:21" ht="19" x14ac:dyDescent="0.25">
      <c r="A357">
        <v>0</v>
      </c>
      <c r="B357" s="5" t="str">
        <f t="shared" si="35"/>
        <v>No</v>
      </c>
      <c r="C357">
        <v>0</v>
      </c>
      <c r="D357" t="str">
        <f t="shared" si="30"/>
        <v>No</v>
      </c>
      <c r="E357" s="4">
        <v>98.7</v>
      </c>
      <c r="F357">
        <v>0</v>
      </c>
      <c r="G357" s="5" t="str">
        <f t="shared" si="31"/>
        <v>No</v>
      </c>
      <c r="H357">
        <v>0</v>
      </c>
      <c r="I357" s="5" t="str">
        <f t="shared" si="32"/>
        <v>No</v>
      </c>
      <c r="J357">
        <v>0</v>
      </c>
      <c r="K357" s="5" t="str">
        <f t="shared" si="33"/>
        <v>No</v>
      </c>
      <c r="L357">
        <v>45</v>
      </c>
      <c r="M357" t="s">
        <v>1</v>
      </c>
      <c r="N357" t="s">
        <v>15</v>
      </c>
      <c r="O357">
        <v>0</v>
      </c>
      <c r="P357" s="5" t="str">
        <f t="shared" si="34"/>
        <v>No</v>
      </c>
      <c r="Q357" t="s">
        <v>14</v>
      </c>
      <c r="R357" s="2">
        <v>44509</v>
      </c>
      <c r="S357" t="s">
        <v>34</v>
      </c>
      <c r="T357" t="s">
        <v>25</v>
      </c>
      <c r="U357">
        <v>1</v>
      </c>
    </row>
    <row r="358" spans="1:21" ht="19" x14ac:dyDescent="0.25">
      <c r="A358">
        <v>0</v>
      </c>
      <c r="B358" s="5" t="str">
        <f t="shared" si="35"/>
        <v>No</v>
      </c>
      <c r="C358">
        <v>0</v>
      </c>
      <c r="D358" t="str">
        <f t="shared" si="30"/>
        <v>No</v>
      </c>
      <c r="E358" s="4">
        <v>98.7</v>
      </c>
      <c r="F358">
        <v>0</v>
      </c>
      <c r="G358" s="5" t="str">
        <f t="shared" si="31"/>
        <v>No</v>
      </c>
      <c r="H358">
        <v>0</v>
      </c>
      <c r="I358" s="5" t="str">
        <f t="shared" si="32"/>
        <v>No</v>
      </c>
      <c r="J358">
        <v>0</v>
      </c>
      <c r="K358" s="5" t="str">
        <f t="shared" si="33"/>
        <v>No</v>
      </c>
      <c r="L358">
        <v>45</v>
      </c>
      <c r="M358" t="s">
        <v>1</v>
      </c>
      <c r="N358" t="s">
        <v>13</v>
      </c>
      <c r="O358">
        <v>0</v>
      </c>
      <c r="P358" s="5" t="str">
        <f t="shared" si="34"/>
        <v>No</v>
      </c>
      <c r="Q358" t="s">
        <v>14</v>
      </c>
      <c r="R358" s="2">
        <v>44510</v>
      </c>
      <c r="S358" t="s">
        <v>35</v>
      </c>
      <c r="T358" t="s">
        <v>23</v>
      </c>
      <c r="U358">
        <v>1</v>
      </c>
    </row>
    <row r="359" spans="1:21" ht="19" x14ac:dyDescent="0.25">
      <c r="A359">
        <v>0</v>
      </c>
      <c r="B359" s="5" t="str">
        <f t="shared" si="35"/>
        <v>No</v>
      </c>
      <c r="C359">
        <v>0</v>
      </c>
      <c r="D359" t="str">
        <f t="shared" si="30"/>
        <v>No</v>
      </c>
      <c r="E359" s="4">
        <v>98.8</v>
      </c>
      <c r="F359">
        <v>0</v>
      </c>
      <c r="G359" s="5" t="str">
        <f t="shared" si="31"/>
        <v>No</v>
      </c>
      <c r="H359">
        <v>0</v>
      </c>
      <c r="I359" s="5" t="str">
        <f t="shared" si="32"/>
        <v>No</v>
      </c>
      <c r="J359">
        <v>0</v>
      </c>
      <c r="K359" s="5" t="str">
        <f t="shared" si="33"/>
        <v>No</v>
      </c>
      <c r="L359">
        <v>45</v>
      </c>
      <c r="M359" t="s">
        <v>1</v>
      </c>
      <c r="N359" t="s">
        <v>15</v>
      </c>
      <c r="O359">
        <v>0</v>
      </c>
      <c r="P359" s="5" t="str">
        <f t="shared" si="34"/>
        <v>No</v>
      </c>
      <c r="Q359" t="s">
        <v>14</v>
      </c>
      <c r="R359" s="2">
        <v>44522</v>
      </c>
      <c r="S359" t="s">
        <v>37</v>
      </c>
      <c r="T359" t="s">
        <v>21</v>
      </c>
      <c r="U359">
        <v>2</v>
      </c>
    </row>
    <row r="360" spans="1:21" ht="19" x14ac:dyDescent="0.25">
      <c r="A360">
        <v>0</v>
      </c>
      <c r="B360" s="5" t="str">
        <f t="shared" si="35"/>
        <v>No</v>
      </c>
      <c r="C360">
        <v>0</v>
      </c>
      <c r="D360" t="str">
        <f t="shared" si="30"/>
        <v>No</v>
      </c>
      <c r="E360" s="4">
        <v>98.6</v>
      </c>
      <c r="F360">
        <v>0</v>
      </c>
      <c r="G360" s="5" t="str">
        <f t="shared" si="31"/>
        <v>No</v>
      </c>
      <c r="H360">
        <v>0</v>
      </c>
      <c r="I360" s="5" t="str">
        <f t="shared" si="32"/>
        <v>No</v>
      </c>
      <c r="J360">
        <v>0</v>
      </c>
      <c r="K360" s="5" t="str">
        <f t="shared" si="33"/>
        <v>No</v>
      </c>
      <c r="L360">
        <v>46</v>
      </c>
      <c r="M360" t="s">
        <v>1</v>
      </c>
      <c r="N360" t="s">
        <v>13</v>
      </c>
      <c r="O360">
        <v>0</v>
      </c>
      <c r="P360" s="5" t="str">
        <f t="shared" si="34"/>
        <v>No</v>
      </c>
      <c r="Q360" t="s">
        <v>14</v>
      </c>
      <c r="R360" s="2">
        <v>44526</v>
      </c>
      <c r="S360" t="s">
        <v>27</v>
      </c>
      <c r="T360" t="s">
        <v>25</v>
      </c>
      <c r="U360">
        <v>2</v>
      </c>
    </row>
    <row r="361" spans="1:21" ht="19" x14ac:dyDescent="0.25">
      <c r="A361">
        <v>0</v>
      </c>
      <c r="B361" s="5" t="str">
        <f t="shared" si="35"/>
        <v>No</v>
      </c>
      <c r="C361">
        <v>0</v>
      </c>
      <c r="D361" t="str">
        <f t="shared" si="30"/>
        <v>No</v>
      </c>
      <c r="E361" s="4">
        <v>98.6</v>
      </c>
      <c r="F361">
        <v>0</v>
      </c>
      <c r="G361" s="5" t="str">
        <f t="shared" si="31"/>
        <v>No</v>
      </c>
      <c r="H361">
        <v>0</v>
      </c>
      <c r="I361" s="5" t="str">
        <f t="shared" si="32"/>
        <v>No</v>
      </c>
      <c r="J361">
        <v>0</v>
      </c>
      <c r="K361" s="5" t="str">
        <f t="shared" si="33"/>
        <v>No</v>
      </c>
      <c r="L361">
        <v>46</v>
      </c>
      <c r="M361" t="s">
        <v>1</v>
      </c>
      <c r="N361" t="s">
        <v>13</v>
      </c>
      <c r="O361">
        <v>0</v>
      </c>
      <c r="P361" s="5" t="str">
        <f t="shared" si="34"/>
        <v>No</v>
      </c>
      <c r="Q361" t="s">
        <v>14</v>
      </c>
      <c r="R361" s="2">
        <v>44526</v>
      </c>
      <c r="S361" t="s">
        <v>27</v>
      </c>
      <c r="T361" t="s">
        <v>21</v>
      </c>
      <c r="U361">
        <v>2</v>
      </c>
    </row>
    <row r="362" spans="1:21" ht="19" x14ac:dyDescent="0.25">
      <c r="A362">
        <v>0</v>
      </c>
      <c r="B362" s="5" t="str">
        <f t="shared" si="35"/>
        <v>No</v>
      </c>
      <c r="C362">
        <v>0</v>
      </c>
      <c r="D362" t="str">
        <f t="shared" si="30"/>
        <v>No</v>
      </c>
      <c r="E362" s="4">
        <v>98.6</v>
      </c>
      <c r="F362">
        <v>1</v>
      </c>
      <c r="G362" s="5" t="str">
        <f t="shared" si="31"/>
        <v xml:space="preserve"> </v>
      </c>
      <c r="H362">
        <v>0</v>
      </c>
      <c r="I362" s="5" t="str">
        <f t="shared" si="32"/>
        <v>No</v>
      </c>
      <c r="J362">
        <v>0</v>
      </c>
      <c r="K362" s="5" t="str">
        <f t="shared" si="33"/>
        <v>No</v>
      </c>
      <c r="L362">
        <v>46</v>
      </c>
      <c r="M362" t="s">
        <v>1</v>
      </c>
      <c r="N362" t="s">
        <v>15</v>
      </c>
      <c r="O362">
        <v>0</v>
      </c>
      <c r="P362" s="5" t="str">
        <f t="shared" si="34"/>
        <v>No</v>
      </c>
      <c r="Q362" t="s">
        <v>16</v>
      </c>
      <c r="R362" s="2">
        <v>44526</v>
      </c>
      <c r="S362" t="s">
        <v>28</v>
      </c>
      <c r="T362" t="s">
        <v>21</v>
      </c>
      <c r="U362">
        <v>1</v>
      </c>
    </row>
    <row r="363" spans="1:21" ht="19" x14ac:dyDescent="0.25">
      <c r="A363">
        <v>0</v>
      </c>
      <c r="B363" s="5" t="str">
        <f t="shared" si="35"/>
        <v>No</v>
      </c>
      <c r="C363">
        <v>0</v>
      </c>
      <c r="D363" t="str">
        <f t="shared" si="30"/>
        <v>No</v>
      </c>
      <c r="E363" s="4">
        <v>98.8</v>
      </c>
      <c r="F363">
        <v>0</v>
      </c>
      <c r="G363" s="5" t="str">
        <f t="shared" si="31"/>
        <v>No</v>
      </c>
      <c r="H363">
        <v>0</v>
      </c>
      <c r="I363" s="5" t="str">
        <f t="shared" si="32"/>
        <v>No</v>
      </c>
      <c r="J363">
        <v>0</v>
      </c>
      <c r="K363" s="5" t="str">
        <f t="shared" si="33"/>
        <v>No</v>
      </c>
      <c r="L363">
        <v>46</v>
      </c>
      <c r="M363" t="s">
        <v>1</v>
      </c>
      <c r="N363" t="s">
        <v>13</v>
      </c>
      <c r="O363">
        <v>0</v>
      </c>
      <c r="P363" s="5" t="str">
        <f t="shared" si="34"/>
        <v>No</v>
      </c>
      <c r="Q363" t="s">
        <v>14</v>
      </c>
      <c r="R363" s="2">
        <v>44520</v>
      </c>
      <c r="S363" t="s">
        <v>29</v>
      </c>
      <c r="T363" t="s">
        <v>21</v>
      </c>
      <c r="U363">
        <v>2</v>
      </c>
    </row>
    <row r="364" spans="1:21" ht="19" x14ac:dyDescent="0.25">
      <c r="A364">
        <v>0</v>
      </c>
      <c r="B364" s="5" t="str">
        <f t="shared" si="35"/>
        <v>No</v>
      </c>
      <c r="C364">
        <v>0</v>
      </c>
      <c r="D364" t="str">
        <f t="shared" si="30"/>
        <v>No</v>
      </c>
      <c r="E364" s="4">
        <v>98.6</v>
      </c>
      <c r="F364">
        <v>0</v>
      </c>
      <c r="G364" s="5" t="str">
        <f t="shared" si="31"/>
        <v>No</v>
      </c>
      <c r="H364">
        <v>0</v>
      </c>
      <c r="I364" s="5" t="str">
        <f t="shared" si="32"/>
        <v>No</v>
      </c>
      <c r="J364">
        <v>0</v>
      </c>
      <c r="K364" s="5" t="str">
        <f t="shared" si="33"/>
        <v>No</v>
      </c>
      <c r="L364">
        <v>46</v>
      </c>
      <c r="M364" t="s">
        <v>1</v>
      </c>
      <c r="N364" t="s">
        <v>15</v>
      </c>
      <c r="O364">
        <v>0</v>
      </c>
      <c r="P364" s="5" t="str">
        <f t="shared" si="34"/>
        <v>No</v>
      </c>
      <c r="Q364" t="s">
        <v>14</v>
      </c>
      <c r="R364" s="2">
        <v>44524</v>
      </c>
      <c r="S364" t="s">
        <v>38</v>
      </c>
      <c r="T364" t="s">
        <v>21</v>
      </c>
      <c r="U364">
        <v>2</v>
      </c>
    </row>
    <row r="365" spans="1:21" ht="19" x14ac:dyDescent="0.25">
      <c r="A365">
        <v>0</v>
      </c>
      <c r="B365" s="5" t="str">
        <f t="shared" si="35"/>
        <v>No</v>
      </c>
      <c r="C365">
        <v>0</v>
      </c>
      <c r="D365" t="str">
        <f t="shared" si="30"/>
        <v>No</v>
      </c>
      <c r="E365" s="4">
        <v>98.7</v>
      </c>
      <c r="F365">
        <v>0</v>
      </c>
      <c r="G365" s="5" t="str">
        <f t="shared" si="31"/>
        <v>No</v>
      </c>
      <c r="H365">
        <v>0</v>
      </c>
      <c r="I365" s="5" t="str">
        <f t="shared" si="32"/>
        <v>No</v>
      </c>
      <c r="J365">
        <v>0</v>
      </c>
      <c r="K365" s="5" t="str">
        <f t="shared" si="33"/>
        <v>No</v>
      </c>
      <c r="L365">
        <v>46</v>
      </c>
      <c r="M365" t="s">
        <v>1</v>
      </c>
      <c r="N365" t="s">
        <v>13</v>
      </c>
      <c r="O365">
        <v>0</v>
      </c>
      <c r="P365" s="5" t="str">
        <f t="shared" si="34"/>
        <v>No</v>
      </c>
      <c r="Q365" t="s">
        <v>14</v>
      </c>
      <c r="R365" s="2">
        <v>44508</v>
      </c>
      <c r="S365" t="s">
        <v>34</v>
      </c>
      <c r="T365" t="s">
        <v>23</v>
      </c>
      <c r="U365">
        <v>1</v>
      </c>
    </row>
    <row r="366" spans="1:21" ht="19" x14ac:dyDescent="0.25">
      <c r="A366">
        <v>0</v>
      </c>
      <c r="B366" s="5" t="str">
        <f t="shared" si="35"/>
        <v>No</v>
      </c>
      <c r="C366">
        <v>0</v>
      </c>
      <c r="D366" t="str">
        <f t="shared" si="30"/>
        <v>No</v>
      </c>
      <c r="E366" s="4">
        <v>98.7</v>
      </c>
      <c r="F366">
        <v>0</v>
      </c>
      <c r="G366" s="5" t="str">
        <f t="shared" si="31"/>
        <v>No</v>
      </c>
      <c r="H366">
        <v>0</v>
      </c>
      <c r="I366" s="5" t="str">
        <f t="shared" si="32"/>
        <v>No</v>
      </c>
      <c r="J366">
        <v>0</v>
      </c>
      <c r="K366" s="5" t="str">
        <f t="shared" si="33"/>
        <v>No</v>
      </c>
      <c r="L366">
        <v>46</v>
      </c>
      <c r="M366" t="s">
        <v>1</v>
      </c>
      <c r="N366" t="s">
        <v>13</v>
      </c>
      <c r="O366">
        <v>0</v>
      </c>
      <c r="P366" s="5" t="str">
        <f t="shared" si="34"/>
        <v>No</v>
      </c>
      <c r="Q366" t="s">
        <v>14</v>
      </c>
      <c r="R366" s="2">
        <v>44510</v>
      </c>
      <c r="S366" t="s">
        <v>35</v>
      </c>
      <c r="T366" t="s">
        <v>21</v>
      </c>
      <c r="U366">
        <v>1</v>
      </c>
    </row>
    <row r="367" spans="1:21" ht="19" x14ac:dyDescent="0.25">
      <c r="A367">
        <v>0</v>
      </c>
      <c r="B367" s="5" t="str">
        <f t="shared" si="35"/>
        <v>No</v>
      </c>
      <c r="C367">
        <v>0</v>
      </c>
      <c r="D367" t="str">
        <f t="shared" si="30"/>
        <v>No</v>
      </c>
      <c r="E367" s="4">
        <v>98.6</v>
      </c>
      <c r="F367">
        <v>0</v>
      </c>
      <c r="G367" s="5" t="str">
        <f t="shared" si="31"/>
        <v>No</v>
      </c>
      <c r="H367">
        <v>0</v>
      </c>
      <c r="I367" s="5" t="str">
        <f t="shared" si="32"/>
        <v>No</v>
      </c>
      <c r="J367">
        <v>0</v>
      </c>
      <c r="K367" s="5" t="str">
        <f t="shared" si="33"/>
        <v>No</v>
      </c>
      <c r="L367">
        <v>46</v>
      </c>
      <c r="M367" t="s">
        <v>0</v>
      </c>
      <c r="N367" t="s">
        <v>13</v>
      </c>
      <c r="O367">
        <v>0</v>
      </c>
      <c r="P367" s="5" t="str">
        <f t="shared" si="34"/>
        <v>No</v>
      </c>
      <c r="Q367" t="s">
        <v>16</v>
      </c>
      <c r="R367" s="2">
        <v>44527</v>
      </c>
      <c r="S367" t="s">
        <v>45</v>
      </c>
      <c r="T367" t="s">
        <v>23</v>
      </c>
      <c r="U367">
        <v>1</v>
      </c>
    </row>
    <row r="368" spans="1:21" ht="19" x14ac:dyDescent="0.25">
      <c r="A368">
        <v>0</v>
      </c>
      <c r="B368" s="5" t="str">
        <f t="shared" si="35"/>
        <v>No</v>
      </c>
      <c r="C368">
        <v>0</v>
      </c>
      <c r="D368" t="str">
        <f t="shared" si="30"/>
        <v>No</v>
      </c>
      <c r="E368" s="4">
        <v>98.6</v>
      </c>
      <c r="F368">
        <v>0</v>
      </c>
      <c r="G368" s="5" t="str">
        <f t="shared" si="31"/>
        <v>No</v>
      </c>
      <c r="H368">
        <v>0</v>
      </c>
      <c r="I368" s="5" t="str">
        <f t="shared" si="32"/>
        <v>No</v>
      </c>
      <c r="J368">
        <v>0</v>
      </c>
      <c r="K368" s="5" t="str">
        <f t="shared" si="33"/>
        <v>No</v>
      </c>
      <c r="L368">
        <v>47</v>
      </c>
      <c r="M368" t="s">
        <v>1</v>
      </c>
      <c r="N368" t="s">
        <v>15</v>
      </c>
      <c r="O368">
        <v>0</v>
      </c>
      <c r="P368" s="5" t="str">
        <f t="shared" si="34"/>
        <v>No</v>
      </c>
      <c r="Q368" t="s">
        <v>14</v>
      </c>
      <c r="R368" s="2">
        <v>44526</v>
      </c>
      <c r="S368" t="s">
        <v>27</v>
      </c>
      <c r="T368" t="s">
        <v>21</v>
      </c>
      <c r="U368">
        <v>2</v>
      </c>
    </row>
    <row r="369" spans="1:21" ht="19" x14ac:dyDescent="0.25">
      <c r="A369">
        <v>0</v>
      </c>
      <c r="B369" s="5" t="str">
        <f t="shared" si="35"/>
        <v>No</v>
      </c>
      <c r="C369">
        <v>0</v>
      </c>
      <c r="D369" t="str">
        <f t="shared" si="30"/>
        <v>No</v>
      </c>
      <c r="E369" s="4">
        <v>98.6</v>
      </c>
      <c r="F369">
        <v>0</v>
      </c>
      <c r="G369" s="5" t="str">
        <f t="shared" si="31"/>
        <v>No</v>
      </c>
      <c r="H369">
        <v>0</v>
      </c>
      <c r="I369" s="5" t="str">
        <f t="shared" si="32"/>
        <v>No</v>
      </c>
      <c r="J369">
        <v>0</v>
      </c>
      <c r="K369" s="5" t="str">
        <f t="shared" si="33"/>
        <v>No</v>
      </c>
      <c r="L369">
        <v>47</v>
      </c>
      <c r="M369" t="s">
        <v>1</v>
      </c>
      <c r="N369" t="s">
        <v>15</v>
      </c>
      <c r="O369">
        <v>0</v>
      </c>
      <c r="P369" s="5" t="str">
        <f t="shared" si="34"/>
        <v>No</v>
      </c>
      <c r="Q369" t="s">
        <v>14</v>
      </c>
      <c r="R369" s="2">
        <v>44526</v>
      </c>
      <c r="S369" t="s">
        <v>27</v>
      </c>
      <c r="T369" t="s">
        <v>22</v>
      </c>
      <c r="U369">
        <v>2</v>
      </c>
    </row>
    <row r="370" spans="1:21" ht="19" x14ac:dyDescent="0.25">
      <c r="A370">
        <v>0</v>
      </c>
      <c r="B370" s="5" t="str">
        <f t="shared" si="35"/>
        <v>No</v>
      </c>
      <c r="C370">
        <v>0</v>
      </c>
      <c r="D370" t="str">
        <f t="shared" si="30"/>
        <v>No</v>
      </c>
      <c r="E370" s="4">
        <v>98.6</v>
      </c>
      <c r="F370">
        <v>0</v>
      </c>
      <c r="G370" s="5" t="str">
        <f t="shared" si="31"/>
        <v>No</v>
      </c>
      <c r="H370">
        <v>0</v>
      </c>
      <c r="I370" s="5" t="str">
        <f t="shared" si="32"/>
        <v>No</v>
      </c>
      <c r="J370">
        <v>0</v>
      </c>
      <c r="K370" s="5" t="str">
        <f t="shared" si="33"/>
        <v>No</v>
      </c>
      <c r="L370">
        <v>47</v>
      </c>
      <c r="M370" t="s">
        <v>1</v>
      </c>
      <c r="N370" t="s">
        <v>13</v>
      </c>
      <c r="O370">
        <v>0</v>
      </c>
      <c r="P370" s="5" t="str">
        <f t="shared" si="34"/>
        <v>No</v>
      </c>
      <c r="Q370" t="s">
        <v>14</v>
      </c>
      <c r="R370" s="2">
        <v>44523</v>
      </c>
      <c r="S370" t="s">
        <v>28</v>
      </c>
      <c r="T370" t="s">
        <v>25</v>
      </c>
      <c r="U370">
        <v>2</v>
      </c>
    </row>
    <row r="371" spans="1:21" ht="19" x14ac:dyDescent="0.25">
      <c r="A371">
        <v>0</v>
      </c>
      <c r="B371" s="5" t="str">
        <f t="shared" si="35"/>
        <v>No</v>
      </c>
      <c r="C371">
        <v>0</v>
      </c>
      <c r="D371" t="str">
        <f t="shared" si="30"/>
        <v>No</v>
      </c>
      <c r="E371" s="4">
        <v>98.6</v>
      </c>
      <c r="F371">
        <v>0</v>
      </c>
      <c r="G371" s="5" t="str">
        <f t="shared" si="31"/>
        <v>No</v>
      </c>
      <c r="H371">
        <v>0</v>
      </c>
      <c r="I371" s="5" t="str">
        <f t="shared" si="32"/>
        <v>No</v>
      </c>
      <c r="J371">
        <v>0</v>
      </c>
      <c r="K371" s="5" t="str">
        <f t="shared" si="33"/>
        <v>No</v>
      </c>
      <c r="L371">
        <v>47</v>
      </c>
      <c r="M371" t="s">
        <v>1</v>
      </c>
      <c r="N371" t="s">
        <v>15</v>
      </c>
      <c r="O371">
        <v>0</v>
      </c>
      <c r="P371" s="5" t="str">
        <f t="shared" si="34"/>
        <v>No</v>
      </c>
      <c r="Q371" t="s">
        <v>16</v>
      </c>
      <c r="R371" s="2">
        <v>44526</v>
      </c>
      <c r="S371" t="s">
        <v>28</v>
      </c>
      <c r="T371" t="s">
        <v>23</v>
      </c>
      <c r="U371">
        <v>1</v>
      </c>
    </row>
    <row r="372" spans="1:21" ht="19" x14ac:dyDescent="0.25">
      <c r="A372">
        <v>0</v>
      </c>
      <c r="B372" s="5" t="str">
        <f t="shared" si="35"/>
        <v>No</v>
      </c>
      <c r="C372">
        <v>0</v>
      </c>
      <c r="D372" t="str">
        <f t="shared" si="30"/>
        <v>No</v>
      </c>
      <c r="E372" s="4">
        <v>98.8</v>
      </c>
      <c r="F372">
        <v>0</v>
      </c>
      <c r="G372" s="5" t="str">
        <f t="shared" si="31"/>
        <v>No</v>
      </c>
      <c r="H372">
        <v>0</v>
      </c>
      <c r="I372" s="5" t="str">
        <f t="shared" si="32"/>
        <v>No</v>
      </c>
      <c r="J372">
        <v>0</v>
      </c>
      <c r="K372" s="5" t="str">
        <f t="shared" si="33"/>
        <v>No</v>
      </c>
      <c r="L372">
        <v>47</v>
      </c>
      <c r="M372" t="s">
        <v>1</v>
      </c>
      <c r="N372" t="s">
        <v>13</v>
      </c>
      <c r="O372">
        <v>0</v>
      </c>
      <c r="P372" s="5" t="str">
        <f t="shared" si="34"/>
        <v>No</v>
      </c>
      <c r="Q372" t="s">
        <v>14</v>
      </c>
      <c r="R372" s="2">
        <v>44520</v>
      </c>
      <c r="S372" t="s">
        <v>29</v>
      </c>
      <c r="T372" t="s">
        <v>21</v>
      </c>
      <c r="U372">
        <v>2</v>
      </c>
    </row>
    <row r="373" spans="1:21" ht="19" x14ac:dyDescent="0.25">
      <c r="A373">
        <v>0</v>
      </c>
      <c r="B373" s="5" t="str">
        <f t="shared" si="35"/>
        <v>No</v>
      </c>
      <c r="C373">
        <v>0</v>
      </c>
      <c r="D373" t="str">
        <f t="shared" si="30"/>
        <v>No</v>
      </c>
      <c r="E373" s="4">
        <v>98.6</v>
      </c>
      <c r="F373">
        <v>0</v>
      </c>
      <c r="G373" s="5" t="str">
        <f t="shared" si="31"/>
        <v>No</v>
      </c>
      <c r="H373">
        <v>0</v>
      </c>
      <c r="I373" s="5" t="str">
        <f t="shared" si="32"/>
        <v>No</v>
      </c>
      <c r="J373">
        <v>0</v>
      </c>
      <c r="K373" s="5" t="str">
        <f t="shared" si="33"/>
        <v>No</v>
      </c>
      <c r="L373">
        <v>47</v>
      </c>
      <c r="M373" t="s">
        <v>1</v>
      </c>
      <c r="N373" t="s">
        <v>15</v>
      </c>
      <c r="O373">
        <v>0</v>
      </c>
      <c r="P373" s="5" t="str">
        <f t="shared" si="34"/>
        <v>No</v>
      </c>
      <c r="Q373" t="s">
        <v>14</v>
      </c>
      <c r="R373" s="2">
        <v>44523</v>
      </c>
      <c r="S373" t="s">
        <v>29</v>
      </c>
      <c r="T373" t="s">
        <v>22</v>
      </c>
      <c r="U373">
        <v>2</v>
      </c>
    </row>
    <row r="374" spans="1:21" ht="19" x14ac:dyDescent="0.25">
      <c r="A374">
        <v>0</v>
      </c>
      <c r="B374" s="5" t="str">
        <f t="shared" si="35"/>
        <v>No</v>
      </c>
      <c r="C374">
        <v>0</v>
      </c>
      <c r="D374" t="str">
        <f t="shared" si="30"/>
        <v>No</v>
      </c>
      <c r="E374" s="4">
        <v>98.6</v>
      </c>
      <c r="F374">
        <v>0</v>
      </c>
      <c r="G374" s="5" t="str">
        <f t="shared" si="31"/>
        <v>No</v>
      </c>
      <c r="H374">
        <v>0</v>
      </c>
      <c r="I374" s="5" t="str">
        <f t="shared" si="32"/>
        <v>No</v>
      </c>
      <c r="J374">
        <v>0</v>
      </c>
      <c r="K374" s="5" t="str">
        <f t="shared" si="33"/>
        <v>No</v>
      </c>
      <c r="L374">
        <v>47</v>
      </c>
      <c r="M374" t="s">
        <v>1</v>
      </c>
      <c r="N374" t="s">
        <v>15</v>
      </c>
      <c r="O374">
        <v>0</v>
      </c>
      <c r="P374" s="5" t="str">
        <f t="shared" si="34"/>
        <v>No</v>
      </c>
      <c r="Q374" t="s">
        <v>14</v>
      </c>
      <c r="R374" s="2">
        <v>44524</v>
      </c>
      <c r="S374" t="s">
        <v>38</v>
      </c>
      <c r="T374" t="s">
        <v>21</v>
      </c>
      <c r="U374">
        <v>2</v>
      </c>
    </row>
    <row r="375" spans="1:21" ht="19" x14ac:dyDescent="0.25">
      <c r="A375">
        <v>0</v>
      </c>
      <c r="B375" s="5" t="str">
        <f t="shared" si="35"/>
        <v>No</v>
      </c>
      <c r="C375">
        <v>0</v>
      </c>
      <c r="D375" t="str">
        <f t="shared" si="30"/>
        <v>No</v>
      </c>
      <c r="E375" s="4">
        <v>98.7</v>
      </c>
      <c r="F375">
        <v>0</v>
      </c>
      <c r="G375" s="5" t="str">
        <f t="shared" si="31"/>
        <v>No</v>
      </c>
      <c r="H375">
        <v>0</v>
      </c>
      <c r="I375" s="5" t="str">
        <f t="shared" si="32"/>
        <v>No</v>
      </c>
      <c r="J375">
        <v>0</v>
      </c>
      <c r="K375" s="5" t="str">
        <f t="shared" si="33"/>
        <v>No</v>
      </c>
      <c r="L375">
        <v>47</v>
      </c>
      <c r="M375" t="s">
        <v>1</v>
      </c>
      <c r="N375" t="s">
        <v>15</v>
      </c>
      <c r="O375">
        <v>0</v>
      </c>
      <c r="P375" s="5" t="str">
        <f t="shared" si="34"/>
        <v>No</v>
      </c>
      <c r="Q375" t="s">
        <v>16</v>
      </c>
      <c r="R375" s="2">
        <v>44511</v>
      </c>
      <c r="S375" t="s">
        <v>36</v>
      </c>
      <c r="T375" t="s">
        <v>22</v>
      </c>
      <c r="U375">
        <v>1</v>
      </c>
    </row>
    <row r="376" spans="1:21" ht="19" x14ac:dyDescent="0.25">
      <c r="A376">
        <v>0</v>
      </c>
      <c r="B376" s="5" t="str">
        <f t="shared" si="35"/>
        <v>No</v>
      </c>
      <c r="C376">
        <v>0</v>
      </c>
      <c r="D376" t="str">
        <f t="shared" si="30"/>
        <v>No</v>
      </c>
      <c r="E376" s="4">
        <v>98.7</v>
      </c>
      <c r="F376">
        <v>0</v>
      </c>
      <c r="G376" s="5" t="str">
        <f t="shared" si="31"/>
        <v>No</v>
      </c>
      <c r="H376">
        <v>0</v>
      </c>
      <c r="I376" s="5" t="str">
        <f t="shared" si="32"/>
        <v>No</v>
      </c>
      <c r="J376">
        <v>0</v>
      </c>
      <c r="K376" s="5" t="str">
        <f t="shared" si="33"/>
        <v>No</v>
      </c>
      <c r="L376">
        <v>47</v>
      </c>
      <c r="M376" t="s">
        <v>1</v>
      </c>
      <c r="N376" t="s">
        <v>13</v>
      </c>
      <c r="O376">
        <v>0</v>
      </c>
      <c r="P376" s="5" t="str">
        <f t="shared" si="34"/>
        <v>No</v>
      </c>
      <c r="Q376" t="s">
        <v>14</v>
      </c>
      <c r="R376" s="2">
        <v>44508</v>
      </c>
      <c r="S376" t="s">
        <v>34</v>
      </c>
      <c r="T376" t="s">
        <v>25</v>
      </c>
      <c r="U376">
        <v>1</v>
      </c>
    </row>
    <row r="377" spans="1:21" ht="19" x14ac:dyDescent="0.25">
      <c r="A377">
        <v>0</v>
      </c>
      <c r="B377" s="5" t="str">
        <f t="shared" si="35"/>
        <v>No</v>
      </c>
      <c r="C377">
        <v>0</v>
      </c>
      <c r="D377" t="str">
        <f t="shared" si="30"/>
        <v>No</v>
      </c>
      <c r="E377" s="4">
        <v>98.8</v>
      </c>
      <c r="F377">
        <v>0</v>
      </c>
      <c r="G377" s="5" t="str">
        <f t="shared" si="31"/>
        <v>No</v>
      </c>
      <c r="H377">
        <v>0</v>
      </c>
      <c r="I377" s="5" t="str">
        <f t="shared" si="32"/>
        <v>No</v>
      </c>
      <c r="J377">
        <v>0</v>
      </c>
      <c r="K377" s="5" t="str">
        <f t="shared" si="33"/>
        <v>No</v>
      </c>
      <c r="L377">
        <v>47</v>
      </c>
      <c r="M377" t="s">
        <v>1</v>
      </c>
      <c r="N377" t="s">
        <v>13</v>
      </c>
      <c r="O377">
        <v>0</v>
      </c>
      <c r="P377" s="5" t="str">
        <f t="shared" si="34"/>
        <v>No</v>
      </c>
      <c r="Q377" t="s">
        <v>14</v>
      </c>
      <c r="R377" s="2">
        <v>44522</v>
      </c>
      <c r="S377" t="s">
        <v>37</v>
      </c>
      <c r="T377" t="s">
        <v>23</v>
      </c>
      <c r="U377">
        <v>2</v>
      </c>
    </row>
    <row r="378" spans="1:21" ht="19" x14ac:dyDescent="0.25">
      <c r="A378">
        <v>1</v>
      </c>
      <c r="B378" s="5" t="str">
        <f t="shared" si="35"/>
        <v>Yes</v>
      </c>
      <c r="C378">
        <v>0</v>
      </c>
      <c r="D378" t="str">
        <f t="shared" si="30"/>
        <v>No</v>
      </c>
      <c r="E378" s="4">
        <v>98.6</v>
      </c>
      <c r="F378">
        <v>1</v>
      </c>
      <c r="G378" s="5" t="str">
        <f t="shared" si="31"/>
        <v xml:space="preserve"> </v>
      </c>
      <c r="H378">
        <v>0</v>
      </c>
      <c r="I378" s="5" t="str">
        <f t="shared" si="32"/>
        <v>No</v>
      </c>
      <c r="J378">
        <v>0</v>
      </c>
      <c r="K378" s="5" t="str">
        <f t="shared" si="33"/>
        <v>No</v>
      </c>
      <c r="L378">
        <v>48</v>
      </c>
      <c r="M378" t="s">
        <v>1</v>
      </c>
      <c r="N378" t="s">
        <v>13</v>
      </c>
      <c r="O378">
        <v>0</v>
      </c>
      <c r="P378" s="5" t="str">
        <f t="shared" si="34"/>
        <v>No</v>
      </c>
      <c r="Q378" t="s">
        <v>16</v>
      </c>
      <c r="R378" s="2">
        <v>44526</v>
      </c>
      <c r="S378" t="s">
        <v>27</v>
      </c>
      <c r="T378" t="s">
        <v>21</v>
      </c>
      <c r="U378">
        <v>2</v>
      </c>
    </row>
    <row r="379" spans="1:21" ht="19" x14ac:dyDescent="0.25">
      <c r="A379">
        <v>0</v>
      </c>
      <c r="B379" s="5" t="str">
        <f t="shared" si="35"/>
        <v>No</v>
      </c>
      <c r="C379">
        <v>0</v>
      </c>
      <c r="D379" t="str">
        <f t="shared" si="30"/>
        <v>No</v>
      </c>
      <c r="E379" s="4">
        <v>98.6</v>
      </c>
      <c r="F379">
        <v>0</v>
      </c>
      <c r="G379" s="5" t="str">
        <f t="shared" si="31"/>
        <v>No</v>
      </c>
      <c r="H379">
        <v>0</v>
      </c>
      <c r="I379" s="5" t="str">
        <f t="shared" si="32"/>
        <v>No</v>
      </c>
      <c r="J379">
        <v>0</v>
      </c>
      <c r="K379" s="5" t="str">
        <f t="shared" si="33"/>
        <v>No</v>
      </c>
      <c r="L379">
        <v>48</v>
      </c>
      <c r="M379" t="s">
        <v>1</v>
      </c>
      <c r="N379" t="s">
        <v>13</v>
      </c>
      <c r="O379">
        <v>0</v>
      </c>
      <c r="P379" s="5" t="str">
        <f t="shared" si="34"/>
        <v>No</v>
      </c>
      <c r="Q379" t="s">
        <v>14</v>
      </c>
      <c r="R379" s="2">
        <v>44523</v>
      </c>
      <c r="S379" t="s">
        <v>28</v>
      </c>
      <c r="T379" t="s">
        <v>25</v>
      </c>
      <c r="U379">
        <v>2</v>
      </c>
    </row>
    <row r="380" spans="1:21" ht="19" x14ac:dyDescent="0.25">
      <c r="A380">
        <v>0</v>
      </c>
      <c r="B380" s="5" t="str">
        <f t="shared" si="35"/>
        <v>No</v>
      </c>
      <c r="C380">
        <v>0</v>
      </c>
      <c r="D380" t="str">
        <f t="shared" si="30"/>
        <v>No</v>
      </c>
      <c r="E380" s="4">
        <v>98.6</v>
      </c>
      <c r="F380">
        <v>0</v>
      </c>
      <c r="G380" s="5" t="str">
        <f t="shared" si="31"/>
        <v>No</v>
      </c>
      <c r="H380">
        <v>0</v>
      </c>
      <c r="I380" s="5" t="str">
        <f t="shared" si="32"/>
        <v>No</v>
      </c>
      <c r="J380">
        <v>0</v>
      </c>
      <c r="K380" s="5" t="str">
        <f t="shared" si="33"/>
        <v>No</v>
      </c>
      <c r="L380">
        <v>48</v>
      </c>
      <c r="M380" t="s">
        <v>1</v>
      </c>
      <c r="N380" t="s">
        <v>13</v>
      </c>
      <c r="O380">
        <v>0</v>
      </c>
      <c r="P380" s="5" t="str">
        <f t="shared" si="34"/>
        <v>No</v>
      </c>
      <c r="Q380" t="s">
        <v>14</v>
      </c>
      <c r="R380" s="2">
        <v>44526</v>
      </c>
      <c r="S380" t="s">
        <v>28</v>
      </c>
      <c r="T380" t="s">
        <v>21</v>
      </c>
      <c r="U380">
        <v>1</v>
      </c>
    </row>
    <row r="381" spans="1:21" ht="19" x14ac:dyDescent="0.25">
      <c r="A381">
        <v>0</v>
      </c>
      <c r="B381" s="5" t="str">
        <f t="shared" si="35"/>
        <v>No</v>
      </c>
      <c r="C381">
        <v>0</v>
      </c>
      <c r="D381" t="str">
        <f t="shared" si="30"/>
        <v>No</v>
      </c>
      <c r="E381" s="4">
        <v>98.6</v>
      </c>
      <c r="F381">
        <v>0</v>
      </c>
      <c r="G381" s="5" t="str">
        <f t="shared" si="31"/>
        <v>No</v>
      </c>
      <c r="H381">
        <v>0</v>
      </c>
      <c r="I381" s="5" t="str">
        <f t="shared" si="32"/>
        <v>No</v>
      </c>
      <c r="J381">
        <v>0</v>
      </c>
      <c r="K381" s="5" t="str">
        <f t="shared" si="33"/>
        <v>No</v>
      </c>
      <c r="L381">
        <v>48</v>
      </c>
      <c r="M381" t="s">
        <v>1</v>
      </c>
      <c r="N381" t="s">
        <v>15</v>
      </c>
      <c r="O381">
        <v>0</v>
      </c>
      <c r="P381" s="5" t="str">
        <f t="shared" si="34"/>
        <v>No</v>
      </c>
      <c r="Q381" t="s">
        <v>14</v>
      </c>
      <c r="R381" s="2">
        <v>44523</v>
      </c>
      <c r="S381" t="s">
        <v>29</v>
      </c>
      <c r="T381" t="s">
        <v>21</v>
      </c>
      <c r="U381">
        <v>2</v>
      </c>
    </row>
    <row r="382" spans="1:21" ht="19" x14ac:dyDescent="0.25">
      <c r="A382">
        <v>0</v>
      </c>
      <c r="B382" s="5" t="str">
        <f t="shared" si="35"/>
        <v>No</v>
      </c>
      <c r="C382">
        <v>0</v>
      </c>
      <c r="D382" t="str">
        <f t="shared" si="30"/>
        <v>No</v>
      </c>
      <c r="E382" s="4">
        <v>98.8</v>
      </c>
      <c r="F382">
        <v>0</v>
      </c>
      <c r="G382" s="5" t="str">
        <f t="shared" si="31"/>
        <v>No</v>
      </c>
      <c r="H382">
        <v>0</v>
      </c>
      <c r="I382" s="5" t="str">
        <f t="shared" si="32"/>
        <v>No</v>
      </c>
      <c r="J382">
        <v>0</v>
      </c>
      <c r="K382" s="5" t="str">
        <f t="shared" si="33"/>
        <v>No</v>
      </c>
      <c r="L382">
        <v>48</v>
      </c>
      <c r="M382" t="s">
        <v>1</v>
      </c>
      <c r="N382" t="s">
        <v>13</v>
      </c>
      <c r="O382">
        <v>0</v>
      </c>
      <c r="P382" s="5" t="str">
        <f t="shared" si="34"/>
        <v>No</v>
      </c>
      <c r="Q382" t="s">
        <v>14</v>
      </c>
      <c r="R382" s="2">
        <v>44520</v>
      </c>
      <c r="S382" t="s">
        <v>38</v>
      </c>
      <c r="T382" t="s">
        <v>21</v>
      </c>
      <c r="U382">
        <v>2</v>
      </c>
    </row>
    <row r="383" spans="1:21" ht="19" x14ac:dyDescent="0.25">
      <c r="A383">
        <v>0</v>
      </c>
      <c r="B383" s="5" t="str">
        <f t="shared" si="35"/>
        <v>No</v>
      </c>
      <c r="C383">
        <v>0</v>
      </c>
      <c r="D383" t="str">
        <f t="shared" si="30"/>
        <v>No</v>
      </c>
      <c r="E383" s="4">
        <v>98.6</v>
      </c>
      <c r="F383">
        <v>0</v>
      </c>
      <c r="G383" s="5" t="str">
        <f t="shared" si="31"/>
        <v>No</v>
      </c>
      <c r="H383">
        <v>0</v>
      </c>
      <c r="I383" s="5" t="str">
        <f t="shared" si="32"/>
        <v>No</v>
      </c>
      <c r="J383">
        <v>0</v>
      </c>
      <c r="K383" s="5" t="str">
        <f t="shared" si="33"/>
        <v>No</v>
      </c>
      <c r="L383">
        <v>48</v>
      </c>
      <c r="M383" t="s">
        <v>1</v>
      </c>
      <c r="N383" t="s">
        <v>13</v>
      </c>
      <c r="O383">
        <v>0</v>
      </c>
      <c r="P383" s="5" t="str">
        <f t="shared" si="34"/>
        <v>No</v>
      </c>
      <c r="Q383" t="s">
        <v>14</v>
      </c>
      <c r="R383" s="2">
        <v>44524</v>
      </c>
      <c r="S383" t="s">
        <v>38</v>
      </c>
      <c r="T383" t="s">
        <v>21</v>
      </c>
      <c r="U383">
        <v>2</v>
      </c>
    </row>
    <row r="384" spans="1:21" ht="19" x14ac:dyDescent="0.25">
      <c r="A384">
        <v>0</v>
      </c>
      <c r="B384" s="5" t="str">
        <f t="shared" si="35"/>
        <v>No</v>
      </c>
      <c r="C384">
        <v>0</v>
      </c>
      <c r="D384" t="str">
        <f t="shared" si="30"/>
        <v>No</v>
      </c>
      <c r="E384" s="4">
        <v>98.7</v>
      </c>
      <c r="F384">
        <v>0</v>
      </c>
      <c r="G384" s="5" t="str">
        <f t="shared" si="31"/>
        <v>No</v>
      </c>
      <c r="H384">
        <v>0</v>
      </c>
      <c r="I384" s="5" t="str">
        <f t="shared" si="32"/>
        <v>No</v>
      </c>
      <c r="J384">
        <v>0</v>
      </c>
      <c r="K384" s="5" t="str">
        <f t="shared" si="33"/>
        <v>No</v>
      </c>
      <c r="L384">
        <v>48</v>
      </c>
      <c r="M384" t="s">
        <v>1</v>
      </c>
      <c r="N384" t="s">
        <v>15</v>
      </c>
      <c r="O384">
        <v>0</v>
      </c>
      <c r="P384" s="5" t="str">
        <f t="shared" si="34"/>
        <v>No</v>
      </c>
      <c r="Q384" t="s">
        <v>14</v>
      </c>
      <c r="R384" s="2">
        <v>44511</v>
      </c>
      <c r="S384" t="s">
        <v>36</v>
      </c>
      <c r="T384" t="s">
        <v>23</v>
      </c>
      <c r="U384">
        <v>1</v>
      </c>
    </row>
    <row r="385" spans="1:21" ht="19" x14ac:dyDescent="0.25">
      <c r="A385">
        <v>0</v>
      </c>
      <c r="B385" s="5" t="str">
        <f t="shared" si="35"/>
        <v>No</v>
      </c>
      <c r="C385">
        <v>0</v>
      </c>
      <c r="D385" t="str">
        <f t="shared" si="30"/>
        <v>No</v>
      </c>
      <c r="E385" s="4">
        <v>98.7</v>
      </c>
      <c r="F385">
        <v>0</v>
      </c>
      <c r="G385" s="5" t="str">
        <f t="shared" si="31"/>
        <v>No</v>
      </c>
      <c r="H385">
        <v>0</v>
      </c>
      <c r="I385" s="5" t="str">
        <f t="shared" si="32"/>
        <v>No</v>
      </c>
      <c r="J385">
        <v>0</v>
      </c>
      <c r="K385" s="5" t="str">
        <f t="shared" si="33"/>
        <v>No</v>
      </c>
      <c r="L385">
        <v>48</v>
      </c>
      <c r="M385" t="s">
        <v>1</v>
      </c>
      <c r="N385" t="s">
        <v>13</v>
      </c>
      <c r="O385">
        <v>0</v>
      </c>
      <c r="P385" s="5" t="str">
        <f t="shared" si="34"/>
        <v>No</v>
      </c>
      <c r="Q385" t="s">
        <v>14</v>
      </c>
      <c r="R385" s="2">
        <v>44508</v>
      </c>
      <c r="S385" t="s">
        <v>34</v>
      </c>
      <c r="T385" t="s">
        <v>21</v>
      </c>
      <c r="U385">
        <v>1</v>
      </c>
    </row>
    <row r="386" spans="1:21" ht="19" x14ac:dyDescent="0.25">
      <c r="A386">
        <v>0</v>
      </c>
      <c r="B386" s="5" t="str">
        <f t="shared" si="35"/>
        <v>No</v>
      </c>
      <c r="C386">
        <v>0</v>
      </c>
      <c r="D386" t="str">
        <f t="shared" si="30"/>
        <v>No</v>
      </c>
      <c r="E386" s="4">
        <v>98.8</v>
      </c>
      <c r="F386">
        <v>0</v>
      </c>
      <c r="G386" s="5" t="str">
        <f t="shared" si="31"/>
        <v>No</v>
      </c>
      <c r="H386">
        <v>0</v>
      </c>
      <c r="I386" s="5" t="str">
        <f t="shared" si="32"/>
        <v>No</v>
      </c>
      <c r="J386">
        <v>0</v>
      </c>
      <c r="K386" s="5" t="str">
        <f t="shared" si="33"/>
        <v>No</v>
      </c>
      <c r="L386">
        <v>48</v>
      </c>
      <c r="M386" t="s">
        <v>1</v>
      </c>
      <c r="N386" t="s">
        <v>13</v>
      </c>
      <c r="O386">
        <v>0</v>
      </c>
      <c r="P386" s="5" t="str">
        <f t="shared" si="34"/>
        <v>No</v>
      </c>
      <c r="Q386" t="s">
        <v>14</v>
      </c>
      <c r="R386" s="2">
        <v>44522</v>
      </c>
      <c r="S386" t="s">
        <v>37</v>
      </c>
      <c r="T386" t="s">
        <v>23</v>
      </c>
      <c r="U386">
        <v>2</v>
      </c>
    </row>
    <row r="387" spans="1:21" ht="19" x14ac:dyDescent="0.25">
      <c r="A387">
        <v>0</v>
      </c>
      <c r="B387" s="5" t="str">
        <f t="shared" si="35"/>
        <v>No</v>
      </c>
      <c r="C387">
        <v>0</v>
      </c>
      <c r="D387" t="str">
        <f t="shared" ref="D387:D450" si="36">IF(C387=0, "No", IF(C387=1, "Yes", " "))</f>
        <v>No</v>
      </c>
      <c r="E387" s="4">
        <v>98.6</v>
      </c>
      <c r="F387">
        <v>0</v>
      </c>
      <c r="G387" s="5" t="str">
        <f t="shared" ref="G387:G450" si="37">IF(F387=0, "No", IF(EI387=1, "Yes", " "))</f>
        <v>No</v>
      </c>
      <c r="H387">
        <v>0</v>
      </c>
      <c r="I387" s="5" t="str">
        <f t="shared" ref="I387:I450" si="38">IF(H387=0, "No", IF(H387=1, "Yes", " "))</f>
        <v>No</v>
      </c>
      <c r="J387">
        <v>0</v>
      </c>
      <c r="K387" s="5" t="str">
        <f t="shared" ref="K387:K450" si="39">IF(J387=0, "No", IF(J387=1, "Yes", " "))</f>
        <v>No</v>
      </c>
      <c r="L387">
        <v>48</v>
      </c>
      <c r="M387" t="s">
        <v>0</v>
      </c>
      <c r="N387" t="s">
        <v>13</v>
      </c>
      <c r="O387">
        <v>0</v>
      </c>
      <c r="P387" s="5" t="str">
        <f t="shared" ref="P387:P450" si="40">IF(O387=0, "No", IF(O387=1, "Yes", " "))</f>
        <v>No</v>
      </c>
      <c r="Q387" t="s">
        <v>16</v>
      </c>
      <c r="R387" s="2">
        <v>44527</v>
      </c>
      <c r="S387" t="s">
        <v>45</v>
      </c>
      <c r="T387" t="s">
        <v>22</v>
      </c>
      <c r="U387">
        <v>1</v>
      </c>
    </row>
    <row r="388" spans="1:21" ht="19" x14ac:dyDescent="0.25">
      <c r="A388">
        <v>0</v>
      </c>
      <c r="B388" s="5" t="str">
        <f t="shared" ref="B388:B451" si="41">IF(A388=0, "No", IF(A388=1, "Yes", " "))</f>
        <v>No</v>
      </c>
      <c r="C388">
        <v>0</v>
      </c>
      <c r="D388" t="str">
        <f t="shared" si="36"/>
        <v>No</v>
      </c>
      <c r="E388" s="4">
        <v>98.6</v>
      </c>
      <c r="F388">
        <v>0</v>
      </c>
      <c r="G388" s="5" t="str">
        <f t="shared" si="37"/>
        <v>No</v>
      </c>
      <c r="H388">
        <v>0</v>
      </c>
      <c r="I388" s="5" t="str">
        <f t="shared" si="38"/>
        <v>No</v>
      </c>
      <c r="J388">
        <v>0</v>
      </c>
      <c r="K388" s="5" t="str">
        <f t="shared" si="39"/>
        <v>No</v>
      </c>
      <c r="L388">
        <v>49</v>
      </c>
      <c r="M388" t="s">
        <v>1</v>
      </c>
      <c r="N388" t="s">
        <v>15</v>
      </c>
      <c r="O388">
        <v>0</v>
      </c>
      <c r="P388" s="5" t="str">
        <f t="shared" si="40"/>
        <v>No</v>
      </c>
      <c r="Q388" t="s">
        <v>14</v>
      </c>
      <c r="R388" s="2">
        <v>44526</v>
      </c>
      <c r="S388" t="s">
        <v>27</v>
      </c>
      <c r="T388" t="s">
        <v>21</v>
      </c>
      <c r="U388">
        <v>2</v>
      </c>
    </row>
    <row r="389" spans="1:21" ht="19" x14ac:dyDescent="0.25">
      <c r="A389">
        <v>0</v>
      </c>
      <c r="B389" s="5" t="str">
        <f t="shared" si="41"/>
        <v>No</v>
      </c>
      <c r="C389">
        <v>0</v>
      </c>
      <c r="D389" t="str">
        <f t="shared" si="36"/>
        <v>No</v>
      </c>
      <c r="E389" s="4">
        <v>98.6</v>
      </c>
      <c r="F389">
        <v>0</v>
      </c>
      <c r="G389" s="5" t="str">
        <f t="shared" si="37"/>
        <v>No</v>
      </c>
      <c r="H389">
        <v>0</v>
      </c>
      <c r="I389" s="5" t="str">
        <f t="shared" si="38"/>
        <v>No</v>
      </c>
      <c r="J389">
        <v>0</v>
      </c>
      <c r="K389" s="5" t="str">
        <f t="shared" si="39"/>
        <v>No</v>
      </c>
      <c r="L389">
        <v>49</v>
      </c>
      <c r="M389" t="s">
        <v>1</v>
      </c>
      <c r="N389" t="s">
        <v>15</v>
      </c>
      <c r="O389">
        <v>0</v>
      </c>
      <c r="P389" s="5" t="str">
        <f t="shared" si="40"/>
        <v>No</v>
      </c>
      <c r="Q389" t="s">
        <v>14</v>
      </c>
      <c r="R389" s="2">
        <v>44523</v>
      </c>
      <c r="S389" t="s">
        <v>28</v>
      </c>
      <c r="T389" t="s">
        <v>22</v>
      </c>
      <c r="U389">
        <v>2</v>
      </c>
    </row>
    <row r="390" spans="1:21" ht="19" x14ac:dyDescent="0.25">
      <c r="A390">
        <v>0</v>
      </c>
      <c r="B390" s="5" t="str">
        <f t="shared" si="41"/>
        <v>No</v>
      </c>
      <c r="C390">
        <v>0</v>
      </c>
      <c r="D390" t="str">
        <f t="shared" si="36"/>
        <v>No</v>
      </c>
      <c r="E390" s="4">
        <v>98.6</v>
      </c>
      <c r="F390">
        <v>0</v>
      </c>
      <c r="G390" s="5" t="str">
        <f t="shared" si="37"/>
        <v>No</v>
      </c>
      <c r="H390">
        <v>0</v>
      </c>
      <c r="I390" s="5" t="str">
        <f t="shared" si="38"/>
        <v>No</v>
      </c>
      <c r="J390">
        <v>0</v>
      </c>
      <c r="K390" s="5" t="str">
        <f t="shared" si="39"/>
        <v>No</v>
      </c>
      <c r="L390">
        <v>49</v>
      </c>
      <c r="M390" t="s">
        <v>1</v>
      </c>
      <c r="N390" t="s">
        <v>15</v>
      </c>
      <c r="O390">
        <v>0</v>
      </c>
      <c r="P390" s="5" t="str">
        <f t="shared" si="40"/>
        <v>No</v>
      </c>
      <c r="Q390" t="s">
        <v>14</v>
      </c>
      <c r="R390" s="2">
        <v>44527</v>
      </c>
      <c r="S390" t="s">
        <v>28</v>
      </c>
      <c r="T390" t="s">
        <v>25</v>
      </c>
      <c r="U390">
        <v>1</v>
      </c>
    </row>
    <row r="391" spans="1:21" ht="19" x14ac:dyDescent="0.25">
      <c r="A391">
        <v>0</v>
      </c>
      <c r="B391" s="5" t="str">
        <f t="shared" si="41"/>
        <v>No</v>
      </c>
      <c r="C391">
        <v>0</v>
      </c>
      <c r="D391" t="str">
        <f t="shared" si="36"/>
        <v>No</v>
      </c>
      <c r="E391" s="4">
        <v>98.6</v>
      </c>
      <c r="F391">
        <v>0</v>
      </c>
      <c r="G391" s="5" t="str">
        <f t="shared" si="37"/>
        <v>No</v>
      </c>
      <c r="H391">
        <v>0</v>
      </c>
      <c r="I391" s="5" t="str">
        <f t="shared" si="38"/>
        <v>No</v>
      </c>
      <c r="J391">
        <v>0</v>
      </c>
      <c r="K391" s="5" t="str">
        <f t="shared" si="39"/>
        <v>No</v>
      </c>
      <c r="L391">
        <v>49</v>
      </c>
      <c r="M391" t="s">
        <v>1</v>
      </c>
      <c r="N391" t="s">
        <v>15</v>
      </c>
      <c r="O391">
        <v>0</v>
      </c>
      <c r="P391" s="5" t="str">
        <f t="shared" si="40"/>
        <v>No</v>
      </c>
      <c r="Q391" t="s">
        <v>14</v>
      </c>
      <c r="R391" s="2">
        <v>44524</v>
      </c>
      <c r="S391" t="s">
        <v>29</v>
      </c>
      <c r="T391" t="s">
        <v>23</v>
      </c>
      <c r="U391">
        <v>2</v>
      </c>
    </row>
    <row r="392" spans="1:21" ht="19" x14ac:dyDescent="0.25">
      <c r="A392">
        <v>0</v>
      </c>
      <c r="B392" s="5" t="str">
        <f t="shared" si="41"/>
        <v>No</v>
      </c>
      <c r="C392">
        <v>0</v>
      </c>
      <c r="D392" t="str">
        <f t="shared" si="36"/>
        <v>No</v>
      </c>
      <c r="E392" s="4">
        <v>98.6</v>
      </c>
      <c r="F392">
        <v>0</v>
      </c>
      <c r="G392" s="5" t="str">
        <f t="shared" si="37"/>
        <v>No</v>
      </c>
      <c r="H392">
        <v>0</v>
      </c>
      <c r="I392" s="5" t="str">
        <f t="shared" si="38"/>
        <v>No</v>
      </c>
      <c r="J392">
        <v>0</v>
      </c>
      <c r="K392" s="5" t="str">
        <f t="shared" si="39"/>
        <v>No</v>
      </c>
      <c r="L392">
        <v>49</v>
      </c>
      <c r="M392" t="s">
        <v>1</v>
      </c>
      <c r="N392" t="s">
        <v>13</v>
      </c>
      <c r="O392">
        <v>0</v>
      </c>
      <c r="P392" s="5" t="str">
        <f t="shared" si="40"/>
        <v>No</v>
      </c>
      <c r="Q392" t="s">
        <v>14</v>
      </c>
      <c r="R392" s="2">
        <v>44524</v>
      </c>
      <c r="S392" t="s">
        <v>38</v>
      </c>
      <c r="T392" t="s">
        <v>21</v>
      </c>
      <c r="U392">
        <v>2</v>
      </c>
    </row>
    <row r="393" spans="1:21" ht="19" x14ac:dyDescent="0.25">
      <c r="A393">
        <v>0</v>
      </c>
      <c r="B393" s="5" t="str">
        <f t="shared" si="41"/>
        <v>No</v>
      </c>
      <c r="C393">
        <v>0</v>
      </c>
      <c r="D393" t="str">
        <f t="shared" si="36"/>
        <v>No</v>
      </c>
      <c r="E393" s="4">
        <v>98.7</v>
      </c>
      <c r="F393">
        <v>0</v>
      </c>
      <c r="G393" s="5" t="str">
        <f t="shared" si="37"/>
        <v>No</v>
      </c>
      <c r="H393">
        <v>0</v>
      </c>
      <c r="I393" s="5" t="str">
        <f t="shared" si="38"/>
        <v>No</v>
      </c>
      <c r="J393">
        <v>0</v>
      </c>
      <c r="K393" s="5" t="str">
        <f t="shared" si="39"/>
        <v>No</v>
      </c>
      <c r="L393">
        <v>49</v>
      </c>
      <c r="M393" t="s">
        <v>1</v>
      </c>
      <c r="N393" t="s">
        <v>13</v>
      </c>
      <c r="O393">
        <v>1</v>
      </c>
      <c r="P393" s="5" t="str">
        <f t="shared" si="40"/>
        <v>Yes</v>
      </c>
      <c r="Q393" t="s">
        <v>16</v>
      </c>
      <c r="R393" s="2">
        <v>44511</v>
      </c>
      <c r="S393" t="s">
        <v>36</v>
      </c>
      <c r="T393" t="s">
        <v>22</v>
      </c>
      <c r="U393">
        <v>1</v>
      </c>
    </row>
    <row r="394" spans="1:21" ht="19" x14ac:dyDescent="0.25">
      <c r="A394">
        <v>1</v>
      </c>
      <c r="B394" s="5" t="str">
        <f t="shared" si="41"/>
        <v>Yes</v>
      </c>
      <c r="C394">
        <v>1</v>
      </c>
      <c r="D394" t="str">
        <f t="shared" si="36"/>
        <v>Yes</v>
      </c>
      <c r="E394" s="4">
        <v>99.6</v>
      </c>
      <c r="F394">
        <v>1</v>
      </c>
      <c r="G394" s="5" t="str">
        <f t="shared" si="37"/>
        <v xml:space="preserve"> </v>
      </c>
      <c r="H394">
        <v>0</v>
      </c>
      <c r="I394" s="5" t="str">
        <f t="shared" si="38"/>
        <v>No</v>
      </c>
      <c r="J394">
        <v>0</v>
      </c>
      <c r="K394" s="5" t="str">
        <f t="shared" si="39"/>
        <v>No</v>
      </c>
      <c r="L394">
        <v>49</v>
      </c>
      <c r="M394" t="s">
        <v>1</v>
      </c>
      <c r="N394" t="s">
        <v>15</v>
      </c>
      <c r="O394">
        <v>1</v>
      </c>
      <c r="P394" s="5" t="str">
        <f t="shared" si="40"/>
        <v>Yes</v>
      </c>
      <c r="Q394" t="s">
        <v>16</v>
      </c>
      <c r="R394" s="2">
        <v>44508</v>
      </c>
      <c r="S394" t="s">
        <v>34</v>
      </c>
      <c r="T394" t="s">
        <v>21</v>
      </c>
      <c r="U394">
        <v>1</v>
      </c>
    </row>
    <row r="395" spans="1:21" ht="19" x14ac:dyDescent="0.25">
      <c r="A395">
        <v>0</v>
      </c>
      <c r="B395" s="5" t="str">
        <f t="shared" si="41"/>
        <v>No</v>
      </c>
      <c r="C395">
        <v>0</v>
      </c>
      <c r="D395" t="str">
        <f t="shared" si="36"/>
        <v>No</v>
      </c>
      <c r="E395" s="4">
        <v>98.8</v>
      </c>
      <c r="F395">
        <v>0</v>
      </c>
      <c r="G395" s="5" t="str">
        <f t="shared" si="37"/>
        <v>No</v>
      </c>
      <c r="H395">
        <v>0</v>
      </c>
      <c r="I395" s="5" t="str">
        <f t="shared" si="38"/>
        <v>No</v>
      </c>
      <c r="J395">
        <v>0</v>
      </c>
      <c r="K395" s="5" t="str">
        <f t="shared" si="39"/>
        <v>No</v>
      </c>
      <c r="L395">
        <v>49</v>
      </c>
      <c r="M395" t="s">
        <v>1</v>
      </c>
      <c r="N395" t="s">
        <v>13</v>
      </c>
      <c r="O395">
        <v>0</v>
      </c>
      <c r="P395" s="5" t="str">
        <f t="shared" si="40"/>
        <v>No</v>
      </c>
      <c r="Q395" t="s">
        <v>14</v>
      </c>
      <c r="R395" s="2">
        <v>44522</v>
      </c>
      <c r="S395" t="s">
        <v>37</v>
      </c>
      <c r="T395" t="s">
        <v>22</v>
      </c>
      <c r="U395">
        <v>2</v>
      </c>
    </row>
    <row r="396" spans="1:21" ht="19" x14ac:dyDescent="0.25">
      <c r="A396">
        <v>0</v>
      </c>
      <c r="B396" s="5" t="str">
        <f t="shared" si="41"/>
        <v>No</v>
      </c>
      <c r="C396">
        <v>0</v>
      </c>
      <c r="D396" t="str">
        <f t="shared" si="36"/>
        <v>No</v>
      </c>
      <c r="E396" s="4">
        <v>98.6</v>
      </c>
      <c r="F396">
        <v>0</v>
      </c>
      <c r="G396" s="5" t="str">
        <f t="shared" si="37"/>
        <v>No</v>
      </c>
      <c r="H396">
        <v>0</v>
      </c>
      <c r="I396" s="5" t="str">
        <f t="shared" si="38"/>
        <v>No</v>
      </c>
      <c r="J396">
        <v>0</v>
      </c>
      <c r="K396" s="5" t="str">
        <f t="shared" si="39"/>
        <v>No</v>
      </c>
      <c r="L396">
        <v>49</v>
      </c>
      <c r="M396" t="s">
        <v>0</v>
      </c>
      <c r="N396" t="s">
        <v>13</v>
      </c>
      <c r="O396">
        <v>0</v>
      </c>
      <c r="P396" s="5" t="str">
        <f t="shared" si="40"/>
        <v>No</v>
      </c>
      <c r="Q396" t="s">
        <v>14</v>
      </c>
      <c r="R396" s="2">
        <v>44527</v>
      </c>
      <c r="S396" t="s">
        <v>45</v>
      </c>
      <c r="T396" t="s">
        <v>25</v>
      </c>
      <c r="U396">
        <v>1</v>
      </c>
    </row>
    <row r="397" spans="1:21" ht="19" x14ac:dyDescent="0.25">
      <c r="A397">
        <v>0</v>
      </c>
      <c r="B397" s="5" t="str">
        <f t="shared" si="41"/>
        <v>No</v>
      </c>
      <c r="C397">
        <v>0</v>
      </c>
      <c r="D397" t="str">
        <f t="shared" si="36"/>
        <v>No</v>
      </c>
      <c r="E397" s="4">
        <v>98.6</v>
      </c>
      <c r="F397">
        <v>0</v>
      </c>
      <c r="G397" s="5" t="str">
        <f t="shared" si="37"/>
        <v>No</v>
      </c>
      <c r="H397">
        <v>0</v>
      </c>
      <c r="I397" s="5" t="str">
        <f t="shared" si="38"/>
        <v>No</v>
      </c>
      <c r="J397">
        <v>0</v>
      </c>
      <c r="K397" s="5" t="str">
        <f t="shared" si="39"/>
        <v>No</v>
      </c>
      <c r="L397">
        <v>50</v>
      </c>
      <c r="M397" t="s">
        <v>1</v>
      </c>
      <c r="N397" t="s">
        <v>13</v>
      </c>
      <c r="O397">
        <v>0</v>
      </c>
      <c r="P397" s="5" t="str">
        <f t="shared" si="40"/>
        <v>No</v>
      </c>
      <c r="Q397" t="s">
        <v>14</v>
      </c>
      <c r="R397" s="2">
        <v>44526</v>
      </c>
      <c r="S397" t="s">
        <v>27</v>
      </c>
      <c r="T397" t="s">
        <v>21</v>
      </c>
      <c r="U397">
        <v>2</v>
      </c>
    </row>
    <row r="398" spans="1:21" ht="19" x14ac:dyDescent="0.25">
      <c r="A398">
        <v>0</v>
      </c>
      <c r="B398" s="5" t="str">
        <f t="shared" si="41"/>
        <v>No</v>
      </c>
      <c r="C398">
        <v>0</v>
      </c>
      <c r="D398" t="str">
        <f t="shared" si="36"/>
        <v>No</v>
      </c>
      <c r="E398" s="4">
        <v>98.6</v>
      </c>
      <c r="F398">
        <v>0</v>
      </c>
      <c r="G398" s="5" t="str">
        <f t="shared" si="37"/>
        <v>No</v>
      </c>
      <c r="H398">
        <v>0</v>
      </c>
      <c r="I398" s="5" t="str">
        <f t="shared" si="38"/>
        <v>No</v>
      </c>
      <c r="J398">
        <v>0</v>
      </c>
      <c r="K398" s="5" t="str">
        <f t="shared" si="39"/>
        <v>No</v>
      </c>
      <c r="L398">
        <v>50</v>
      </c>
      <c r="M398" t="s">
        <v>1</v>
      </c>
      <c r="N398" t="s">
        <v>13</v>
      </c>
      <c r="O398">
        <v>0</v>
      </c>
      <c r="P398" s="5" t="str">
        <f t="shared" si="40"/>
        <v>No</v>
      </c>
      <c r="Q398" t="s">
        <v>14</v>
      </c>
      <c r="R398" s="2">
        <v>44526</v>
      </c>
      <c r="S398" t="s">
        <v>27</v>
      </c>
      <c r="T398" t="s">
        <v>25</v>
      </c>
      <c r="U398">
        <v>2</v>
      </c>
    </row>
    <row r="399" spans="1:21" ht="19" x14ac:dyDescent="0.25">
      <c r="A399">
        <v>0</v>
      </c>
      <c r="B399" s="5" t="str">
        <f t="shared" si="41"/>
        <v>No</v>
      </c>
      <c r="C399">
        <v>0</v>
      </c>
      <c r="D399" t="str">
        <f t="shared" si="36"/>
        <v>No</v>
      </c>
      <c r="E399" s="4">
        <v>98.6</v>
      </c>
      <c r="F399">
        <v>0</v>
      </c>
      <c r="G399" s="5" t="str">
        <f t="shared" si="37"/>
        <v>No</v>
      </c>
      <c r="H399">
        <v>0</v>
      </c>
      <c r="I399" s="5" t="str">
        <f t="shared" si="38"/>
        <v>No</v>
      </c>
      <c r="J399">
        <v>0</v>
      </c>
      <c r="K399" s="5" t="str">
        <f t="shared" si="39"/>
        <v>No</v>
      </c>
      <c r="L399">
        <v>50</v>
      </c>
      <c r="M399" t="s">
        <v>1</v>
      </c>
      <c r="N399" t="s">
        <v>13</v>
      </c>
      <c r="O399">
        <v>0</v>
      </c>
      <c r="P399" s="5" t="str">
        <f t="shared" si="40"/>
        <v>No</v>
      </c>
      <c r="Q399" t="s">
        <v>14</v>
      </c>
      <c r="R399" s="2">
        <v>44523</v>
      </c>
      <c r="S399" t="s">
        <v>28</v>
      </c>
      <c r="T399" t="s">
        <v>21</v>
      </c>
      <c r="U399">
        <v>2</v>
      </c>
    </row>
    <row r="400" spans="1:21" ht="19" x14ac:dyDescent="0.25">
      <c r="A400">
        <v>0</v>
      </c>
      <c r="B400" s="5" t="str">
        <f t="shared" si="41"/>
        <v>No</v>
      </c>
      <c r="C400">
        <v>0</v>
      </c>
      <c r="D400" t="str">
        <f t="shared" si="36"/>
        <v>No</v>
      </c>
      <c r="E400" s="4">
        <v>98.6</v>
      </c>
      <c r="F400">
        <v>0</v>
      </c>
      <c r="G400" s="5" t="str">
        <f t="shared" si="37"/>
        <v>No</v>
      </c>
      <c r="H400">
        <v>0</v>
      </c>
      <c r="I400" s="5" t="str">
        <f t="shared" si="38"/>
        <v>No</v>
      </c>
      <c r="J400">
        <v>0</v>
      </c>
      <c r="K400" s="5" t="str">
        <f t="shared" si="39"/>
        <v>No</v>
      </c>
      <c r="L400">
        <v>50</v>
      </c>
      <c r="M400" t="s">
        <v>1</v>
      </c>
      <c r="N400" t="s">
        <v>15</v>
      </c>
      <c r="O400">
        <v>0</v>
      </c>
      <c r="P400" s="5" t="str">
        <f t="shared" si="40"/>
        <v>No</v>
      </c>
      <c r="Q400" t="s">
        <v>14</v>
      </c>
      <c r="R400" s="2">
        <v>44524</v>
      </c>
      <c r="S400" t="s">
        <v>29</v>
      </c>
      <c r="T400" t="s">
        <v>21</v>
      </c>
      <c r="U400">
        <v>2</v>
      </c>
    </row>
    <row r="401" spans="1:21" ht="19" x14ac:dyDescent="0.25">
      <c r="A401">
        <v>0</v>
      </c>
      <c r="B401" s="5" t="str">
        <f t="shared" si="41"/>
        <v>No</v>
      </c>
      <c r="C401">
        <v>0</v>
      </c>
      <c r="D401" t="str">
        <f t="shared" si="36"/>
        <v>No</v>
      </c>
      <c r="E401" s="4">
        <v>98.8</v>
      </c>
      <c r="F401">
        <v>0</v>
      </c>
      <c r="G401" s="5" t="str">
        <f t="shared" si="37"/>
        <v>No</v>
      </c>
      <c r="H401">
        <v>0</v>
      </c>
      <c r="I401" s="5" t="str">
        <f t="shared" si="38"/>
        <v>No</v>
      </c>
      <c r="J401">
        <v>0</v>
      </c>
      <c r="K401" s="5" t="str">
        <f t="shared" si="39"/>
        <v>No</v>
      </c>
      <c r="L401">
        <v>50</v>
      </c>
      <c r="M401" t="s">
        <v>1</v>
      </c>
      <c r="N401" t="s">
        <v>15</v>
      </c>
      <c r="O401">
        <v>0</v>
      </c>
      <c r="P401" s="5" t="str">
        <f t="shared" si="40"/>
        <v>No</v>
      </c>
      <c r="Q401" t="s">
        <v>14</v>
      </c>
      <c r="R401" s="2">
        <v>44520</v>
      </c>
      <c r="S401" t="s">
        <v>38</v>
      </c>
      <c r="T401" t="s">
        <v>21</v>
      </c>
      <c r="U401">
        <v>2</v>
      </c>
    </row>
    <row r="402" spans="1:21" ht="19" x14ac:dyDescent="0.25">
      <c r="A402">
        <v>0</v>
      </c>
      <c r="B402" s="5" t="str">
        <f t="shared" si="41"/>
        <v>No</v>
      </c>
      <c r="C402">
        <v>0</v>
      </c>
      <c r="D402" t="str">
        <f t="shared" si="36"/>
        <v>No</v>
      </c>
      <c r="E402" s="4">
        <v>98.7</v>
      </c>
      <c r="F402">
        <v>0</v>
      </c>
      <c r="G402" s="5" t="str">
        <f t="shared" si="37"/>
        <v>No</v>
      </c>
      <c r="H402">
        <v>0</v>
      </c>
      <c r="I402" s="5" t="str">
        <f t="shared" si="38"/>
        <v>No</v>
      </c>
      <c r="J402">
        <v>0</v>
      </c>
      <c r="K402" s="5" t="str">
        <f t="shared" si="39"/>
        <v>No</v>
      </c>
      <c r="L402">
        <v>50</v>
      </c>
      <c r="M402" t="s">
        <v>1</v>
      </c>
      <c r="N402" t="s">
        <v>15</v>
      </c>
      <c r="O402">
        <v>0</v>
      </c>
      <c r="P402" s="5" t="str">
        <f t="shared" si="40"/>
        <v>No</v>
      </c>
      <c r="Q402" t="s">
        <v>14</v>
      </c>
      <c r="R402" s="2">
        <v>44511</v>
      </c>
      <c r="S402" t="s">
        <v>36</v>
      </c>
      <c r="T402" t="s">
        <v>21</v>
      </c>
      <c r="U402">
        <v>1</v>
      </c>
    </row>
    <row r="403" spans="1:21" ht="19" x14ac:dyDescent="0.25">
      <c r="A403">
        <v>0</v>
      </c>
      <c r="B403" s="5" t="str">
        <f t="shared" si="41"/>
        <v>No</v>
      </c>
      <c r="C403">
        <v>0</v>
      </c>
      <c r="D403" t="str">
        <f t="shared" si="36"/>
        <v>No</v>
      </c>
      <c r="E403" s="4">
        <v>98.6</v>
      </c>
      <c r="F403">
        <v>0</v>
      </c>
      <c r="G403" s="5" t="str">
        <f t="shared" si="37"/>
        <v>No</v>
      </c>
      <c r="H403">
        <v>0</v>
      </c>
      <c r="I403" s="5" t="str">
        <f t="shared" si="38"/>
        <v>No</v>
      </c>
      <c r="J403">
        <v>0</v>
      </c>
      <c r="K403" s="5" t="str">
        <f t="shared" si="39"/>
        <v>No</v>
      </c>
      <c r="L403">
        <v>50</v>
      </c>
      <c r="M403" t="s">
        <v>1</v>
      </c>
      <c r="N403" t="s">
        <v>13</v>
      </c>
      <c r="O403">
        <v>0</v>
      </c>
      <c r="P403" s="5" t="str">
        <f t="shared" si="40"/>
        <v>No</v>
      </c>
      <c r="Q403" t="s">
        <v>14</v>
      </c>
      <c r="R403" s="2">
        <v>44522</v>
      </c>
      <c r="S403" t="s">
        <v>37</v>
      </c>
      <c r="T403" t="s">
        <v>23</v>
      </c>
      <c r="U403">
        <v>2</v>
      </c>
    </row>
    <row r="404" spans="1:21" ht="19" x14ac:dyDescent="0.25">
      <c r="A404">
        <v>0</v>
      </c>
      <c r="B404" s="5" t="str">
        <f t="shared" si="41"/>
        <v>No</v>
      </c>
      <c r="C404">
        <v>0</v>
      </c>
      <c r="D404" t="str">
        <f t="shared" si="36"/>
        <v>No</v>
      </c>
      <c r="E404" s="4">
        <v>98.6</v>
      </c>
      <c r="F404">
        <v>0</v>
      </c>
      <c r="G404" s="5" t="str">
        <f t="shared" si="37"/>
        <v>No</v>
      </c>
      <c r="H404">
        <v>0</v>
      </c>
      <c r="I404" s="5" t="str">
        <f t="shared" si="38"/>
        <v>No</v>
      </c>
      <c r="J404">
        <v>0</v>
      </c>
      <c r="K404" s="5" t="str">
        <f t="shared" si="39"/>
        <v>No</v>
      </c>
      <c r="L404">
        <v>50</v>
      </c>
      <c r="M404" t="s">
        <v>0</v>
      </c>
      <c r="N404" t="s">
        <v>13</v>
      </c>
      <c r="O404">
        <v>0</v>
      </c>
      <c r="P404" s="5" t="str">
        <f t="shared" si="40"/>
        <v>No</v>
      </c>
      <c r="Q404" t="s">
        <v>14</v>
      </c>
      <c r="R404" s="2">
        <v>44527</v>
      </c>
      <c r="S404" t="s">
        <v>45</v>
      </c>
      <c r="T404" t="s">
        <v>21</v>
      </c>
      <c r="U404">
        <v>1</v>
      </c>
    </row>
    <row r="405" spans="1:21" ht="19" x14ac:dyDescent="0.25">
      <c r="A405">
        <v>1</v>
      </c>
      <c r="B405" s="5" t="str">
        <f t="shared" si="41"/>
        <v>Yes</v>
      </c>
      <c r="C405">
        <v>0</v>
      </c>
      <c r="D405" t="str">
        <f t="shared" si="36"/>
        <v>No</v>
      </c>
      <c r="E405" s="4">
        <v>98.6</v>
      </c>
      <c r="F405">
        <v>1</v>
      </c>
      <c r="G405" s="5" t="str">
        <f t="shared" si="37"/>
        <v xml:space="preserve"> </v>
      </c>
      <c r="H405">
        <v>0</v>
      </c>
      <c r="I405" s="5" t="str">
        <f t="shared" si="38"/>
        <v>No</v>
      </c>
      <c r="J405">
        <v>0</v>
      </c>
      <c r="K405" s="5" t="str">
        <f t="shared" si="39"/>
        <v>No</v>
      </c>
      <c r="L405">
        <v>51</v>
      </c>
      <c r="M405" t="s">
        <v>1</v>
      </c>
      <c r="N405" t="s">
        <v>13</v>
      </c>
      <c r="O405">
        <v>0</v>
      </c>
      <c r="P405" s="5" t="str">
        <f t="shared" si="40"/>
        <v>No</v>
      </c>
      <c r="Q405" t="s">
        <v>16</v>
      </c>
      <c r="R405" s="2">
        <v>44526</v>
      </c>
      <c r="S405" t="s">
        <v>27</v>
      </c>
      <c r="T405" t="s">
        <v>22</v>
      </c>
      <c r="U405">
        <v>2</v>
      </c>
    </row>
    <row r="406" spans="1:21" ht="19" x14ac:dyDescent="0.25">
      <c r="A406">
        <v>0</v>
      </c>
      <c r="B406" s="5" t="str">
        <f t="shared" si="41"/>
        <v>No</v>
      </c>
      <c r="C406">
        <v>0</v>
      </c>
      <c r="D406" t="str">
        <f t="shared" si="36"/>
        <v>No</v>
      </c>
      <c r="E406" s="4">
        <v>98.6</v>
      </c>
      <c r="F406">
        <v>0</v>
      </c>
      <c r="G406" s="5" t="str">
        <f t="shared" si="37"/>
        <v>No</v>
      </c>
      <c r="H406">
        <v>0</v>
      </c>
      <c r="I406" s="5" t="str">
        <f t="shared" si="38"/>
        <v>No</v>
      </c>
      <c r="J406">
        <v>0</v>
      </c>
      <c r="K406" s="5" t="str">
        <f t="shared" si="39"/>
        <v>No</v>
      </c>
      <c r="L406">
        <v>51</v>
      </c>
      <c r="M406" t="s">
        <v>1</v>
      </c>
      <c r="N406" t="s">
        <v>15</v>
      </c>
      <c r="O406">
        <v>0</v>
      </c>
      <c r="P406" s="5" t="str">
        <f t="shared" si="40"/>
        <v>No</v>
      </c>
      <c r="Q406" t="s">
        <v>14</v>
      </c>
      <c r="R406" s="2">
        <v>44526</v>
      </c>
      <c r="S406" t="s">
        <v>27</v>
      </c>
      <c r="T406" t="s">
        <v>21</v>
      </c>
      <c r="U406">
        <v>2</v>
      </c>
    </row>
    <row r="407" spans="1:21" ht="19" x14ac:dyDescent="0.25">
      <c r="A407">
        <v>0</v>
      </c>
      <c r="B407" s="5" t="str">
        <f t="shared" si="41"/>
        <v>No</v>
      </c>
      <c r="C407">
        <v>0</v>
      </c>
      <c r="D407" t="str">
        <f t="shared" si="36"/>
        <v>No</v>
      </c>
      <c r="E407" s="4">
        <v>98.6</v>
      </c>
      <c r="F407">
        <v>0</v>
      </c>
      <c r="G407" s="5" t="str">
        <f t="shared" si="37"/>
        <v>No</v>
      </c>
      <c r="H407">
        <v>0</v>
      </c>
      <c r="I407" s="5" t="str">
        <f t="shared" si="38"/>
        <v>No</v>
      </c>
      <c r="J407">
        <v>0</v>
      </c>
      <c r="K407" s="5" t="str">
        <f t="shared" si="39"/>
        <v>No</v>
      </c>
      <c r="L407">
        <v>51</v>
      </c>
      <c r="M407" t="s">
        <v>1</v>
      </c>
      <c r="N407" t="s">
        <v>15</v>
      </c>
      <c r="O407">
        <v>0</v>
      </c>
      <c r="P407" s="5" t="str">
        <f t="shared" si="40"/>
        <v>No</v>
      </c>
      <c r="Q407" t="s">
        <v>14</v>
      </c>
      <c r="R407" s="2">
        <v>44526</v>
      </c>
      <c r="S407" t="s">
        <v>27</v>
      </c>
      <c r="T407" t="s">
        <v>22</v>
      </c>
      <c r="U407">
        <v>2</v>
      </c>
    </row>
    <row r="408" spans="1:21" ht="19" x14ac:dyDescent="0.25">
      <c r="A408">
        <v>0</v>
      </c>
      <c r="B408" s="5" t="str">
        <f t="shared" si="41"/>
        <v>No</v>
      </c>
      <c r="C408">
        <v>0</v>
      </c>
      <c r="D408" t="str">
        <f t="shared" si="36"/>
        <v>No</v>
      </c>
      <c r="E408" s="4">
        <v>98.6</v>
      </c>
      <c r="F408">
        <v>0</v>
      </c>
      <c r="G408" s="5" t="str">
        <f t="shared" si="37"/>
        <v>No</v>
      </c>
      <c r="H408">
        <v>0</v>
      </c>
      <c r="I408" s="5" t="str">
        <f t="shared" si="38"/>
        <v>No</v>
      </c>
      <c r="J408">
        <v>0</v>
      </c>
      <c r="K408" s="5" t="str">
        <f t="shared" si="39"/>
        <v>No</v>
      </c>
      <c r="L408">
        <v>51</v>
      </c>
      <c r="M408" t="s">
        <v>1</v>
      </c>
      <c r="N408" t="s">
        <v>13</v>
      </c>
      <c r="O408">
        <v>0</v>
      </c>
      <c r="P408" s="5" t="str">
        <f t="shared" si="40"/>
        <v>No</v>
      </c>
      <c r="Q408" t="s">
        <v>14</v>
      </c>
      <c r="R408" s="2">
        <v>44523</v>
      </c>
      <c r="S408" t="s">
        <v>28</v>
      </c>
      <c r="T408" t="s">
        <v>25</v>
      </c>
      <c r="U408">
        <v>2</v>
      </c>
    </row>
    <row r="409" spans="1:21" ht="19" x14ac:dyDescent="0.25">
      <c r="A409">
        <v>0</v>
      </c>
      <c r="B409" s="5" t="str">
        <f t="shared" si="41"/>
        <v>No</v>
      </c>
      <c r="C409">
        <v>0</v>
      </c>
      <c r="D409" t="str">
        <f t="shared" si="36"/>
        <v>No</v>
      </c>
      <c r="E409" s="4">
        <v>98.6</v>
      </c>
      <c r="F409">
        <v>0</v>
      </c>
      <c r="G409" s="5" t="str">
        <f t="shared" si="37"/>
        <v>No</v>
      </c>
      <c r="H409">
        <v>0</v>
      </c>
      <c r="I409" s="5" t="str">
        <f t="shared" si="38"/>
        <v>No</v>
      </c>
      <c r="J409">
        <v>0</v>
      </c>
      <c r="K409" s="5" t="str">
        <f t="shared" si="39"/>
        <v>No</v>
      </c>
      <c r="L409">
        <v>51</v>
      </c>
      <c r="M409" t="s">
        <v>1</v>
      </c>
      <c r="N409" t="s">
        <v>13</v>
      </c>
      <c r="O409">
        <v>0</v>
      </c>
      <c r="P409" s="5" t="str">
        <f t="shared" si="40"/>
        <v>No</v>
      </c>
      <c r="Q409" t="s">
        <v>14</v>
      </c>
      <c r="R409" s="2">
        <v>44527</v>
      </c>
      <c r="S409" t="s">
        <v>28</v>
      </c>
      <c r="T409" t="s">
        <v>23</v>
      </c>
      <c r="U409">
        <v>1</v>
      </c>
    </row>
    <row r="410" spans="1:21" ht="19" x14ac:dyDescent="0.25">
      <c r="A410">
        <v>0</v>
      </c>
      <c r="B410" s="5" t="str">
        <f t="shared" si="41"/>
        <v>No</v>
      </c>
      <c r="C410">
        <v>1</v>
      </c>
      <c r="D410" t="str">
        <f t="shared" si="36"/>
        <v>Yes</v>
      </c>
      <c r="E410" s="4">
        <v>99.6</v>
      </c>
      <c r="F410">
        <v>0</v>
      </c>
      <c r="G410" s="5" t="str">
        <f t="shared" si="37"/>
        <v>No</v>
      </c>
      <c r="H410">
        <v>0</v>
      </c>
      <c r="I410" s="5" t="str">
        <f t="shared" si="38"/>
        <v>No</v>
      </c>
      <c r="J410">
        <v>0</v>
      </c>
      <c r="K410" s="5" t="str">
        <f t="shared" si="39"/>
        <v>No</v>
      </c>
      <c r="L410">
        <v>51</v>
      </c>
      <c r="M410" t="s">
        <v>1</v>
      </c>
      <c r="N410" t="s">
        <v>15</v>
      </c>
      <c r="O410">
        <v>0</v>
      </c>
      <c r="P410" s="5" t="str">
        <f t="shared" si="40"/>
        <v>No</v>
      </c>
      <c r="Q410" t="s">
        <v>16</v>
      </c>
      <c r="R410" s="2">
        <v>44524</v>
      </c>
      <c r="S410" t="s">
        <v>29</v>
      </c>
      <c r="T410" t="s">
        <v>21</v>
      </c>
      <c r="U410">
        <v>2</v>
      </c>
    </row>
    <row r="411" spans="1:21" ht="19" x14ac:dyDescent="0.25">
      <c r="A411">
        <v>0</v>
      </c>
      <c r="B411" s="5" t="str">
        <f t="shared" si="41"/>
        <v>No</v>
      </c>
      <c r="C411">
        <v>0</v>
      </c>
      <c r="D411" t="str">
        <f t="shared" si="36"/>
        <v>No</v>
      </c>
      <c r="E411" s="4">
        <v>98.8</v>
      </c>
      <c r="F411">
        <v>0</v>
      </c>
      <c r="G411" s="5" t="str">
        <f t="shared" si="37"/>
        <v>No</v>
      </c>
      <c r="H411">
        <v>0</v>
      </c>
      <c r="I411" s="5" t="str">
        <f t="shared" si="38"/>
        <v>No</v>
      </c>
      <c r="J411">
        <v>0</v>
      </c>
      <c r="K411" s="5" t="str">
        <f t="shared" si="39"/>
        <v>No</v>
      </c>
      <c r="L411">
        <v>51</v>
      </c>
      <c r="M411" t="s">
        <v>1</v>
      </c>
      <c r="N411" t="s">
        <v>15</v>
      </c>
      <c r="O411">
        <v>0</v>
      </c>
      <c r="P411" s="5" t="str">
        <f t="shared" si="40"/>
        <v>No</v>
      </c>
      <c r="Q411" t="s">
        <v>14</v>
      </c>
      <c r="R411" s="2">
        <v>44520</v>
      </c>
      <c r="S411" t="s">
        <v>38</v>
      </c>
      <c r="T411" t="s">
        <v>22</v>
      </c>
      <c r="U411">
        <v>2</v>
      </c>
    </row>
    <row r="412" spans="1:21" ht="19" x14ac:dyDescent="0.25">
      <c r="A412">
        <v>0</v>
      </c>
      <c r="B412" s="5" t="str">
        <f t="shared" si="41"/>
        <v>No</v>
      </c>
      <c r="C412">
        <v>0</v>
      </c>
      <c r="D412" t="str">
        <f t="shared" si="36"/>
        <v>No</v>
      </c>
      <c r="E412" s="4">
        <v>98.7</v>
      </c>
      <c r="F412">
        <v>0</v>
      </c>
      <c r="G412" s="5" t="str">
        <f t="shared" si="37"/>
        <v>No</v>
      </c>
      <c r="H412">
        <v>0</v>
      </c>
      <c r="I412" s="5" t="str">
        <f t="shared" si="38"/>
        <v>No</v>
      </c>
      <c r="J412">
        <v>0</v>
      </c>
      <c r="K412" s="5" t="str">
        <f t="shared" si="39"/>
        <v>No</v>
      </c>
      <c r="L412">
        <v>51</v>
      </c>
      <c r="M412" t="s">
        <v>1</v>
      </c>
      <c r="N412" t="s">
        <v>13</v>
      </c>
      <c r="O412">
        <v>0</v>
      </c>
      <c r="P412" s="5" t="str">
        <f t="shared" si="40"/>
        <v>No</v>
      </c>
      <c r="Q412" t="s">
        <v>14</v>
      </c>
      <c r="R412" s="2">
        <v>44511</v>
      </c>
      <c r="S412" t="s">
        <v>36</v>
      </c>
      <c r="T412" t="s">
        <v>21</v>
      </c>
      <c r="U412">
        <v>1</v>
      </c>
    </row>
    <row r="413" spans="1:21" ht="19" x14ac:dyDescent="0.25">
      <c r="A413">
        <v>0</v>
      </c>
      <c r="B413" s="5" t="str">
        <f t="shared" si="41"/>
        <v>No</v>
      </c>
      <c r="C413">
        <v>0</v>
      </c>
      <c r="D413" t="str">
        <f t="shared" si="36"/>
        <v>No</v>
      </c>
      <c r="E413" s="4">
        <v>98.7</v>
      </c>
      <c r="F413">
        <v>0</v>
      </c>
      <c r="G413" s="5" t="str">
        <f t="shared" si="37"/>
        <v>No</v>
      </c>
      <c r="H413">
        <v>0</v>
      </c>
      <c r="I413" s="5" t="str">
        <f t="shared" si="38"/>
        <v>No</v>
      </c>
      <c r="J413">
        <v>0</v>
      </c>
      <c r="K413" s="5" t="str">
        <f t="shared" si="39"/>
        <v>No</v>
      </c>
      <c r="L413">
        <v>51</v>
      </c>
      <c r="M413" t="s">
        <v>1</v>
      </c>
      <c r="N413" t="s">
        <v>13</v>
      </c>
      <c r="O413">
        <v>0</v>
      </c>
      <c r="P413" s="5" t="str">
        <f t="shared" si="40"/>
        <v>No</v>
      </c>
      <c r="Q413" t="s">
        <v>14</v>
      </c>
      <c r="R413" s="2">
        <v>44508</v>
      </c>
      <c r="S413" t="s">
        <v>34</v>
      </c>
      <c r="T413" t="s">
        <v>22</v>
      </c>
      <c r="U413">
        <v>1</v>
      </c>
    </row>
    <row r="414" spans="1:21" ht="19" x14ac:dyDescent="0.25">
      <c r="A414">
        <v>1</v>
      </c>
      <c r="B414" s="5" t="str">
        <f t="shared" si="41"/>
        <v>Yes</v>
      </c>
      <c r="C414">
        <v>1</v>
      </c>
      <c r="D414" t="str">
        <f t="shared" si="36"/>
        <v>Yes</v>
      </c>
      <c r="E414" s="4">
        <v>99.6</v>
      </c>
      <c r="F414">
        <v>1</v>
      </c>
      <c r="G414" s="5" t="str">
        <f t="shared" si="37"/>
        <v xml:space="preserve"> </v>
      </c>
      <c r="H414">
        <v>0</v>
      </c>
      <c r="I414" s="5" t="str">
        <f t="shared" si="38"/>
        <v>No</v>
      </c>
      <c r="J414">
        <v>0</v>
      </c>
      <c r="K414" s="5" t="str">
        <f t="shared" si="39"/>
        <v>No</v>
      </c>
      <c r="L414">
        <v>51</v>
      </c>
      <c r="M414" t="s">
        <v>1</v>
      </c>
      <c r="N414" t="s">
        <v>13</v>
      </c>
      <c r="O414">
        <v>1</v>
      </c>
      <c r="P414" s="5" t="str">
        <f t="shared" si="40"/>
        <v>Yes</v>
      </c>
      <c r="Q414" t="s">
        <v>16</v>
      </c>
      <c r="R414" s="2">
        <v>44522</v>
      </c>
      <c r="S414" t="s">
        <v>37</v>
      </c>
      <c r="T414" t="s">
        <v>25</v>
      </c>
      <c r="U414">
        <v>2</v>
      </c>
    </row>
    <row r="415" spans="1:21" ht="19" x14ac:dyDescent="0.25">
      <c r="A415">
        <v>0</v>
      </c>
      <c r="B415" s="5" t="str">
        <f t="shared" si="41"/>
        <v>No</v>
      </c>
      <c r="C415">
        <v>0</v>
      </c>
      <c r="D415" t="str">
        <f t="shared" si="36"/>
        <v>No</v>
      </c>
      <c r="E415" s="4">
        <v>98.6</v>
      </c>
      <c r="F415">
        <v>0</v>
      </c>
      <c r="G415" s="5" t="str">
        <f t="shared" si="37"/>
        <v>No</v>
      </c>
      <c r="H415">
        <v>0</v>
      </c>
      <c r="I415" s="5" t="str">
        <f t="shared" si="38"/>
        <v>No</v>
      </c>
      <c r="J415">
        <v>0</v>
      </c>
      <c r="K415" s="5" t="str">
        <f t="shared" si="39"/>
        <v>No</v>
      </c>
      <c r="L415">
        <v>52</v>
      </c>
      <c r="M415" t="s">
        <v>1</v>
      </c>
      <c r="N415" t="s">
        <v>13</v>
      </c>
      <c r="O415">
        <v>0</v>
      </c>
      <c r="P415" s="5" t="str">
        <f t="shared" si="40"/>
        <v>No</v>
      </c>
      <c r="Q415" t="s">
        <v>14</v>
      </c>
      <c r="R415" s="2">
        <v>44526</v>
      </c>
      <c r="S415" t="s">
        <v>27</v>
      </c>
      <c r="T415" t="s">
        <v>23</v>
      </c>
      <c r="U415">
        <v>2</v>
      </c>
    </row>
    <row r="416" spans="1:21" ht="19" x14ac:dyDescent="0.25">
      <c r="A416">
        <v>0</v>
      </c>
      <c r="B416" s="5" t="str">
        <f t="shared" si="41"/>
        <v>No</v>
      </c>
      <c r="C416">
        <v>0</v>
      </c>
      <c r="D416" t="str">
        <f t="shared" si="36"/>
        <v>No</v>
      </c>
      <c r="E416" s="4">
        <v>98.6</v>
      </c>
      <c r="F416">
        <v>0</v>
      </c>
      <c r="G416" s="5" t="str">
        <f t="shared" si="37"/>
        <v>No</v>
      </c>
      <c r="H416">
        <v>0</v>
      </c>
      <c r="I416" s="5" t="str">
        <f t="shared" si="38"/>
        <v>No</v>
      </c>
      <c r="J416">
        <v>0</v>
      </c>
      <c r="K416" s="5" t="str">
        <f t="shared" si="39"/>
        <v>No</v>
      </c>
      <c r="L416">
        <v>52</v>
      </c>
      <c r="M416" t="s">
        <v>1</v>
      </c>
      <c r="N416" t="s">
        <v>13</v>
      </c>
      <c r="O416">
        <v>0</v>
      </c>
      <c r="P416" s="5" t="str">
        <f t="shared" si="40"/>
        <v>No</v>
      </c>
      <c r="Q416" t="s">
        <v>14</v>
      </c>
      <c r="R416" s="2">
        <v>44526</v>
      </c>
      <c r="S416" t="s">
        <v>27</v>
      </c>
      <c r="T416" t="s">
        <v>21</v>
      </c>
      <c r="U416">
        <v>1</v>
      </c>
    </row>
    <row r="417" spans="1:21" ht="19" x14ac:dyDescent="0.25">
      <c r="A417">
        <v>0</v>
      </c>
      <c r="B417" s="5" t="str">
        <f t="shared" si="41"/>
        <v>No</v>
      </c>
      <c r="C417">
        <v>0</v>
      </c>
      <c r="D417" t="str">
        <f t="shared" si="36"/>
        <v>No</v>
      </c>
      <c r="E417" s="4">
        <v>98.6</v>
      </c>
      <c r="F417">
        <v>0</v>
      </c>
      <c r="G417" s="5" t="str">
        <f t="shared" si="37"/>
        <v>No</v>
      </c>
      <c r="H417">
        <v>0</v>
      </c>
      <c r="I417" s="5" t="str">
        <f t="shared" si="38"/>
        <v>No</v>
      </c>
      <c r="J417">
        <v>0</v>
      </c>
      <c r="K417" s="5" t="str">
        <f t="shared" si="39"/>
        <v>No</v>
      </c>
      <c r="L417">
        <v>52</v>
      </c>
      <c r="M417" t="s">
        <v>1</v>
      </c>
      <c r="N417" t="s">
        <v>15</v>
      </c>
      <c r="O417">
        <v>0</v>
      </c>
      <c r="P417" s="5" t="str">
        <f t="shared" si="40"/>
        <v>No</v>
      </c>
      <c r="Q417" t="s">
        <v>14</v>
      </c>
      <c r="R417" s="2">
        <v>44526</v>
      </c>
      <c r="S417" t="s">
        <v>27</v>
      </c>
      <c r="T417" t="s">
        <v>25</v>
      </c>
      <c r="U417">
        <v>2</v>
      </c>
    </row>
    <row r="418" spans="1:21" ht="19" x14ac:dyDescent="0.25">
      <c r="A418">
        <v>0</v>
      </c>
      <c r="B418" s="5" t="str">
        <f t="shared" si="41"/>
        <v>No</v>
      </c>
      <c r="C418">
        <v>0</v>
      </c>
      <c r="D418" t="str">
        <f t="shared" si="36"/>
        <v>No</v>
      </c>
      <c r="E418" s="4">
        <v>98.6</v>
      </c>
      <c r="F418">
        <v>0</v>
      </c>
      <c r="G418" s="5" t="str">
        <f t="shared" si="37"/>
        <v>No</v>
      </c>
      <c r="H418">
        <v>0</v>
      </c>
      <c r="I418" s="5" t="str">
        <f t="shared" si="38"/>
        <v>No</v>
      </c>
      <c r="J418">
        <v>0</v>
      </c>
      <c r="K418" s="5" t="str">
        <f t="shared" si="39"/>
        <v>No</v>
      </c>
      <c r="L418">
        <v>52</v>
      </c>
      <c r="M418" t="s">
        <v>1</v>
      </c>
      <c r="N418" t="s">
        <v>13</v>
      </c>
      <c r="O418">
        <v>0</v>
      </c>
      <c r="P418" s="5" t="str">
        <f t="shared" si="40"/>
        <v>No</v>
      </c>
      <c r="Q418" t="s">
        <v>14</v>
      </c>
      <c r="R418" s="2">
        <v>44527</v>
      </c>
      <c r="S418" t="s">
        <v>28</v>
      </c>
      <c r="T418" t="s">
        <v>21</v>
      </c>
      <c r="U418">
        <v>1</v>
      </c>
    </row>
    <row r="419" spans="1:21" ht="19" x14ac:dyDescent="0.25">
      <c r="A419">
        <v>0</v>
      </c>
      <c r="B419" s="5" t="str">
        <f t="shared" si="41"/>
        <v>No</v>
      </c>
      <c r="C419">
        <v>0</v>
      </c>
      <c r="D419" t="str">
        <f t="shared" si="36"/>
        <v>No</v>
      </c>
      <c r="E419" s="4">
        <v>98.6</v>
      </c>
      <c r="F419">
        <v>0</v>
      </c>
      <c r="G419" s="5" t="str">
        <f t="shared" si="37"/>
        <v>No</v>
      </c>
      <c r="H419">
        <v>0</v>
      </c>
      <c r="I419" s="5" t="str">
        <f t="shared" si="38"/>
        <v>No</v>
      </c>
      <c r="J419">
        <v>0</v>
      </c>
      <c r="K419" s="5" t="str">
        <f t="shared" si="39"/>
        <v>No</v>
      </c>
      <c r="L419">
        <v>52</v>
      </c>
      <c r="M419" t="s">
        <v>1</v>
      </c>
      <c r="N419" t="s">
        <v>15</v>
      </c>
      <c r="O419">
        <v>0</v>
      </c>
      <c r="P419" s="5" t="str">
        <f t="shared" si="40"/>
        <v>No</v>
      </c>
      <c r="Q419" t="s">
        <v>14</v>
      </c>
      <c r="R419" s="2">
        <v>44523</v>
      </c>
      <c r="S419" t="s">
        <v>28</v>
      </c>
      <c r="T419" t="s">
        <v>21</v>
      </c>
      <c r="U419">
        <v>2</v>
      </c>
    </row>
    <row r="420" spans="1:21" ht="19" x14ac:dyDescent="0.25">
      <c r="A420">
        <v>0</v>
      </c>
      <c r="B420" s="5" t="str">
        <f t="shared" si="41"/>
        <v>No</v>
      </c>
      <c r="C420">
        <v>0</v>
      </c>
      <c r="D420" t="str">
        <f t="shared" si="36"/>
        <v>No</v>
      </c>
      <c r="E420" s="4">
        <v>98.6</v>
      </c>
      <c r="F420">
        <v>0</v>
      </c>
      <c r="G420" s="5" t="str">
        <f t="shared" si="37"/>
        <v>No</v>
      </c>
      <c r="H420">
        <v>0</v>
      </c>
      <c r="I420" s="5" t="str">
        <f t="shared" si="38"/>
        <v>No</v>
      </c>
      <c r="J420">
        <v>0</v>
      </c>
      <c r="K420" s="5" t="str">
        <f t="shared" si="39"/>
        <v>No</v>
      </c>
      <c r="L420">
        <v>52</v>
      </c>
      <c r="M420" t="s">
        <v>1</v>
      </c>
      <c r="N420" t="s">
        <v>15</v>
      </c>
      <c r="O420">
        <v>0</v>
      </c>
      <c r="P420" s="5" t="str">
        <f t="shared" si="40"/>
        <v>No</v>
      </c>
      <c r="Q420" t="s">
        <v>14</v>
      </c>
      <c r="R420" s="2">
        <v>44524</v>
      </c>
      <c r="S420" t="s">
        <v>29</v>
      </c>
      <c r="T420" t="s">
        <v>21</v>
      </c>
      <c r="U420">
        <v>2</v>
      </c>
    </row>
    <row r="421" spans="1:21" ht="19" x14ac:dyDescent="0.25">
      <c r="A421">
        <v>0</v>
      </c>
      <c r="B421" s="5" t="str">
        <f t="shared" si="41"/>
        <v>No</v>
      </c>
      <c r="C421">
        <v>0</v>
      </c>
      <c r="D421" t="str">
        <f t="shared" si="36"/>
        <v>No</v>
      </c>
      <c r="E421" s="4">
        <v>98.8</v>
      </c>
      <c r="F421">
        <v>0</v>
      </c>
      <c r="G421" s="5" t="str">
        <f t="shared" si="37"/>
        <v>No</v>
      </c>
      <c r="H421">
        <v>0</v>
      </c>
      <c r="I421" s="5" t="str">
        <f t="shared" si="38"/>
        <v>No</v>
      </c>
      <c r="J421">
        <v>0</v>
      </c>
      <c r="K421" s="5" t="str">
        <f t="shared" si="39"/>
        <v>No</v>
      </c>
      <c r="L421">
        <v>52</v>
      </c>
      <c r="M421" t="s">
        <v>1</v>
      </c>
      <c r="N421" t="s">
        <v>15</v>
      </c>
      <c r="O421">
        <v>0</v>
      </c>
      <c r="P421" s="5" t="str">
        <f t="shared" si="40"/>
        <v>No</v>
      </c>
      <c r="Q421" t="s">
        <v>14</v>
      </c>
      <c r="R421" s="2">
        <v>44520</v>
      </c>
      <c r="S421" t="s">
        <v>38</v>
      </c>
      <c r="T421" t="s">
        <v>21</v>
      </c>
      <c r="U421">
        <v>2</v>
      </c>
    </row>
    <row r="422" spans="1:21" ht="19" x14ac:dyDescent="0.25">
      <c r="A422">
        <v>0</v>
      </c>
      <c r="B422" s="5" t="str">
        <f t="shared" si="41"/>
        <v>No</v>
      </c>
      <c r="C422">
        <v>0</v>
      </c>
      <c r="D422" t="str">
        <f t="shared" si="36"/>
        <v>No</v>
      </c>
      <c r="E422" s="4">
        <v>98.7</v>
      </c>
      <c r="F422">
        <v>0</v>
      </c>
      <c r="G422" s="5" t="str">
        <f t="shared" si="37"/>
        <v>No</v>
      </c>
      <c r="H422">
        <v>0</v>
      </c>
      <c r="I422" s="5" t="str">
        <f t="shared" si="38"/>
        <v>No</v>
      </c>
      <c r="J422">
        <v>0</v>
      </c>
      <c r="K422" s="5" t="str">
        <f t="shared" si="39"/>
        <v>No</v>
      </c>
      <c r="L422">
        <v>52</v>
      </c>
      <c r="M422" t="s">
        <v>1</v>
      </c>
      <c r="N422" t="s">
        <v>15</v>
      </c>
      <c r="O422">
        <v>0</v>
      </c>
      <c r="P422" s="5" t="str">
        <f t="shared" si="40"/>
        <v>No</v>
      </c>
      <c r="Q422" t="s">
        <v>14</v>
      </c>
      <c r="R422" s="2">
        <v>44511</v>
      </c>
      <c r="S422" t="s">
        <v>36</v>
      </c>
      <c r="T422" t="s">
        <v>23</v>
      </c>
      <c r="U422">
        <v>1</v>
      </c>
    </row>
    <row r="423" spans="1:21" ht="19" x14ac:dyDescent="0.25">
      <c r="A423">
        <v>0</v>
      </c>
      <c r="B423" s="5" t="str">
        <f t="shared" si="41"/>
        <v>No</v>
      </c>
      <c r="C423">
        <v>0</v>
      </c>
      <c r="D423" t="str">
        <f t="shared" si="36"/>
        <v>No</v>
      </c>
      <c r="E423" s="4">
        <v>98.7</v>
      </c>
      <c r="F423">
        <v>0</v>
      </c>
      <c r="G423" s="5" t="str">
        <f t="shared" si="37"/>
        <v>No</v>
      </c>
      <c r="H423">
        <v>0</v>
      </c>
      <c r="I423" s="5" t="str">
        <f t="shared" si="38"/>
        <v>No</v>
      </c>
      <c r="J423">
        <v>0</v>
      </c>
      <c r="K423" s="5" t="str">
        <f t="shared" si="39"/>
        <v>No</v>
      </c>
      <c r="L423">
        <v>52</v>
      </c>
      <c r="M423" t="s">
        <v>1</v>
      </c>
      <c r="N423" t="s">
        <v>15</v>
      </c>
      <c r="O423">
        <v>1</v>
      </c>
      <c r="P423" s="5" t="str">
        <f t="shared" si="40"/>
        <v>Yes</v>
      </c>
      <c r="Q423" t="s">
        <v>16</v>
      </c>
      <c r="R423" s="2">
        <v>44508</v>
      </c>
      <c r="S423" t="s">
        <v>34</v>
      </c>
      <c r="T423" t="s">
        <v>21</v>
      </c>
      <c r="U423">
        <v>1</v>
      </c>
    </row>
    <row r="424" spans="1:21" ht="19" x14ac:dyDescent="0.25">
      <c r="A424">
        <v>0</v>
      </c>
      <c r="B424" s="5" t="str">
        <f t="shared" si="41"/>
        <v>No</v>
      </c>
      <c r="C424">
        <v>0</v>
      </c>
      <c r="D424" t="str">
        <f t="shared" si="36"/>
        <v>No</v>
      </c>
      <c r="E424" s="4">
        <v>98.6</v>
      </c>
      <c r="F424">
        <v>0</v>
      </c>
      <c r="G424" s="5" t="str">
        <f t="shared" si="37"/>
        <v>No</v>
      </c>
      <c r="H424">
        <v>0</v>
      </c>
      <c r="I424" s="5" t="str">
        <f t="shared" si="38"/>
        <v>No</v>
      </c>
      <c r="J424">
        <v>0</v>
      </c>
      <c r="K424" s="5" t="str">
        <f t="shared" si="39"/>
        <v>No</v>
      </c>
      <c r="L424">
        <v>52</v>
      </c>
      <c r="M424" t="s">
        <v>1</v>
      </c>
      <c r="N424" t="s">
        <v>15</v>
      </c>
      <c r="O424">
        <v>0</v>
      </c>
      <c r="P424" s="5" t="str">
        <f t="shared" si="40"/>
        <v>No</v>
      </c>
      <c r="Q424" t="s">
        <v>14</v>
      </c>
      <c r="R424" s="2">
        <v>44522</v>
      </c>
      <c r="S424" t="s">
        <v>37</v>
      </c>
      <c r="T424" t="s">
        <v>23</v>
      </c>
      <c r="U424">
        <v>2</v>
      </c>
    </row>
    <row r="425" spans="1:21" ht="19" x14ac:dyDescent="0.25">
      <c r="A425">
        <v>0</v>
      </c>
      <c r="B425" s="5" t="str">
        <f t="shared" si="41"/>
        <v>No</v>
      </c>
      <c r="C425">
        <v>0</v>
      </c>
      <c r="D425" t="str">
        <f t="shared" si="36"/>
        <v>No</v>
      </c>
      <c r="E425" s="4">
        <v>98.6</v>
      </c>
      <c r="F425">
        <v>0</v>
      </c>
      <c r="G425" s="5" t="str">
        <f t="shared" si="37"/>
        <v>No</v>
      </c>
      <c r="H425">
        <v>0</v>
      </c>
      <c r="I425" s="5" t="str">
        <f t="shared" si="38"/>
        <v>No</v>
      </c>
      <c r="J425">
        <v>0</v>
      </c>
      <c r="K425" s="5" t="str">
        <f t="shared" si="39"/>
        <v>No</v>
      </c>
      <c r="L425">
        <v>53</v>
      </c>
      <c r="M425" t="s">
        <v>1</v>
      </c>
      <c r="N425" t="s">
        <v>13</v>
      </c>
      <c r="O425">
        <v>0</v>
      </c>
      <c r="P425" s="5" t="str">
        <f t="shared" si="40"/>
        <v>No</v>
      </c>
      <c r="Q425" t="s">
        <v>14</v>
      </c>
      <c r="R425" s="2">
        <v>44526</v>
      </c>
      <c r="S425" t="s">
        <v>27</v>
      </c>
      <c r="T425" t="s">
        <v>22</v>
      </c>
      <c r="U425">
        <v>1</v>
      </c>
    </row>
    <row r="426" spans="1:21" ht="19" x14ac:dyDescent="0.25">
      <c r="A426">
        <v>0</v>
      </c>
      <c r="B426" s="5" t="str">
        <f t="shared" si="41"/>
        <v>No</v>
      </c>
      <c r="C426">
        <v>0</v>
      </c>
      <c r="D426" t="str">
        <f t="shared" si="36"/>
        <v>No</v>
      </c>
      <c r="E426" s="4">
        <v>98.6</v>
      </c>
      <c r="F426">
        <v>0</v>
      </c>
      <c r="G426" s="5" t="str">
        <f t="shared" si="37"/>
        <v>No</v>
      </c>
      <c r="H426">
        <v>0</v>
      </c>
      <c r="I426" s="5" t="str">
        <f t="shared" si="38"/>
        <v>No</v>
      </c>
      <c r="J426">
        <v>0</v>
      </c>
      <c r="K426" s="5" t="str">
        <f t="shared" si="39"/>
        <v>No</v>
      </c>
      <c r="L426">
        <v>53</v>
      </c>
      <c r="M426" t="s">
        <v>1</v>
      </c>
      <c r="N426" t="s">
        <v>15</v>
      </c>
      <c r="O426">
        <v>0</v>
      </c>
      <c r="P426" s="5" t="str">
        <f t="shared" si="40"/>
        <v>No</v>
      </c>
      <c r="Q426" t="s">
        <v>14</v>
      </c>
      <c r="R426" s="2">
        <v>44526</v>
      </c>
      <c r="S426" t="s">
        <v>27</v>
      </c>
      <c r="T426" t="s">
        <v>21</v>
      </c>
      <c r="U426">
        <v>2</v>
      </c>
    </row>
    <row r="427" spans="1:21" ht="19" x14ac:dyDescent="0.25">
      <c r="A427">
        <v>0</v>
      </c>
      <c r="B427" s="5" t="str">
        <f t="shared" si="41"/>
        <v>No</v>
      </c>
      <c r="C427">
        <v>0</v>
      </c>
      <c r="D427" t="str">
        <f t="shared" si="36"/>
        <v>No</v>
      </c>
      <c r="E427" s="4">
        <v>98.6</v>
      </c>
      <c r="F427">
        <v>0</v>
      </c>
      <c r="G427" s="5" t="str">
        <f t="shared" si="37"/>
        <v>No</v>
      </c>
      <c r="H427">
        <v>0</v>
      </c>
      <c r="I427" s="5" t="str">
        <f t="shared" si="38"/>
        <v>No</v>
      </c>
      <c r="J427">
        <v>0</v>
      </c>
      <c r="K427" s="5" t="str">
        <f t="shared" si="39"/>
        <v>No</v>
      </c>
      <c r="L427">
        <v>53</v>
      </c>
      <c r="M427" t="s">
        <v>1</v>
      </c>
      <c r="N427" t="s">
        <v>13</v>
      </c>
      <c r="O427">
        <v>0</v>
      </c>
      <c r="P427" s="5" t="str">
        <f t="shared" si="40"/>
        <v>No</v>
      </c>
      <c r="Q427" t="s">
        <v>16</v>
      </c>
      <c r="R427" s="2">
        <v>44523</v>
      </c>
      <c r="S427" t="s">
        <v>28</v>
      </c>
      <c r="T427" t="s">
        <v>22</v>
      </c>
      <c r="U427">
        <v>2</v>
      </c>
    </row>
    <row r="428" spans="1:21" ht="19" x14ac:dyDescent="0.25">
      <c r="A428">
        <v>0</v>
      </c>
      <c r="B428" s="5" t="str">
        <f t="shared" si="41"/>
        <v>No</v>
      </c>
      <c r="C428">
        <v>0</v>
      </c>
      <c r="D428" t="str">
        <f t="shared" si="36"/>
        <v>No</v>
      </c>
      <c r="E428" s="4">
        <v>98.6</v>
      </c>
      <c r="F428">
        <v>0</v>
      </c>
      <c r="G428" s="5" t="str">
        <f t="shared" si="37"/>
        <v>No</v>
      </c>
      <c r="H428">
        <v>0</v>
      </c>
      <c r="I428" s="5" t="str">
        <f t="shared" si="38"/>
        <v>No</v>
      </c>
      <c r="J428">
        <v>0</v>
      </c>
      <c r="K428" s="5" t="str">
        <f t="shared" si="39"/>
        <v>No</v>
      </c>
      <c r="L428">
        <v>53</v>
      </c>
      <c r="M428" t="s">
        <v>1</v>
      </c>
      <c r="N428" t="s">
        <v>13</v>
      </c>
      <c r="O428">
        <v>1</v>
      </c>
      <c r="P428" s="5" t="str">
        <f t="shared" si="40"/>
        <v>Yes</v>
      </c>
      <c r="Q428" t="s">
        <v>14</v>
      </c>
      <c r="R428" s="2">
        <v>44527</v>
      </c>
      <c r="S428" t="s">
        <v>28</v>
      </c>
      <c r="T428" t="s">
        <v>25</v>
      </c>
      <c r="U428">
        <v>1</v>
      </c>
    </row>
    <row r="429" spans="1:21" ht="19" x14ac:dyDescent="0.25">
      <c r="A429">
        <v>0</v>
      </c>
      <c r="B429" s="5" t="str">
        <f t="shared" si="41"/>
        <v>No</v>
      </c>
      <c r="C429">
        <v>0</v>
      </c>
      <c r="D429" t="str">
        <f t="shared" si="36"/>
        <v>No</v>
      </c>
      <c r="E429" s="4">
        <v>98.6</v>
      </c>
      <c r="F429">
        <v>0</v>
      </c>
      <c r="G429" s="5" t="str">
        <f t="shared" si="37"/>
        <v>No</v>
      </c>
      <c r="H429">
        <v>0</v>
      </c>
      <c r="I429" s="5" t="str">
        <f t="shared" si="38"/>
        <v>No</v>
      </c>
      <c r="J429">
        <v>0</v>
      </c>
      <c r="K429" s="5" t="str">
        <f t="shared" si="39"/>
        <v>No</v>
      </c>
      <c r="L429">
        <v>53</v>
      </c>
      <c r="M429" t="s">
        <v>1</v>
      </c>
      <c r="N429" t="s">
        <v>15</v>
      </c>
      <c r="O429">
        <v>0</v>
      </c>
      <c r="P429" s="5" t="str">
        <f t="shared" si="40"/>
        <v>No</v>
      </c>
      <c r="Q429" t="s">
        <v>14</v>
      </c>
      <c r="R429" s="2">
        <v>44524</v>
      </c>
      <c r="S429" t="s">
        <v>29</v>
      </c>
      <c r="T429" t="s">
        <v>23</v>
      </c>
      <c r="U429">
        <v>2</v>
      </c>
    </row>
    <row r="430" spans="1:21" ht="19" x14ac:dyDescent="0.25">
      <c r="A430">
        <v>0</v>
      </c>
      <c r="B430" s="5" t="str">
        <f t="shared" si="41"/>
        <v>No</v>
      </c>
      <c r="C430">
        <v>0</v>
      </c>
      <c r="D430" t="str">
        <f t="shared" si="36"/>
        <v>No</v>
      </c>
      <c r="E430" s="4">
        <v>98.8</v>
      </c>
      <c r="F430">
        <v>0</v>
      </c>
      <c r="G430" s="5" t="str">
        <f t="shared" si="37"/>
        <v>No</v>
      </c>
      <c r="H430">
        <v>0</v>
      </c>
      <c r="I430" s="5" t="str">
        <f t="shared" si="38"/>
        <v>No</v>
      </c>
      <c r="J430">
        <v>0</v>
      </c>
      <c r="K430" s="5" t="str">
        <f t="shared" si="39"/>
        <v>No</v>
      </c>
      <c r="L430">
        <v>53</v>
      </c>
      <c r="M430" t="s">
        <v>1</v>
      </c>
      <c r="N430" t="s">
        <v>15</v>
      </c>
      <c r="O430">
        <v>1</v>
      </c>
      <c r="P430" s="5" t="str">
        <f t="shared" si="40"/>
        <v>Yes</v>
      </c>
      <c r="Q430" t="s">
        <v>16</v>
      </c>
      <c r="R430" s="2">
        <v>44520</v>
      </c>
      <c r="S430" t="s">
        <v>38</v>
      </c>
      <c r="T430" t="s">
        <v>21</v>
      </c>
      <c r="U430">
        <v>2</v>
      </c>
    </row>
    <row r="431" spans="1:21" ht="19" x14ac:dyDescent="0.25">
      <c r="A431">
        <v>0</v>
      </c>
      <c r="B431" s="5" t="str">
        <f t="shared" si="41"/>
        <v>No</v>
      </c>
      <c r="C431">
        <v>0</v>
      </c>
      <c r="D431" t="str">
        <f t="shared" si="36"/>
        <v>No</v>
      </c>
      <c r="E431" s="4">
        <v>98.7</v>
      </c>
      <c r="F431">
        <v>0</v>
      </c>
      <c r="G431" s="5" t="str">
        <f t="shared" si="37"/>
        <v>No</v>
      </c>
      <c r="H431">
        <v>0</v>
      </c>
      <c r="I431" s="5" t="str">
        <f t="shared" si="38"/>
        <v>No</v>
      </c>
      <c r="J431">
        <v>0</v>
      </c>
      <c r="K431" s="5" t="str">
        <f t="shared" si="39"/>
        <v>No</v>
      </c>
      <c r="L431">
        <v>53</v>
      </c>
      <c r="M431" t="s">
        <v>1</v>
      </c>
      <c r="N431" t="s">
        <v>13</v>
      </c>
      <c r="O431">
        <v>0</v>
      </c>
      <c r="P431" s="5" t="str">
        <f t="shared" si="40"/>
        <v>No</v>
      </c>
      <c r="Q431" t="s">
        <v>14</v>
      </c>
      <c r="R431" s="2">
        <v>44511</v>
      </c>
      <c r="S431" t="s">
        <v>36</v>
      </c>
      <c r="T431" t="s">
        <v>22</v>
      </c>
      <c r="U431">
        <v>1</v>
      </c>
    </row>
    <row r="432" spans="1:21" ht="19" x14ac:dyDescent="0.25">
      <c r="A432">
        <v>0</v>
      </c>
      <c r="B432" s="5" t="str">
        <f t="shared" si="41"/>
        <v>No</v>
      </c>
      <c r="C432">
        <v>0</v>
      </c>
      <c r="D432" t="str">
        <f t="shared" si="36"/>
        <v>No</v>
      </c>
      <c r="E432" s="4">
        <v>98.7</v>
      </c>
      <c r="F432">
        <v>0</v>
      </c>
      <c r="G432" s="5" t="str">
        <f t="shared" si="37"/>
        <v>No</v>
      </c>
      <c r="H432">
        <v>0</v>
      </c>
      <c r="I432" s="5" t="str">
        <f t="shared" si="38"/>
        <v>No</v>
      </c>
      <c r="J432">
        <v>0</v>
      </c>
      <c r="K432" s="5" t="str">
        <f t="shared" si="39"/>
        <v>No</v>
      </c>
      <c r="L432">
        <v>53</v>
      </c>
      <c r="M432" t="s">
        <v>1</v>
      </c>
      <c r="N432" t="s">
        <v>15</v>
      </c>
      <c r="O432">
        <v>0</v>
      </c>
      <c r="P432" s="5" t="str">
        <f t="shared" si="40"/>
        <v>No</v>
      </c>
      <c r="Q432" t="s">
        <v>14</v>
      </c>
      <c r="R432" s="2">
        <v>44508</v>
      </c>
      <c r="S432" t="s">
        <v>34</v>
      </c>
      <c r="T432" t="s">
        <v>21</v>
      </c>
      <c r="U432">
        <v>1</v>
      </c>
    </row>
    <row r="433" spans="1:21" ht="19" x14ac:dyDescent="0.25">
      <c r="A433">
        <v>0</v>
      </c>
      <c r="B433" s="5" t="str">
        <f t="shared" si="41"/>
        <v>No</v>
      </c>
      <c r="C433">
        <v>0</v>
      </c>
      <c r="D433" t="str">
        <f t="shared" si="36"/>
        <v>No</v>
      </c>
      <c r="E433" s="4">
        <v>98.6</v>
      </c>
      <c r="F433">
        <v>0</v>
      </c>
      <c r="G433" s="5" t="str">
        <f t="shared" si="37"/>
        <v>No</v>
      </c>
      <c r="H433">
        <v>0</v>
      </c>
      <c r="I433" s="5" t="str">
        <f t="shared" si="38"/>
        <v>No</v>
      </c>
      <c r="J433">
        <v>0</v>
      </c>
      <c r="K433" s="5" t="str">
        <f t="shared" si="39"/>
        <v>No</v>
      </c>
      <c r="L433">
        <v>53</v>
      </c>
      <c r="M433" t="s">
        <v>1</v>
      </c>
      <c r="N433" t="s">
        <v>15</v>
      </c>
      <c r="O433">
        <v>0</v>
      </c>
      <c r="P433" s="5" t="str">
        <f t="shared" si="40"/>
        <v>No</v>
      </c>
      <c r="Q433" t="s">
        <v>14</v>
      </c>
      <c r="R433" s="2">
        <v>44522</v>
      </c>
      <c r="S433" t="s">
        <v>42</v>
      </c>
      <c r="T433" t="s">
        <v>22</v>
      </c>
      <c r="U433">
        <v>2</v>
      </c>
    </row>
    <row r="434" spans="1:21" ht="19" x14ac:dyDescent="0.25">
      <c r="A434">
        <v>0</v>
      </c>
      <c r="B434" s="5" t="str">
        <f t="shared" si="41"/>
        <v>No</v>
      </c>
      <c r="C434">
        <v>0</v>
      </c>
      <c r="D434" t="str">
        <f t="shared" si="36"/>
        <v>No</v>
      </c>
      <c r="E434" s="4">
        <v>98.6</v>
      </c>
      <c r="F434">
        <v>0</v>
      </c>
      <c r="G434" s="5" t="str">
        <f t="shared" si="37"/>
        <v>No</v>
      </c>
      <c r="H434">
        <v>0</v>
      </c>
      <c r="I434" s="5" t="str">
        <f t="shared" si="38"/>
        <v>No</v>
      </c>
      <c r="J434">
        <v>0</v>
      </c>
      <c r="K434" s="5" t="str">
        <f t="shared" si="39"/>
        <v>No</v>
      </c>
      <c r="L434">
        <v>54</v>
      </c>
      <c r="M434" t="s">
        <v>1</v>
      </c>
      <c r="N434" t="s">
        <v>13</v>
      </c>
      <c r="O434">
        <v>0</v>
      </c>
      <c r="P434" s="5" t="str">
        <f t="shared" si="40"/>
        <v>No</v>
      </c>
      <c r="Q434" t="s">
        <v>14</v>
      </c>
      <c r="R434" s="2">
        <v>44526</v>
      </c>
      <c r="S434" t="s">
        <v>27</v>
      </c>
      <c r="T434" t="s">
        <v>25</v>
      </c>
      <c r="U434">
        <v>2</v>
      </c>
    </row>
    <row r="435" spans="1:21" ht="19" x14ac:dyDescent="0.25">
      <c r="A435">
        <v>0</v>
      </c>
      <c r="B435" s="5" t="str">
        <f t="shared" si="41"/>
        <v>No</v>
      </c>
      <c r="C435">
        <v>0</v>
      </c>
      <c r="D435" t="str">
        <f t="shared" si="36"/>
        <v>No</v>
      </c>
      <c r="E435" s="4">
        <v>98.6</v>
      </c>
      <c r="F435">
        <v>0</v>
      </c>
      <c r="G435" s="5" t="str">
        <f t="shared" si="37"/>
        <v>No</v>
      </c>
      <c r="H435">
        <v>0</v>
      </c>
      <c r="I435" s="5" t="str">
        <f t="shared" si="38"/>
        <v>No</v>
      </c>
      <c r="J435">
        <v>0</v>
      </c>
      <c r="K435" s="5" t="str">
        <f t="shared" si="39"/>
        <v>No</v>
      </c>
      <c r="L435">
        <v>54</v>
      </c>
      <c r="M435" t="s">
        <v>1</v>
      </c>
      <c r="N435" t="s">
        <v>13</v>
      </c>
      <c r="O435">
        <v>0</v>
      </c>
      <c r="P435" s="5" t="str">
        <f t="shared" si="40"/>
        <v>No</v>
      </c>
      <c r="Q435" t="s">
        <v>14</v>
      </c>
      <c r="R435" s="2">
        <v>44526</v>
      </c>
      <c r="S435" t="s">
        <v>27</v>
      </c>
      <c r="T435" t="s">
        <v>23</v>
      </c>
      <c r="U435">
        <v>1</v>
      </c>
    </row>
    <row r="436" spans="1:21" ht="19" x14ac:dyDescent="0.25">
      <c r="A436">
        <v>0</v>
      </c>
      <c r="B436" s="5" t="str">
        <f t="shared" si="41"/>
        <v>No</v>
      </c>
      <c r="C436">
        <v>0</v>
      </c>
      <c r="D436" t="str">
        <f t="shared" si="36"/>
        <v>No</v>
      </c>
      <c r="E436" s="4">
        <v>98.6</v>
      </c>
      <c r="F436">
        <v>0</v>
      </c>
      <c r="G436" s="5" t="str">
        <f t="shared" si="37"/>
        <v>No</v>
      </c>
      <c r="H436">
        <v>0</v>
      </c>
      <c r="I436" s="5" t="str">
        <f t="shared" si="38"/>
        <v>No</v>
      </c>
      <c r="J436">
        <v>0</v>
      </c>
      <c r="K436" s="5" t="str">
        <f t="shared" si="39"/>
        <v>No</v>
      </c>
      <c r="L436">
        <v>54</v>
      </c>
      <c r="M436" t="s">
        <v>1</v>
      </c>
      <c r="N436" t="s">
        <v>15</v>
      </c>
      <c r="O436">
        <v>0</v>
      </c>
      <c r="P436" s="5" t="str">
        <f t="shared" si="40"/>
        <v>No</v>
      </c>
      <c r="Q436" t="s">
        <v>14</v>
      </c>
      <c r="R436" s="2">
        <v>44526</v>
      </c>
      <c r="S436" t="s">
        <v>27</v>
      </c>
      <c r="T436" t="s">
        <v>21</v>
      </c>
      <c r="U436">
        <v>2</v>
      </c>
    </row>
    <row r="437" spans="1:21" ht="19" x14ac:dyDescent="0.25">
      <c r="A437">
        <v>0</v>
      </c>
      <c r="B437" s="5" t="str">
        <f t="shared" si="41"/>
        <v>No</v>
      </c>
      <c r="C437">
        <v>0</v>
      </c>
      <c r="D437" t="str">
        <f t="shared" si="36"/>
        <v>No</v>
      </c>
      <c r="E437" s="4">
        <v>98.6</v>
      </c>
      <c r="F437">
        <v>0</v>
      </c>
      <c r="G437" s="5" t="str">
        <f t="shared" si="37"/>
        <v>No</v>
      </c>
      <c r="H437">
        <v>0</v>
      </c>
      <c r="I437" s="5" t="str">
        <f t="shared" si="38"/>
        <v>No</v>
      </c>
      <c r="J437">
        <v>0</v>
      </c>
      <c r="K437" s="5" t="str">
        <f t="shared" si="39"/>
        <v>No</v>
      </c>
      <c r="L437">
        <v>54</v>
      </c>
      <c r="M437" t="s">
        <v>1</v>
      </c>
      <c r="N437" t="s">
        <v>13</v>
      </c>
      <c r="O437">
        <v>0</v>
      </c>
      <c r="P437" s="5" t="str">
        <f t="shared" si="40"/>
        <v>No</v>
      </c>
      <c r="Q437" t="s">
        <v>14</v>
      </c>
      <c r="R437" s="2">
        <v>44527</v>
      </c>
      <c r="S437" t="s">
        <v>28</v>
      </c>
      <c r="T437" t="s">
        <v>25</v>
      </c>
      <c r="U437">
        <v>1</v>
      </c>
    </row>
    <row r="438" spans="1:21" ht="19" x14ac:dyDescent="0.25">
      <c r="A438">
        <v>0</v>
      </c>
      <c r="B438" s="5" t="str">
        <f t="shared" si="41"/>
        <v>No</v>
      </c>
      <c r="C438">
        <v>0</v>
      </c>
      <c r="D438" t="str">
        <f t="shared" si="36"/>
        <v>No</v>
      </c>
      <c r="E438" s="4">
        <v>98.6</v>
      </c>
      <c r="F438">
        <v>0</v>
      </c>
      <c r="G438" s="5" t="str">
        <f t="shared" si="37"/>
        <v>No</v>
      </c>
      <c r="H438">
        <v>0</v>
      </c>
      <c r="I438" s="5" t="str">
        <f t="shared" si="38"/>
        <v>No</v>
      </c>
      <c r="J438">
        <v>0</v>
      </c>
      <c r="K438" s="5" t="str">
        <f t="shared" si="39"/>
        <v>No</v>
      </c>
      <c r="L438">
        <v>54</v>
      </c>
      <c r="M438" t="s">
        <v>1</v>
      </c>
      <c r="N438" t="s">
        <v>15</v>
      </c>
      <c r="O438">
        <v>0</v>
      </c>
      <c r="P438" s="5" t="str">
        <f t="shared" si="40"/>
        <v>No</v>
      </c>
      <c r="Q438" t="s">
        <v>14</v>
      </c>
      <c r="R438" s="2">
        <v>44523</v>
      </c>
      <c r="S438" t="s">
        <v>28</v>
      </c>
      <c r="T438" t="s">
        <v>21</v>
      </c>
      <c r="U438">
        <v>2</v>
      </c>
    </row>
    <row r="439" spans="1:21" ht="19" x14ac:dyDescent="0.25">
      <c r="A439">
        <v>0</v>
      </c>
      <c r="B439" s="5" t="str">
        <f t="shared" si="41"/>
        <v>No</v>
      </c>
      <c r="C439">
        <v>0</v>
      </c>
      <c r="D439" t="str">
        <f t="shared" si="36"/>
        <v>No</v>
      </c>
      <c r="E439" s="4">
        <v>98.6</v>
      </c>
      <c r="F439">
        <v>0</v>
      </c>
      <c r="G439" s="5" t="str">
        <f t="shared" si="37"/>
        <v>No</v>
      </c>
      <c r="H439">
        <v>0</v>
      </c>
      <c r="I439" s="5" t="str">
        <f t="shared" si="38"/>
        <v>No</v>
      </c>
      <c r="J439">
        <v>0</v>
      </c>
      <c r="K439" s="5" t="str">
        <f t="shared" si="39"/>
        <v>No</v>
      </c>
      <c r="L439">
        <v>54</v>
      </c>
      <c r="M439" t="s">
        <v>1</v>
      </c>
      <c r="N439" t="s">
        <v>15</v>
      </c>
      <c r="O439">
        <v>0</v>
      </c>
      <c r="P439" s="5" t="str">
        <f t="shared" si="40"/>
        <v>No</v>
      </c>
      <c r="Q439" t="s">
        <v>14</v>
      </c>
      <c r="R439" s="2">
        <v>44524</v>
      </c>
      <c r="S439" t="s">
        <v>29</v>
      </c>
      <c r="T439" t="s">
        <v>21</v>
      </c>
      <c r="U439">
        <v>2</v>
      </c>
    </row>
    <row r="440" spans="1:21" ht="19" x14ac:dyDescent="0.25">
      <c r="A440">
        <v>0</v>
      </c>
      <c r="B440" s="5" t="str">
        <f t="shared" si="41"/>
        <v>No</v>
      </c>
      <c r="C440">
        <v>0</v>
      </c>
      <c r="D440" t="str">
        <f t="shared" si="36"/>
        <v>No</v>
      </c>
      <c r="E440" s="4">
        <v>98.8</v>
      </c>
      <c r="F440">
        <v>0</v>
      </c>
      <c r="G440" s="5" t="str">
        <f t="shared" si="37"/>
        <v>No</v>
      </c>
      <c r="H440">
        <v>0</v>
      </c>
      <c r="I440" s="5" t="str">
        <f t="shared" si="38"/>
        <v>No</v>
      </c>
      <c r="J440">
        <v>0</v>
      </c>
      <c r="K440" s="5" t="str">
        <f t="shared" si="39"/>
        <v>No</v>
      </c>
      <c r="L440">
        <v>54</v>
      </c>
      <c r="M440" t="s">
        <v>1</v>
      </c>
      <c r="N440" t="s">
        <v>13</v>
      </c>
      <c r="O440">
        <v>0</v>
      </c>
      <c r="P440" s="5" t="str">
        <f t="shared" si="40"/>
        <v>No</v>
      </c>
      <c r="Q440" t="s">
        <v>14</v>
      </c>
      <c r="R440" s="2">
        <v>44520</v>
      </c>
      <c r="S440" t="s">
        <v>38</v>
      </c>
      <c r="T440" t="s">
        <v>21</v>
      </c>
      <c r="U440">
        <v>2</v>
      </c>
    </row>
    <row r="441" spans="1:21" ht="19" x14ac:dyDescent="0.25">
      <c r="A441">
        <v>0</v>
      </c>
      <c r="B441" s="5" t="str">
        <f t="shared" si="41"/>
        <v>No</v>
      </c>
      <c r="C441">
        <v>0</v>
      </c>
      <c r="D441" t="str">
        <f t="shared" si="36"/>
        <v>No</v>
      </c>
      <c r="E441" s="4">
        <v>98.7</v>
      </c>
      <c r="F441">
        <v>0</v>
      </c>
      <c r="G441" s="5" t="str">
        <f t="shared" si="37"/>
        <v>No</v>
      </c>
      <c r="H441">
        <v>0</v>
      </c>
      <c r="I441" s="5" t="str">
        <f t="shared" si="38"/>
        <v>No</v>
      </c>
      <c r="J441">
        <v>0</v>
      </c>
      <c r="K441" s="5" t="str">
        <f t="shared" si="39"/>
        <v>No</v>
      </c>
      <c r="L441">
        <v>54</v>
      </c>
      <c r="M441" t="s">
        <v>1</v>
      </c>
      <c r="N441" t="s">
        <v>15</v>
      </c>
      <c r="O441">
        <v>0</v>
      </c>
      <c r="P441" s="5" t="str">
        <f t="shared" si="40"/>
        <v>No</v>
      </c>
      <c r="Q441" t="s">
        <v>14</v>
      </c>
      <c r="R441" s="2">
        <v>44511</v>
      </c>
      <c r="S441" t="s">
        <v>36</v>
      </c>
      <c r="T441" t="s">
        <v>21</v>
      </c>
      <c r="U441">
        <v>1</v>
      </c>
    </row>
    <row r="442" spans="1:21" ht="19" x14ac:dyDescent="0.25">
      <c r="A442">
        <v>0</v>
      </c>
      <c r="B442" s="5" t="str">
        <f t="shared" si="41"/>
        <v>No</v>
      </c>
      <c r="C442">
        <v>0</v>
      </c>
      <c r="D442" t="str">
        <f t="shared" si="36"/>
        <v>No</v>
      </c>
      <c r="E442" s="4">
        <v>98.7</v>
      </c>
      <c r="F442">
        <v>0</v>
      </c>
      <c r="G442" s="5" t="str">
        <f t="shared" si="37"/>
        <v>No</v>
      </c>
      <c r="H442">
        <v>0</v>
      </c>
      <c r="I442" s="5" t="str">
        <f t="shared" si="38"/>
        <v>No</v>
      </c>
      <c r="J442">
        <v>0</v>
      </c>
      <c r="K442" s="5" t="str">
        <f t="shared" si="39"/>
        <v>No</v>
      </c>
      <c r="L442">
        <v>54</v>
      </c>
      <c r="M442" t="s">
        <v>1</v>
      </c>
      <c r="N442" t="s">
        <v>15</v>
      </c>
      <c r="O442">
        <v>0</v>
      </c>
      <c r="P442" s="5" t="str">
        <f t="shared" si="40"/>
        <v>No</v>
      </c>
      <c r="Q442" t="s">
        <v>14</v>
      </c>
      <c r="R442" s="2">
        <v>44508</v>
      </c>
      <c r="S442" t="s">
        <v>34</v>
      </c>
      <c r="T442" t="s">
        <v>23</v>
      </c>
      <c r="U442">
        <v>1</v>
      </c>
    </row>
    <row r="443" spans="1:21" ht="19" x14ac:dyDescent="0.25">
      <c r="A443">
        <v>0</v>
      </c>
      <c r="B443" s="5" t="str">
        <f t="shared" si="41"/>
        <v>No</v>
      </c>
      <c r="C443">
        <v>0</v>
      </c>
      <c r="D443" t="str">
        <f t="shared" si="36"/>
        <v>No</v>
      </c>
      <c r="E443" s="4">
        <v>98.7</v>
      </c>
      <c r="F443">
        <v>0</v>
      </c>
      <c r="G443" s="5" t="str">
        <f t="shared" si="37"/>
        <v>No</v>
      </c>
      <c r="H443">
        <v>0</v>
      </c>
      <c r="I443" s="5" t="str">
        <f t="shared" si="38"/>
        <v>No</v>
      </c>
      <c r="J443">
        <v>0</v>
      </c>
      <c r="K443" s="5" t="str">
        <f t="shared" si="39"/>
        <v>No</v>
      </c>
      <c r="L443">
        <v>54</v>
      </c>
      <c r="M443" t="s">
        <v>1</v>
      </c>
      <c r="N443" t="s">
        <v>15</v>
      </c>
      <c r="O443">
        <v>0</v>
      </c>
      <c r="P443" s="5" t="str">
        <f t="shared" si="40"/>
        <v>No</v>
      </c>
      <c r="Q443" t="s">
        <v>14</v>
      </c>
      <c r="R443" s="2">
        <v>44508</v>
      </c>
      <c r="S443" t="s">
        <v>34</v>
      </c>
      <c r="T443" t="s">
        <v>21</v>
      </c>
      <c r="U443">
        <v>1</v>
      </c>
    </row>
    <row r="444" spans="1:21" ht="19" x14ac:dyDescent="0.25">
      <c r="A444">
        <v>0</v>
      </c>
      <c r="B444" s="5" t="str">
        <f t="shared" si="41"/>
        <v>No</v>
      </c>
      <c r="C444">
        <v>0</v>
      </c>
      <c r="D444" t="str">
        <f t="shared" si="36"/>
        <v>No</v>
      </c>
      <c r="E444" s="4">
        <v>98.6</v>
      </c>
      <c r="F444">
        <v>0</v>
      </c>
      <c r="G444" s="5" t="str">
        <f t="shared" si="37"/>
        <v>No</v>
      </c>
      <c r="H444">
        <v>0</v>
      </c>
      <c r="I444" s="5" t="str">
        <f t="shared" si="38"/>
        <v>No</v>
      </c>
      <c r="J444">
        <v>0</v>
      </c>
      <c r="K444" s="5" t="str">
        <f t="shared" si="39"/>
        <v>No</v>
      </c>
      <c r="L444">
        <v>54</v>
      </c>
      <c r="M444" t="s">
        <v>1</v>
      </c>
      <c r="N444" t="s">
        <v>15</v>
      </c>
      <c r="O444">
        <v>0</v>
      </c>
      <c r="P444" s="5" t="str">
        <f t="shared" si="40"/>
        <v>No</v>
      </c>
      <c r="Q444" t="s">
        <v>14</v>
      </c>
      <c r="R444" s="2">
        <v>44522</v>
      </c>
      <c r="S444" t="s">
        <v>42</v>
      </c>
      <c r="T444" t="s">
        <v>23</v>
      </c>
      <c r="U444">
        <v>2</v>
      </c>
    </row>
    <row r="445" spans="1:21" ht="19" x14ac:dyDescent="0.25">
      <c r="A445">
        <v>0</v>
      </c>
      <c r="B445" s="5" t="str">
        <f t="shared" si="41"/>
        <v>No</v>
      </c>
      <c r="C445">
        <v>0</v>
      </c>
      <c r="D445" t="str">
        <f t="shared" si="36"/>
        <v>No</v>
      </c>
      <c r="E445" s="4">
        <v>98.6</v>
      </c>
      <c r="F445">
        <v>0</v>
      </c>
      <c r="G445" s="5" t="str">
        <f t="shared" si="37"/>
        <v>No</v>
      </c>
      <c r="H445">
        <v>0</v>
      </c>
      <c r="I445" s="5" t="str">
        <f t="shared" si="38"/>
        <v>No</v>
      </c>
      <c r="J445">
        <v>0</v>
      </c>
      <c r="K445" s="5" t="str">
        <f t="shared" si="39"/>
        <v>No</v>
      </c>
      <c r="L445">
        <v>55</v>
      </c>
      <c r="M445" t="s">
        <v>1</v>
      </c>
      <c r="N445" t="s">
        <v>15</v>
      </c>
      <c r="O445">
        <v>0</v>
      </c>
      <c r="P445" s="5" t="str">
        <f t="shared" si="40"/>
        <v>No</v>
      </c>
      <c r="Q445" t="s">
        <v>14</v>
      </c>
      <c r="R445" s="2">
        <v>44523</v>
      </c>
      <c r="S445" t="s">
        <v>28</v>
      </c>
      <c r="T445" t="s">
        <v>22</v>
      </c>
      <c r="U445">
        <v>2</v>
      </c>
    </row>
    <row r="446" spans="1:21" ht="19" x14ac:dyDescent="0.25">
      <c r="A446">
        <v>0</v>
      </c>
      <c r="B446" s="5" t="str">
        <f t="shared" si="41"/>
        <v>No</v>
      </c>
      <c r="C446">
        <v>0</v>
      </c>
      <c r="D446" t="str">
        <f t="shared" si="36"/>
        <v>No</v>
      </c>
      <c r="E446" s="4">
        <v>98.6</v>
      </c>
      <c r="F446">
        <v>0</v>
      </c>
      <c r="G446" s="5" t="str">
        <f t="shared" si="37"/>
        <v>No</v>
      </c>
      <c r="H446">
        <v>0</v>
      </c>
      <c r="I446" s="5" t="str">
        <f t="shared" si="38"/>
        <v>No</v>
      </c>
      <c r="J446">
        <v>0</v>
      </c>
      <c r="K446" s="5" t="str">
        <f t="shared" si="39"/>
        <v>No</v>
      </c>
      <c r="L446">
        <v>55</v>
      </c>
      <c r="M446" t="s">
        <v>1</v>
      </c>
      <c r="N446" t="s">
        <v>13</v>
      </c>
      <c r="O446">
        <v>0</v>
      </c>
      <c r="P446" s="5" t="str">
        <f t="shared" si="40"/>
        <v>No</v>
      </c>
      <c r="Q446" t="s">
        <v>14</v>
      </c>
      <c r="R446" s="2">
        <v>44524</v>
      </c>
      <c r="S446" t="s">
        <v>29</v>
      </c>
      <c r="T446" t="s">
        <v>21</v>
      </c>
      <c r="U446">
        <v>2</v>
      </c>
    </row>
    <row r="447" spans="1:21" ht="19" x14ac:dyDescent="0.25">
      <c r="A447">
        <v>0</v>
      </c>
      <c r="B447" s="5" t="str">
        <f t="shared" si="41"/>
        <v>No</v>
      </c>
      <c r="C447">
        <v>1</v>
      </c>
      <c r="D447" t="str">
        <f t="shared" si="36"/>
        <v>Yes</v>
      </c>
      <c r="E447" s="4">
        <v>99.6</v>
      </c>
      <c r="F447">
        <v>0</v>
      </c>
      <c r="G447" s="5" t="str">
        <f t="shared" si="37"/>
        <v>No</v>
      </c>
      <c r="H447">
        <v>0</v>
      </c>
      <c r="I447" s="5" t="str">
        <f t="shared" si="38"/>
        <v>No</v>
      </c>
      <c r="J447">
        <v>0</v>
      </c>
      <c r="K447" s="5" t="str">
        <f t="shared" si="39"/>
        <v>No</v>
      </c>
      <c r="L447">
        <v>55</v>
      </c>
      <c r="M447" t="s">
        <v>1</v>
      </c>
      <c r="N447" t="s">
        <v>15</v>
      </c>
      <c r="O447">
        <v>1</v>
      </c>
      <c r="P447" s="5" t="str">
        <f t="shared" si="40"/>
        <v>Yes</v>
      </c>
      <c r="Q447" t="s">
        <v>16</v>
      </c>
      <c r="R447" s="2">
        <v>44520</v>
      </c>
      <c r="S447" t="s">
        <v>38</v>
      </c>
      <c r="T447" t="s">
        <v>22</v>
      </c>
      <c r="U447">
        <v>2</v>
      </c>
    </row>
    <row r="448" spans="1:21" ht="19" x14ac:dyDescent="0.25">
      <c r="A448">
        <v>0</v>
      </c>
      <c r="B448" s="5" t="str">
        <f t="shared" si="41"/>
        <v>No</v>
      </c>
      <c r="C448">
        <v>0</v>
      </c>
      <c r="D448" t="str">
        <f t="shared" si="36"/>
        <v>No</v>
      </c>
      <c r="E448" s="4">
        <v>98.7</v>
      </c>
      <c r="F448">
        <v>0</v>
      </c>
      <c r="G448" s="5" t="str">
        <f t="shared" si="37"/>
        <v>No</v>
      </c>
      <c r="H448">
        <v>0</v>
      </c>
      <c r="I448" s="5" t="str">
        <f t="shared" si="38"/>
        <v>No</v>
      </c>
      <c r="J448">
        <v>0</v>
      </c>
      <c r="K448" s="5" t="str">
        <f t="shared" si="39"/>
        <v>No</v>
      </c>
      <c r="L448">
        <v>55</v>
      </c>
      <c r="M448" t="s">
        <v>1</v>
      </c>
      <c r="N448" t="s">
        <v>15</v>
      </c>
      <c r="O448">
        <v>0</v>
      </c>
      <c r="P448" s="5" t="str">
        <f t="shared" si="40"/>
        <v>No</v>
      </c>
      <c r="Q448" t="s">
        <v>14</v>
      </c>
      <c r="R448" s="2">
        <v>44508</v>
      </c>
      <c r="S448" t="s">
        <v>34</v>
      </c>
      <c r="T448" t="s">
        <v>25</v>
      </c>
      <c r="U448">
        <v>1</v>
      </c>
    </row>
    <row r="449" spans="1:21" ht="19" x14ac:dyDescent="0.25">
      <c r="A449">
        <v>0</v>
      </c>
      <c r="B449" s="5" t="str">
        <f t="shared" si="41"/>
        <v>No</v>
      </c>
      <c r="C449">
        <v>0</v>
      </c>
      <c r="D449" t="str">
        <f t="shared" si="36"/>
        <v>No</v>
      </c>
      <c r="E449" s="4">
        <v>98.6</v>
      </c>
      <c r="F449">
        <v>0</v>
      </c>
      <c r="G449" s="5" t="str">
        <f t="shared" si="37"/>
        <v>No</v>
      </c>
      <c r="H449">
        <v>0</v>
      </c>
      <c r="I449" s="5" t="str">
        <f t="shared" si="38"/>
        <v>No</v>
      </c>
      <c r="J449">
        <v>0</v>
      </c>
      <c r="K449" s="5" t="str">
        <f t="shared" si="39"/>
        <v>No</v>
      </c>
      <c r="L449">
        <v>55</v>
      </c>
      <c r="M449" t="s">
        <v>1</v>
      </c>
      <c r="N449" t="s">
        <v>15</v>
      </c>
      <c r="O449">
        <v>0</v>
      </c>
      <c r="P449" s="5" t="str">
        <f t="shared" si="40"/>
        <v>No</v>
      </c>
      <c r="Q449" t="s">
        <v>14</v>
      </c>
      <c r="R449" s="2">
        <v>44522</v>
      </c>
      <c r="S449" t="s">
        <v>42</v>
      </c>
      <c r="T449" t="s">
        <v>23</v>
      </c>
      <c r="U449">
        <v>2</v>
      </c>
    </row>
    <row r="450" spans="1:21" ht="19" x14ac:dyDescent="0.25">
      <c r="A450">
        <v>0</v>
      </c>
      <c r="B450" s="5" t="str">
        <f t="shared" si="41"/>
        <v>No</v>
      </c>
      <c r="C450">
        <v>0</v>
      </c>
      <c r="D450" t="str">
        <f t="shared" si="36"/>
        <v>No</v>
      </c>
      <c r="E450" s="4">
        <v>98.7</v>
      </c>
      <c r="F450">
        <v>0</v>
      </c>
      <c r="G450" s="5" t="str">
        <f t="shared" si="37"/>
        <v>No</v>
      </c>
      <c r="H450">
        <v>0</v>
      </c>
      <c r="I450" s="5" t="str">
        <f t="shared" si="38"/>
        <v>No</v>
      </c>
      <c r="J450">
        <v>0</v>
      </c>
      <c r="K450" s="5" t="str">
        <f t="shared" si="39"/>
        <v>No</v>
      </c>
      <c r="L450">
        <v>55</v>
      </c>
      <c r="M450" t="s">
        <v>1</v>
      </c>
      <c r="N450" t="s">
        <v>15</v>
      </c>
      <c r="O450">
        <v>0</v>
      </c>
      <c r="P450" s="5" t="str">
        <f t="shared" si="40"/>
        <v>No</v>
      </c>
      <c r="Q450" t="s">
        <v>14</v>
      </c>
      <c r="R450" s="2">
        <v>44511</v>
      </c>
      <c r="S450" t="s">
        <v>26</v>
      </c>
      <c r="T450" t="s">
        <v>21</v>
      </c>
      <c r="U450">
        <v>1</v>
      </c>
    </row>
    <row r="451" spans="1:21" ht="19" x14ac:dyDescent="0.25">
      <c r="A451">
        <v>0</v>
      </c>
      <c r="B451" s="5" t="str">
        <f t="shared" si="41"/>
        <v>No</v>
      </c>
      <c r="C451">
        <v>0</v>
      </c>
      <c r="D451" t="str">
        <f t="shared" ref="D451:D514" si="42">IF(C451=0, "No", IF(C451=1, "Yes", " "))</f>
        <v>No</v>
      </c>
      <c r="E451" s="4">
        <v>98.6</v>
      </c>
      <c r="F451">
        <v>0</v>
      </c>
      <c r="G451" s="5" t="str">
        <f t="shared" ref="G451:G514" si="43">IF(F451=0, "No", IF(EI451=1, "Yes", " "))</f>
        <v>No</v>
      </c>
      <c r="H451">
        <v>0</v>
      </c>
      <c r="I451" s="5" t="str">
        <f t="shared" ref="I451:I514" si="44">IF(H451=0, "No", IF(H451=1, "Yes", " "))</f>
        <v>No</v>
      </c>
      <c r="J451">
        <v>0</v>
      </c>
      <c r="K451" s="5" t="str">
        <f t="shared" ref="K451:K514" si="45">IF(J451=0, "No", IF(J451=1, "Yes", " "))</f>
        <v>No</v>
      </c>
      <c r="L451">
        <v>56</v>
      </c>
      <c r="M451" t="s">
        <v>1</v>
      </c>
      <c r="N451" t="s">
        <v>13</v>
      </c>
      <c r="O451">
        <v>0</v>
      </c>
      <c r="P451" s="5" t="str">
        <f t="shared" ref="P451:P514" si="46">IF(O451=0, "No", IF(O451=1, "Yes", " "))</f>
        <v>No</v>
      </c>
      <c r="Q451" t="s">
        <v>14</v>
      </c>
      <c r="R451" s="2">
        <v>44526</v>
      </c>
      <c r="S451" t="s">
        <v>27</v>
      </c>
      <c r="T451" t="s">
        <v>22</v>
      </c>
      <c r="U451">
        <v>2</v>
      </c>
    </row>
    <row r="452" spans="1:21" ht="19" x14ac:dyDescent="0.25">
      <c r="A452">
        <v>0</v>
      </c>
      <c r="B452" s="5" t="str">
        <f t="shared" ref="B452:B515" si="47">IF(A452=0, "No", IF(A452=1, "Yes", " "))</f>
        <v>No</v>
      </c>
      <c r="C452">
        <v>0</v>
      </c>
      <c r="D452" t="str">
        <f t="shared" si="42"/>
        <v>No</v>
      </c>
      <c r="E452" s="4">
        <v>98.6</v>
      </c>
      <c r="F452">
        <v>0</v>
      </c>
      <c r="G452" s="5" t="str">
        <f t="shared" si="43"/>
        <v>No</v>
      </c>
      <c r="H452">
        <v>0</v>
      </c>
      <c r="I452" s="5" t="str">
        <f t="shared" si="44"/>
        <v>No</v>
      </c>
      <c r="J452">
        <v>0</v>
      </c>
      <c r="K452" s="5" t="str">
        <f t="shared" si="45"/>
        <v>No</v>
      </c>
      <c r="L452">
        <v>56</v>
      </c>
      <c r="M452" t="s">
        <v>1</v>
      </c>
      <c r="N452" t="s">
        <v>13</v>
      </c>
      <c r="O452">
        <v>0</v>
      </c>
      <c r="P452" s="5" t="str">
        <f t="shared" si="46"/>
        <v>No</v>
      </c>
      <c r="Q452" t="s">
        <v>14</v>
      </c>
      <c r="R452" s="2">
        <v>44526</v>
      </c>
      <c r="S452" t="s">
        <v>27</v>
      </c>
      <c r="T452" t="s">
        <v>21</v>
      </c>
      <c r="U452">
        <v>1</v>
      </c>
    </row>
    <row r="453" spans="1:21" ht="19" x14ac:dyDescent="0.25">
      <c r="A453">
        <v>0</v>
      </c>
      <c r="B453" s="5" t="str">
        <f t="shared" si="47"/>
        <v>No</v>
      </c>
      <c r="C453">
        <v>0</v>
      </c>
      <c r="D453" t="str">
        <f t="shared" si="42"/>
        <v>No</v>
      </c>
      <c r="E453" s="4">
        <v>98.6</v>
      </c>
      <c r="F453">
        <v>0</v>
      </c>
      <c r="G453" s="5" t="str">
        <f t="shared" si="43"/>
        <v>No</v>
      </c>
      <c r="H453">
        <v>0</v>
      </c>
      <c r="I453" s="5" t="str">
        <f t="shared" si="44"/>
        <v>No</v>
      </c>
      <c r="J453">
        <v>0</v>
      </c>
      <c r="K453" s="5" t="str">
        <f t="shared" si="45"/>
        <v>No</v>
      </c>
      <c r="L453">
        <v>56</v>
      </c>
      <c r="M453" t="s">
        <v>1</v>
      </c>
      <c r="N453" t="s">
        <v>15</v>
      </c>
      <c r="O453">
        <v>0</v>
      </c>
      <c r="P453" s="5" t="str">
        <f t="shared" si="46"/>
        <v>No</v>
      </c>
      <c r="Q453" t="s">
        <v>14</v>
      </c>
      <c r="R453" s="2">
        <v>44523</v>
      </c>
      <c r="S453" t="s">
        <v>28</v>
      </c>
      <c r="T453" t="s">
        <v>22</v>
      </c>
      <c r="U453">
        <v>2</v>
      </c>
    </row>
    <row r="454" spans="1:21" ht="19" x14ac:dyDescent="0.25">
      <c r="A454">
        <v>0</v>
      </c>
      <c r="B454" s="5" t="str">
        <f t="shared" si="47"/>
        <v>No</v>
      </c>
      <c r="C454">
        <v>0</v>
      </c>
      <c r="D454" t="str">
        <f t="shared" si="42"/>
        <v>No</v>
      </c>
      <c r="E454" s="4">
        <v>98.6</v>
      </c>
      <c r="F454">
        <v>0</v>
      </c>
      <c r="G454" s="5" t="str">
        <f t="shared" si="43"/>
        <v>No</v>
      </c>
      <c r="H454">
        <v>0</v>
      </c>
      <c r="I454" s="5" t="str">
        <f t="shared" si="44"/>
        <v>No</v>
      </c>
      <c r="J454">
        <v>0</v>
      </c>
      <c r="K454" s="5" t="str">
        <f t="shared" si="45"/>
        <v>No</v>
      </c>
      <c r="L454">
        <v>56</v>
      </c>
      <c r="M454" t="s">
        <v>1</v>
      </c>
      <c r="N454" t="s">
        <v>13</v>
      </c>
      <c r="O454">
        <v>0</v>
      </c>
      <c r="P454" s="5" t="str">
        <f t="shared" si="46"/>
        <v>No</v>
      </c>
      <c r="Q454" t="s">
        <v>14</v>
      </c>
      <c r="R454" s="2">
        <v>44524</v>
      </c>
      <c r="S454" t="s">
        <v>29</v>
      </c>
      <c r="T454" t="s">
        <v>25</v>
      </c>
      <c r="U454">
        <v>2</v>
      </c>
    </row>
    <row r="455" spans="1:21" ht="19" x14ac:dyDescent="0.25">
      <c r="A455">
        <v>0</v>
      </c>
      <c r="B455" s="5" t="str">
        <f t="shared" si="47"/>
        <v>No</v>
      </c>
      <c r="C455">
        <v>0</v>
      </c>
      <c r="D455" t="str">
        <f t="shared" si="42"/>
        <v>No</v>
      </c>
      <c r="E455" s="4">
        <v>98.8</v>
      </c>
      <c r="F455">
        <v>0</v>
      </c>
      <c r="G455" s="5" t="str">
        <f t="shared" si="43"/>
        <v>No</v>
      </c>
      <c r="H455">
        <v>0</v>
      </c>
      <c r="I455" s="5" t="str">
        <f t="shared" si="44"/>
        <v>No</v>
      </c>
      <c r="J455">
        <v>0</v>
      </c>
      <c r="K455" s="5" t="str">
        <f t="shared" si="45"/>
        <v>No</v>
      </c>
      <c r="L455">
        <v>56</v>
      </c>
      <c r="M455" t="s">
        <v>1</v>
      </c>
      <c r="N455" t="s">
        <v>15</v>
      </c>
      <c r="O455">
        <v>0</v>
      </c>
      <c r="P455" s="5" t="str">
        <f t="shared" si="46"/>
        <v>No</v>
      </c>
      <c r="Q455" t="s">
        <v>14</v>
      </c>
      <c r="R455" s="2">
        <v>44520</v>
      </c>
      <c r="S455" t="s">
        <v>38</v>
      </c>
      <c r="T455" t="s">
        <v>23</v>
      </c>
      <c r="U455">
        <v>2</v>
      </c>
    </row>
    <row r="456" spans="1:21" ht="19" x14ac:dyDescent="0.25">
      <c r="A456">
        <v>1</v>
      </c>
      <c r="B456" s="5" t="str">
        <f t="shared" si="47"/>
        <v>Yes</v>
      </c>
      <c r="C456">
        <v>1</v>
      </c>
      <c r="D456" t="str">
        <f t="shared" si="42"/>
        <v>Yes</v>
      </c>
      <c r="E456" s="4">
        <v>99.6</v>
      </c>
      <c r="F456">
        <v>0</v>
      </c>
      <c r="G456" s="5" t="str">
        <f t="shared" si="43"/>
        <v>No</v>
      </c>
      <c r="H456">
        <v>0</v>
      </c>
      <c r="I456" s="5" t="str">
        <f t="shared" si="44"/>
        <v>No</v>
      </c>
      <c r="J456">
        <v>0</v>
      </c>
      <c r="K456" s="5" t="str">
        <f t="shared" si="45"/>
        <v>No</v>
      </c>
      <c r="L456">
        <v>56</v>
      </c>
      <c r="M456" t="s">
        <v>1</v>
      </c>
      <c r="N456" t="s">
        <v>15</v>
      </c>
      <c r="O456">
        <v>0</v>
      </c>
      <c r="P456" s="5" t="str">
        <f t="shared" si="46"/>
        <v>No</v>
      </c>
      <c r="Q456" t="s">
        <v>16</v>
      </c>
      <c r="R456" s="2">
        <v>44508</v>
      </c>
      <c r="S456" t="s">
        <v>34</v>
      </c>
      <c r="T456" t="s">
        <v>21</v>
      </c>
      <c r="U456">
        <v>1</v>
      </c>
    </row>
    <row r="457" spans="1:21" ht="19" x14ac:dyDescent="0.25">
      <c r="A457">
        <v>0</v>
      </c>
      <c r="B457" s="5" t="str">
        <f t="shared" si="47"/>
        <v>No</v>
      </c>
      <c r="C457">
        <v>0</v>
      </c>
      <c r="D457" t="str">
        <f t="shared" si="42"/>
        <v>No</v>
      </c>
      <c r="E457" s="4">
        <v>98.6</v>
      </c>
      <c r="F457">
        <v>0</v>
      </c>
      <c r="G457" s="5" t="str">
        <f t="shared" si="43"/>
        <v>No</v>
      </c>
      <c r="H457">
        <v>0</v>
      </c>
      <c r="I457" s="5" t="str">
        <f t="shared" si="44"/>
        <v>No</v>
      </c>
      <c r="J457">
        <v>0</v>
      </c>
      <c r="K457" s="5" t="str">
        <f t="shared" si="45"/>
        <v>No</v>
      </c>
      <c r="L457">
        <v>56</v>
      </c>
      <c r="M457" t="s">
        <v>1</v>
      </c>
      <c r="N457" t="s">
        <v>15</v>
      </c>
      <c r="O457">
        <v>0</v>
      </c>
      <c r="P457" s="5" t="str">
        <f t="shared" si="46"/>
        <v>No</v>
      </c>
      <c r="Q457" t="s">
        <v>14</v>
      </c>
      <c r="R457" s="2">
        <v>44522</v>
      </c>
      <c r="S457" t="s">
        <v>42</v>
      </c>
      <c r="T457" t="s">
        <v>25</v>
      </c>
      <c r="U457">
        <v>2</v>
      </c>
    </row>
    <row r="458" spans="1:21" ht="19" x14ac:dyDescent="0.25">
      <c r="A458">
        <v>0</v>
      </c>
      <c r="B458" s="5" t="str">
        <f t="shared" si="47"/>
        <v>No</v>
      </c>
      <c r="C458">
        <v>0</v>
      </c>
      <c r="D458" t="str">
        <f t="shared" si="42"/>
        <v>No</v>
      </c>
      <c r="E458" s="4">
        <v>98.7</v>
      </c>
      <c r="F458">
        <v>0</v>
      </c>
      <c r="G458" s="5" t="str">
        <f t="shared" si="43"/>
        <v>No</v>
      </c>
      <c r="H458">
        <v>0</v>
      </c>
      <c r="I458" s="5" t="str">
        <f t="shared" si="44"/>
        <v>No</v>
      </c>
      <c r="J458">
        <v>0</v>
      </c>
      <c r="K458" s="5" t="str">
        <f t="shared" si="45"/>
        <v>No</v>
      </c>
      <c r="L458">
        <v>56</v>
      </c>
      <c r="M458" t="s">
        <v>1</v>
      </c>
      <c r="N458" t="s">
        <v>13</v>
      </c>
      <c r="O458">
        <v>0</v>
      </c>
      <c r="P458" s="5" t="str">
        <f t="shared" si="46"/>
        <v>No</v>
      </c>
      <c r="Q458" t="s">
        <v>14</v>
      </c>
      <c r="R458" s="2">
        <v>44511</v>
      </c>
      <c r="S458" t="s">
        <v>26</v>
      </c>
      <c r="T458" t="s">
        <v>21</v>
      </c>
      <c r="U458">
        <v>1</v>
      </c>
    </row>
    <row r="459" spans="1:21" ht="19" x14ac:dyDescent="0.25">
      <c r="A459">
        <v>0</v>
      </c>
      <c r="B459" s="5" t="str">
        <f t="shared" si="47"/>
        <v>No</v>
      </c>
      <c r="C459">
        <v>0</v>
      </c>
      <c r="D459" t="str">
        <f t="shared" si="42"/>
        <v>No</v>
      </c>
      <c r="E459" s="4">
        <v>98.6</v>
      </c>
      <c r="F459">
        <v>0</v>
      </c>
      <c r="G459" s="5" t="str">
        <f t="shared" si="43"/>
        <v>No</v>
      </c>
      <c r="H459">
        <v>0</v>
      </c>
      <c r="I459" s="5" t="str">
        <f t="shared" si="44"/>
        <v>No</v>
      </c>
      <c r="J459">
        <v>0</v>
      </c>
      <c r="K459" s="5" t="str">
        <f t="shared" si="45"/>
        <v>No</v>
      </c>
      <c r="L459">
        <v>56</v>
      </c>
      <c r="M459" t="s">
        <v>0</v>
      </c>
      <c r="N459" t="s">
        <v>13</v>
      </c>
      <c r="O459">
        <v>0</v>
      </c>
      <c r="P459" s="5" t="str">
        <f t="shared" si="46"/>
        <v>No</v>
      </c>
      <c r="Q459" t="s">
        <v>14</v>
      </c>
      <c r="R459" s="2">
        <v>44527</v>
      </c>
      <c r="S459" t="s">
        <v>45</v>
      </c>
      <c r="T459" t="s">
        <v>21</v>
      </c>
      <c r="U459">
        <v>1</v>
      </c>
    </row>
    <row r="460" spans="1:21" ht="19" x14ac:dyDescent="0.25">
      <c r="A460">
        <v>0</v>
      </c>
      <c r="B460" s="5" t="str">
        <f t="shared" si="47"/>
        <v>No</v>
      </c>
      <c r="C460">
        <v>0</v>
      </c>
      <c r="D460" t="str">
        <f t="shared" si="42"/>
        <v>No</v>
      </c>
      <c r="E460" s="4">
        <v>98.6</v>
      </c>
      <c r="F460">
        <v>0</v>
      </c>
      <c r="G460" s="5" t="str">
        <f t="shared" si="43"/>
        <v>No</v>
      </c>
      <c r="H460">
        <v>0</v>
      </c>
      <c r="I460" s="5" t="str">
        <f t="shared" si="44"/>
        <v>No</v>
      </c>
      <c r="J460">
        <v>0</v>
      </c>
      <c r="K460" s="5" t="str">
        <f t="shared" si="45"/>
        <v>No</v>
      </c>
      <c r="L460">
        <v>57</v>
      </c>
      <c r="M460" t="s">
        <v>1</v>
      </c>
      <c r="N460" t="s">
        <v>13</v>
      </c>
      <c r="O460">
        <v>0</v>
      </c>
      <c r="P460" s="5" t="str">
        <f t="shared" si="46"/>
        <v>No</v>
      </c>
      <c r="Q460" t="s">
        <v>14</v>
      </c>
      <c r="R460" s="2">
        <v>44526</v>
      </c>
      <c r="S460" t="s">
        <v>27</v>
      </c>
      <c r="T460" t="s">
        <v>21</v>
      </c>
      <c r="U460">
        <v>2</v>
      </c>
    </row>
    <row r="461" spans="1:21" ht="19" x14ac:dyDescent="0.25">
      <c r="A461">
        <v>0</v>
      </c>
      <c r="B461" s="5" t="str">
        <f t="shared" si="47"/>
        <v>No</v>
      </c>
      <c r="C461">
        <v>0</v>
      </c>
      <c r="D461" t="str">
        <f t="shared" si="42"/>
        <v>No</v>
      </c>
      <c r="E461" s="4">
        <v>98.6</v>
      </c>
      <c r="F461">
        <v>0</v>
      </c>
      <c r="G461" s="5" t="str">
        <f t="shared" si="43"/>
        <v>No</v>
      </c>
      <c r="H461">
        <v>0</v>
      </c>
      <c r="I461" s="5" t="str">
        <f t="shared" si="44"/>
        <v>No</v>
      </c>
      <c r="J461">
        <v>0</v>
      </c>
      <c r="K461" s="5" t="str">
        <f t="shared" si="45"/>
        <v>No</v>
      </c>
      <c r="L461">
        <v>57</v>
      </c>
      <c r="M461" t="s">
        <v>1</v>
      </c>
      <c r="N461" t="s">
        <v>15</v>
      </c>
      <c r="O461">
        <v>0</v>
      </c>
      <c r="P461" s="5" t="str">
        <f t="shared" si="46"/>
        <v>No</v>
      </c>
      <c r="Q461" t="s">
        <v>14</v>
      </c>
      <c r="R461" s="2">
        <v>44526</v>
      </c>
      <c r="S461" t="s">
        <v>27</v>
      </c>
      <c r="T461" t="s">
        <v>23</v>
      </c>
      <c r="U461">
        <v>1</v>
      </c>
    </row>
    <row r="462" spans="1:21" ht="19" x14ac:dyDescent="0.25">
      <c r="A462">
        <v>0</v>
      </c>
      <c r="B462" s="5" t="str">
        <f t="shared" si="47"/>
        <v>No</v>
      </c>
      <c r="C462">
        <v>0</v>
      </c>
      <c r="D462" t="str">
        <f t="shared" si="42"/>
        <v>No</v>
      </c>
      <c r="E462" s="4">
        <v>98.6</v>
      </c>
      <c r="F462">
        <v>0</v>
      </c>
      <c r="G462" s="5" t="str">
        <f t="shared" si="43"/>
        <v>No</v>
      </c>
      <c r="H462">
        <v>0</v>
      </c>
      <c r="I462" s="5" t="str">
        <f t="shared" si="44"/>
        <v>No</v>
      </c>
      <c r="J462">
        <v>0</v>
      </c>
      <c r="K462" s="5" t="str">
        <f t="shared" si="45"/>
        <v>No</v>
      </c>
      <c r="L462">
        <v>57</v>
      </c>
      <c r="M462" t="s">
        <v>1</v>
      </c>
      <c r="N462" t="s">
        <v>13</v>
      </c>
      <c r="O462">
        <v>1</v>
      </c>
      <c r="P462" s="5" t="str">
        <f t="shared" si="46"/>
        <v>Yes</v>
      </c>
      <c r="Q462" t="s">
        <v>16</v>
      </c>
      <c r="R462" s="2">
        <v>44523</v>
      </c>
      <c r="S462" t="s">
        <v>28</v>
      </c>
      <c r="T462" t="s">
        <v>21</v>
      </c>
      <c r="U462">
        <v>2</v>
      </c>
    </row>
    <row r="463" spans="1:21" ht="19" x14ac:dyDescent="0.25">
      <c r="A463">
        <v>0</v>
      </c>
      <c r="B463" s="5" t="str">
        <f t="shared" si="47"/>
        <v>No</v>
      </c>
      <c r="C463">
        <v>0</v>
      </c>
      <c r="D463" t="str">
        <f t="shared" si="42"/>
        <v>No</v>
      </c>
      <c r="E463" s="4">
        <v>98.6</v>
      </c>
      <c r="F463">
        <v>0</v>
      </c>
      <c r="G463" s="5" t="str">
        <f t="shared" si="43"/>
        <v>No</v>
      </c>
      <c r="H463">
        <v>0</v>
      </c>
      <c r="I463" s="5" t="str">
        <f t="shared" si="44"/>
        <v>No</v>
      </c>
      <c r="J463">
        <v>0</v>
      </c>
      <c r="K463" s="5" t="str">
        <f t="shared" si="45"/>
        <v>No</v>
      </c>
      <c r="L463">
        <v>57</v>
      </c>
      <c r="M463" t="s">
        <v>1</v>
      </c>
      <c r="N463" t="s">
        <v>13</v>
      </c>
      <c r="O463">
        <v>0</v>
      </c>
      <c r="P463" s="5" t="str">
        <f t="shared" si="46"/>
        <v>No</v>
      </c>
      <c r="Q463" t="s">
        <v>14</v>
      </c>
      <c r="R463" s="2">
        <v>44524</v>
      </c>
      <c r="S463" t="s">
        <v>29</v>
      </c>
      <c r="T463" t="s">
        <v>23</v>
      </c>
      <c r="U463">
        <v>2</v>
      </c>
    </row>
    <row r="464" spans="1:21" ht="19" x14ac:dyDescent="0.25">
      <c r="A464">
        <v>0</v>
      </c>
      <c r="B464" s="5" t="str">
        <f t="shared" si="47"/>
        <v>No</v>
      </c>
      <c r="C464">
        <v>0</v>
      </c>
      <c r="D464" t="str">
        <f t="shared" si="42"/>
        <v>No</v>
      </c>
      <c r="E464" s="4">
        <v>98.6</v>
      </c>
      <c r="F464">
        <v>0</v>
      </c>
      <c r="G464" s="5" t="str">
        <f t="shared" si="43"/>
        <v>No</v>
      </c>
      <c r="H464">
        <v>0</v>
      </c>
      <c r="I464" s="5" t="str">
        <f t="shared" si="44"/>
        <v>No</v>
      </c>
      <c r="J464">
        <v>0</v>
      </c>
      <c r="K464" s="5" t="str">
        <f t="shared" si="45"/>
        <v>No</v>
      </c>
      <c r="L464">
        <v>61</v>
      </c>
      <c r="M464" t="s">
        <v>0</v>
      </c>
      <c r="N464" t="s">
        <v>13</v>
      </c>
      <c r="O464">
        <v>0</v>
      </c>
      <c r="P464" s="5" t="str">
        <f t="shared" si="46"/>
        <v>No</v>
      </c>
      <c r="Q464" t="s">
        <v>14</v>
      </c>
      <c r="R464" s="2">
        <v>44527</v>
      </c>
      <c r="S464" t="s">
        <v>44</v>
      </c>
      <c r="T464" t="s">
        <v>24</v>
      </c>
      <c r="U464">
        <v>1</v>
      </c>
    </row>
    <row r="465" spans="1:21" ht="19" x14ac:dyDescent="0.25">
      <c r="A465">
        <v>0</v>
      </c>
      <c r="B465" s="5" t="str">
        <f t="shared" si="47"/>
        <v>No</v>
      </c>
      <c r="C465">
        <v>0</v>
      </c>
      <c r="D465" t="str">
        <f t="shared" si="42"/>
        <v>No</v>
      </c>
      <c r="E465" s="4">
        <v>98.6</v>
      </c>
      <c r="F465">
        <v>0</v>
      </c>
      <c r="G465" s="5" t="str">
        <f t="shared" si="43"/>
        <v>No</v>
      </c>
      <c r="H465">
        <v>0</v>
      </c>
      <c r="I465" s="5" t="str">
        <f t="shared" si="44"/>
        <v>No</v>
      </c>
      <c r="J465">
        <v>0</v>
      </c>
      <c r="K465" s="5" t="str">
        <f t="shared" si="45"/>
        <v>No</v>
      </c>
      <c r="L465">
        <v>64</v>
      </c>
      <c r="M465" t="s">
        <v>0</v>
      </c>
      <c r="N465" t="s">
        <v>13</v>
      </c>
      <c r="O465">
        <v>0</v>
      </c>
      <c r="P465" s="5" t="str">
        <f t="shared" si="46"/>
        <v>No</v>
      </c>
      <c r="Q465" t="s">
        <v>14</v>
      </c>
      <c r="R465" s="2">
        <v>44527</v>
      </c>
      <c r="S465" t="s">
        <v>45</v>
      </c>
      <c r="T465" t="s">
        <v>22</v>
      </c>
      <c r="U465">
        <v>1</v>
      </c>
    </row>
    <row r="466" spans="1:21" ht="19" x14ac:dyDescent="0.25">
      <c r="A466">
        <v>0</v>
      </c>
      <c r="B466" s="5" t="str">
        <f t="shared" si="47"/>
        <v>No</v>
      </c>
      <c r="C466">
        <v>0</v>
      </c>
      <c r="D466" t="str">
        <f t="shared" si="42"/>
        <v>No</v>
      </c>
      <c r="E466" s="4">
        <v>98.7</v>
      </c>
      <c r="F466">
        <v>0</v>
      </c>
      <c r="G466" s="5" t="str">
        <f t="shared" si="43"/>
        <v>No</v>
      </c>
      <c r="H466">
        <v>0</v>
      </c>
      <c r="I466" s="5" t="str">
        <f t="shared" si="44"/>
        <v>No</v>
      </c>
      <c r="J466">
        <v>0</v>
      </c>
      <c r="K466" s="5" t="str">
        <f t="shared" si="45"/>
        <v>No</v>
      </c>
      <c r="L466">
        <v>67</v>
      </c>
      <c r="M466" t="s">
        <v>1</v>
      </c>
      <c r="N466" t="s">
        <v>13</v>
      </c>
      <c r="O466">
        <v>0</v>
      </c>
      <c r="P466" s="5" t="str">
        <f t="shared" si="46"/>
        <v>No</v>
      </c>
      <c r="Q466" t="s">
        <v>14</v>
      </c>
      <c r="R466" s="2">
        <v>44517</v>
      </c>
      <c r="S466" t="s">
        <v>27</v>
      </c>
      <c r="T466" t="s">
        <v>21</v>
      </c>
      <c r="U466">
        <v>2</v>
      </c>
    </row>
    <row r="467" spans="1:21" ht="19" x14ac:dyDescent="0.25">
      <c r="A467">
        <v>0</v>
      </c>
      <c r="B467" s="5" t="str">
        <f t="shared" si="47"/>
        <v>No</v>
      </c>
      <c r="C467">
        <v>0</v>
      </c>
      <c r="D467" t="str">
        <f t="shared" si="42"/>
        <v>No</v>
      </c>
      <c r="E467" s="4">
        <v>98.8</v>
      </c>
      <c r="F467">
        <v>0</v>
      </c>
      <c r="G467" s="5" t="str">
        <f t="shared" si="43"/>
        <v>No</v>
      </c>
      <c r="H467">
        <v>0</v>
      </c>
      <c r="I467" s="5" t="str">
        <f t="shared" si="44"/>
        <v>No</v>
      </c>
      <c r="J467">
        <v>0</v>
      </c>
      <c r="K467" s="5" t="str">
        <f t="shared" si="45"/>
        <v>No</v>
      </c>
      <c r="L467">
        <v>67</v>
      </c>
      <c r="M467" t="s">
        <v>1</v>
      </c>
      <c r="N467" t="s">
        <v>13</v>
      </c>
      <c r="O467">
        <v>0</v>
      </c>
      <c r="P467" s="5" t="str">
        <f t="shared" si="46"/>
        <v>No</v>
      </c>
      <c r="Q467" t="s">
        <v>14</v>
      </c>
      <c r="R467" s="2">
        <v>44520</v>
      </c>
      <c r="S467" t="s">
        <v>27</v>
      </c>
      <c r="T467" t="s">
        <v>22</v>
      </c>
      <c r="U467">
        <v>2</v>
      </c>
    </row>
    <row r="468" spans="1:21" ht="19" x14ac:dyDescent="0.25">
      <c r="A468">
        <v>0</v>
      </c>
      <c r="B468" s="5" t="str">
        <f t="shared" si="47"/>
        <v>No</v>
      </c>
      <c r="C468">
        <v>0</v>
      </c>
      <c r="D468" t="str">
        <f t="shared" si="42"/>
        <v>No</v>
      </c>
      <c r="E468" s="4">
        <v>98.8</v>
      </c>
      <c r="F468">
        <v>0</v>
      </c>
      <c r="G468" s="5" t="str">
        <f t="shared" si="43"/>
        <v>No</v>
      </c>
      <c r="H468">
        <v>0</v>
      </c>
      <c r="I468" s="5" t="str">
        <f t="shared" si="44"/>
        <v>No</v>
      </c>
      <c r="J468">
        <v>0</v>
      </c>
      <c r="K468" s="5" t="str">
        <f t="shared" si="45"/>
        <v>No</v>
      </c>
      <c r="L468">
        <v>67</v>
      </c>
      <c r="M468" t="s">
        <v>1</v>
      </c>
      <c r="N468" t="s">
        <v>13</v>
      </c>
      <c r="O468">
        <v>0</v>
      </c>
      <c r="P468" s="5" t="str">
        <f t="shared" si="46"/>
        <v>No</v>
      </c>
      <c r="Q468" t="s">
        <v>16</v>
      </c>
      <c r="R468" s="2">
        <v>44520</v>
      </c>
      <c r="S468" t="s">
        <v>27</v>
      </c>
      <c r="T468" t="s">
        <v>25</v>
      </c>
      <c r="U468">
        <v>2</v>
      </c>
    </row>
    <row r="469" spans="1:21" ht="19" x14ac:dyDescent="0.25">
      <c r="A469">
        <v>0</v>
      </c>
      <c r="B469" s="5" t="str">
        <f t="shared" si="47"/>
        <v>No</v>
      </c>
      <c r="C469">
        <v>0</v>
      </c>
      <c r="D469" t="str">
        <f t="shared" si="42"/>
        <v>No</v>
      </c>
      <c r="E469" s="4">
        <v>98.8</v>
      </c>
      <c r="F469">
        <v>0</v>
      </c>
      <c r="G469" s="5" t="str">
        <f t="shared" si="43"/>
        <v>No</v>
      </c>
      <c r="H469">
        <v>0</v>
      </c>
      <c r="I469" s="5" t="str">
        <f t="shared" si="44"/>
        <v>No</v>
      </c>
      <c r="J469">
        <v>0</v>
      </c>
      <c r="K469" s="5" t="str">
        <f t="shared" si="45"/>
        <v>No</v>
      </c>
      <c r="L469">
        <v>67</v>
      </c>
      <c r="M469" t="s">
        <v>1</v>
      </c>
      <c r="N469" t="s">
        <v>13</v>
      </c>
      <c r="O469">
        <v>0</v>
      </c>
      <c r="P469" s="5" t="str">
        <f t="shared" si="46"/>
        <v>No</v>
      </c>
      <c r="Q469" t="s">
        <v>14</v>
      </c>
      <c r="R469" s="2">
        <v>44520</v>
      </c>
      <c r="S469" t="s">
        <v>27</v>
      </c>
      <c r="T469" t="s">
        <v>23</v>
      </c>
      <c r="U469">
        <v>2</v>
      </c>
    </row>
    <row r="470" spans="1:21" ht="19" x14ac:dyDescent="0.25">
      <c r="A470">
        <v>0</v>
      </c>
      <c r="B470" s="5" t="str">
        <f t="shared" si="47"/>
        <v>No</v>
      </c>
      <c r="C470">
        <v>0</v>
      </c>
      <c r="D470" t="str">
        <f t="shared" si="42"/>
        <v>No</v>
      </c>
      <c r="E470" s="4">
        <v>98.7</v>
      </c>
      <c r="F470">
        <v>0</v>
      </c>
      <c r="G470" s="5" t="str">
        <f t="shared" si="43"/>
        <v>No</v>
      </c>
      <c r="H470">
        <v>0</v>
      </c>
      <c r="I470" s="5" t="str">
        <f t="shared" si="44"/>
        <v>No</v>
      </c>
      <c r="J470">
        <v>0</v>
      </c>
      <c r="K470" s="5" t="str">
        <f t="shared" si="45"/>
        <v>No</v>
      </c>
      <c r="L470">
        <v>67</v>
      </c>
      <c r="M470" t="s">
        <v>1</v>
      </c>
      <c r="N470" t="s">
        <v>15</v>
      </c>
      <c r="O470">
        <v>0</v>
      </c>
      <c r="P470" s="5" t="str">
        <f t="shared" si="46"/>
        <v>No</v>
      </c>
      <c r="Q470" t="s">
        <v>14</v>
      </c>
      <c r="R470" s="2">
        <v>44517</v>
      </c>
      <c r="S470" t="s">
        <v>27</v>
      </c>
      <c r="T470" t="s">
        <v>22</v>
      </c>
      <c r="U470">
        <v>2</v>
      </c>
    </row>
    <row r="471" spans="1:21" ht="19" x14ac:dyDescent="0.25">
      <c r="A471">
        <v>0</v>
      </c>
      <c r="B471" s="5" t="str">
        <f t="shared" si="47"/>
        <v>No</v>
      </c>
      <c r="C471">
        <v>0</v>
      </c>
      <c r="D471" t="str">
        <f t="shared" si="42"/>
        <v>No</v>
      </c>
      <c r="E471" s="4">
        <v>98.7</v>
      </c>
      <c r="F471">
        <v>0</v>
      </c>
      <c r="G471" s="5" t="str">
        <f t="shared" si="43"/>
        <v>No</v>
      </c>
      <c r="H471">
        <v>0</v>
      </c>
      <c r="I471" s="5" t="str">
        <f t="shared" si="44"/>
        <v>No</v>
      </c>
      <c r="J471">
        <v>0</v>
      </c>
      <c r="K471" s="5" t="str">
        <f t="shared" si="45"/>
        <v>No</v>
      </c>
      <c r="L471">
        <v>67</v>
      </c>
      <c r="M471" t="s">
        <v>1</v>
      </c>
      <c r="N471" t="s">
        <v>15</v>
      </c>
      <c r="O471">
        <v>0</v>
      </c>
      <c r="P471" s="5" t="str">
        <f t="shared" si="46"/>
        <v>No</v>
      </c>
      <c r="Q471" t="s">
        <v>14</v>
      </c>
      <c r="R471" s="2">
        <v>44517</v>
      </c>
      <c r="S471" t="s">
        <v>27</v>
      </c>
      <c r="T471" t="s">
        <v>21</v>
      </c>
      <c r="U471">
        <v>2</v>
      </c>
    </row>
    <row r="472" spans="1:21" ht="19" x14ac:dyDescent="0.25">
      <c r="A472">
        <v>0</v>
      </c>
      <c r="B472" s="5" t="str">
        <f t="shared" si="47"/>
        <v>No</v>
      </c>
      <c r="C472">
        <v>0</v>
      </c>
      <c r="D472" t="str">
        <f t="shared" si="42"/>
        <v>No</v>
      </c>
      <c r="E472" s="4">
        <v>98.7</v>
      </c>
      <c r="F472">
        <v>0</v>
      </c>
      <c r="G472" s="5" t="str">
        <f t="shared" si="43"/>
        <v>No</v>
      </c>
      <c r="H472">
        <v>0</v>
      </c>
      <c r="I472" s="5" t="str">
        <f t="shared" si="44"/>
        <v>No</v>
      </c>
      <c r="J472">
        <v>0</v>
      </c>
      <c r="K472" s="5" t="str">
        <f t="shared" si="45"/>
        <v>No</v>
      </c>
      <c r="L472">
        <v>67</v>
      </c>
      <c r="M472" t="s">
        <v>1</v>
      </c>
      <c r="N472" t="s">
        <v>15</v>
      </c>
      <c r="O472">
        <v>0</v>
      </c>
      <c r="P472" s="5" t="str">
        <f t="shared" si="46"/>
        <v>No</v>
      </c>
      <c r="Q472" t="s">
        <v>14</v>
      </c>
      <c r="R472" s="2">
        <v>44520</v>
      </c>
      <c r="S472" t="s">
        <v>27</v>
      </c>
      <c r="T472" t="s">
        <v>25</v>
      </c>
      <c r="U472">
        <v>2</v>
      </c>
    </row>
    <row r="473" spans="1:21" ht="19" x14ac:dyDescent="0.25">
      <c r="A473">
        <v>0</v>
      </c>
      <c r="B473" s="5" t="str">
        <f t="shared" si="47"/>
        <v>No</v>
      </c>
      <c r="C473">
        <v>0</v>
      </c>
      <c r="D473" t="str">
        <f t="shared" si="42"/>
        <v>No</v>
      </c>
      <c r="E473" s="4">
        <v>98.8</v>
      </c>
      <c r="F473">
        <v>0</v>
      </c>
      <c r="G473" s="5" t="str">
        <f t="shared" si="43"/>
        <v>No</v>
      </c>
      <c r="H473">
        <v>0</v>
      </c>
      <c r="I473" s="5" t="str">
        <f t="shared" si="44"/>
        <v>No</v>
      </c>
      <c r="J473">
        <v>0</v>
      </c>
      <c r="K473" s="5" t="str">
        <f t="shared" si="45"/>
        <v>No</v>
      </c>
      <c r="L473">
        <v>67</v>
      </c>
      <c r="M473" t="s">
        <v>1</v>
      </c>
      <c r="N473" t="s">
        <v>15</v>
      </c>
      <c r="O473">
        <v>0</v>
      </c>
      <c r="P473" s="5" t="str">
        <f t="shared" si="46"/>
        <v>No</v>
      </c>
      <c r="Q473" t="s">
        <v>14</v>
      </c>
      <c r="R473" s="2">
        <v>44520</v>
      </c>
      <c r="S473" t="s">
        <v>27</v>
      </c>
      <c r="T473" t="s">
        <v>23</v>
      </c>
      <c r="U473">
        <v>2</v>
      </c>
    </row>
    <row r="474" spans="1:21" ht="19" x14ac:dyDescent="0.25">
      <c r="A474">
        <v>0</v>
      </c>
      <c r="B474" s="5" t="str">
        <f t="shared" si="47"/>
        <v>No</v>
      </c>
      <c r="C474">
        <v>0</v>
      </c>
      <c r="D474" t="str">
        <f t="shared" si="42"/>
        <v>No</v>
      </c>
      <c r="E474" s="4">
        <v>98.8</v>
      </c>
      <c r="F474">
        <v>0</v>
      </c>
      <c r="G474" s="5" t="str">
        <f t="shared" si="43"/>
        <v>No</v>
      </c>
      <c r="H474">
        <v>0</v>
      </c>
      <c r="I474" s="5" t="str">
        <f t="shared" si="44"/>
        <v>No</v>
      </c>
      <c r="J474">
        <v>0</v>
      </c>
      <c r="K474" s="5" t="str">
        <f t="shared" si="45"/>
        <v>No</v>
      </c>
      <c r="L474">
        <v>67</v>
      </c>
      <c r="M474" t="s">
        <v>1</v>
      </c>
      <c r="N474" t="s">
        <v>15</v>
      </c>
      <c r="O474">
        <v>0</v>
      </c>
      <c r="P474" s="5" t="str">
        <f t="shared" si="46"/>
        <v>No</v>
      </c>
      <c r="Q474" t="s">
        <v>14</v>
      </c>
      <c r="R474" s="2">
        <v>44520</v>
      </c>
      <c r="S474" t="s">
        <v>27</v>
      </c>
      <c r="T474" t="s">
        <v>21</v>
      </c>
      <c r="U474">
        <v>2</v>
      </c>
    </row>
    <row r="475" spans="1:21" ht="19" x14ac:dyDescent="0.25">
      <c r="A475">
        <v>0</v>
      </c>
      <c r="B475" s="5" t="str">
        <f t="shared" si="47"/>
        <v>No</v>
      </c>
      <c r="C475">
        <v>0</v>
      </c>
      <c r="D475" t="str">
        <f t="shared" si="42"/>
        <v>No</v>
      </c>
      <c r="E475" s="4">
        <v>98.8</v>
      </c>
      <c r="F475">
        <v>0</v>
      </c>
      <c r="G475" s="5" t="str">
        <f t="shared" si="43"/>
        <v>No</v>
      </c>
      <c r="H475">
        <v>0</v>
      </c>
      <c r="I475" s="5" t="str">
        <f t="shared" si="44"/>
        <v>No</v>
      </c>
      <c r="J475">
        <v>0</v>
      </c>
      <c r="K475" s="5" t="str">
        <f t="shared" si="45"/>
        <v>No</v>
      </c>
      <c r="L475">
        <v>67</v>
      </c>
      <c r="M475" t="s">
        <v>1</v>
      </c>
      <c r="N475" t="s">
        <v>15</v>
      </c>
      <c r="O475">
        <v>0</v>
      </c>
      <c r="P475" s="5" t="str">
        <f t="shared" si="46"/>
        <v>No</v>
      </c>
      <c r="Q475" t="s">
        <v>14</v>
      </c>
      <c r="R475" s="2">
        <v>44520</v>
      </c>
      <c r="S475" t="s">
        <v>27</v>
      </c>
      <c r="T475" t="s">
        <v>25</v>
      </c>
      <c r="U475">
        <v>2</v>
      </c>
    </row>
    <row r="476" spans="1:21" ht="19" x14ac:dyDescent="0.25">
      <c r="A476">
        <v>0</v>
      </c>
      <c r="B476" s="5" t="str">
        <f t="shared" si="47"/>
        <v>No</v>
      </c>
      <c r="C476">
        <v>0</v>
      </c>
      <c r="D476" t="str">
        <f t="shared" si="42"/>
        <v>No</v>
      </c>
      <c r="E476" s="4">
        <v>98.8</v>
      </c>
      <c r="F476">
        <v>0</v>
      </c>
      <c r="G476" s="5" t="str">
        <f t="shared" si="43"/>
        <v>No</v>
      </c>
      <c r="H476">
        <v>0</v>
      </c>
      <c r="I476" s="5" t="str">
        <f t="shared" si="44"/>
        <v>No</v>
      </c>
      <c r="J476">
        <v>0</v>
      </c>
      <c r="K476" s="5" t="str">
        <f t="shared" si="45"/>
        <v>No</v>
      </c>
      <c r="L476">
        <v>67</v>
      </c>
      <c r="M476" t="s">
        <v>1</v>
      </c>
      <c r="N476" t="s">
        <v>13</v>
      </c>
      <c r="O476">
        <v>0</v>
      </c>
      <c r="P476" s="5" t="str">
        <f t="shared" si="46"/>
        <v>No</v>
      </c>
      <c r="Q476" t="s">
        <v>14</v>
      </c>
      <c r="R476" s="2">
        <v>44520</v>
      </c>
      <c r="S476" t="s">
        <v>29</v>
      </c>
      <c r="T476" t="s">
        <v>21</v>
      </c>
      <c r="U476">
        <v>2</v>
      </c>
    </row>
    <row r="477" spans="1:21" ht="19" x14ac:dyDescent="0.25">
      <c r="A477">
        <v>0</v>
      </c>
      <c r="B477" s="5" t="str">
        <f t="shared" si="47"/>
        <v>No</v>
      </c>
      <c r="C477">
        <v>0</v>
      </c>
      <c r="D477" t="str">
        <f t="shared" si="42"/>
        <v>No</v>
      </c>
      <c r="E477" s="4">
        <v>98.8</v>
      </c>
      <c r="F477">
        <v>0</v>
      </c>
      <c r="G477" s="5" t="str">
        <f t="shared" si="43"/>
        <v>No</v>
      </c>
      <c r="H477">
        <v>0</v>
      </c>
      <c r="I477" s="5" t="str">
        <f t="shared" si="44"/>
        <v>No</v>
      </c>
      <c r="J477">
        <v>0</v>
      </c>
      <c r="K477" s="5" t="str">
        <f t="shared" si="45"/>
        <v>No</v>
      </c>
      <c r="L477">
        <v>67</v>
      </c>
      <c r="M477" t="s">
        <v>1</v>
      </c>
      <c r="N477" t="s">
        <v>13</v>
      </c>
      <c r="O477">
        <v>0</v>
      </c>
      <c r="P477" s="5" t="str">
        <f t="shared" si="46"/>
        <v>No</v>
      </c>
      <c r="Q477" t="s">
        <v>16</v>
      </c>
      <c r="R477" s="2">
        <v>44520</v>
      </c>
      <c r="S477" t="s">
        <v>29</v>
      </c>
      <c r="T477" t="s">
        <v>21</v>
      </c>
      <c r="U477">
        <v>2</v>
      </c>
    </row>
    <row r="478" spans="1:21" ht="19" x14ac:dyDescent="0.25">
      <c r="A478">
        <v>0</v>
      </c>
      <c r="B478" s="5" t="str">
        <f t="shared" si="47"/>
        <v>No</v>
      </c>
      <c r="C478">
        <v>0</v>
      </c>
      <c r="D478" t="str">
        <f t="shared" si="42"/>
        <v>No</v>
      </c>
      <c r="E478" s="4">
        <v>98.8</v>
      </c>
      <c r="F478">
        <v>0</v>
      </c>
      <c r="G478" s="5" t="str">
        <f t="shared" si="43"/>
        <v>No</v>
      </c>
      <c r="H478">
        <v>0</v>
      </c>
      <c r="I478" s="5" t="str">
        <f t="shared" si="44"/>
        <v>No</v>
      </c>
      <c r="J478">
        <v>0</v>
      </c>
      <c r="K478" s="5" t="str">
        <f t="shared" si="45"/>
        <v>No</v>
      </c>
      <c r="L478">
        <v>67</v>
      </c>
      <c r="M478" t="s">
        <v>1</v>
      </c>
      <c r="N478" t="s">
        <v>13</v>
      </c>
      <c r="O478">
        <v>0</v>
      </c>
      <c r="P478" s="5" t="str">
        <f t="shared" si="46"/>
        <v>No</v>
      </c>
      <c r="Q478" t="s">
        <v>14</v>
      </c>
      <c r="R478" s="2">
        <v>44520</v>
      </c>
      <c r="S478" t="s">
        <v>29</v>
      </c>
      <c r="T478" t="s">
        <v>23</v>
      </c>
      <c r="U478">
        <v>2</v>
      </c>
    </row>
    <row r="479" spans="1:21" ht="19" x14ac:dyDescent="0.25">
      <c r="A479">
        <v>0</v>
      </c>
      <c r="B479" s="5" t="str">
        <f t="shared" si="47"/>
        <v>No</v>
      </c>
      <c r="C479">
        <v>0</v>
      </c>
      <c r="D479" t="str">
        <f t="shared" si="42"/>
        <v>No</v>
      </c>
      <c r="E479" s="4">
        <v>98.8</v>
      </c>
      <c r="F479">
        <v>0</v>
      </c>
      <c r="G479" s="5" t="str">
        <f t="shared" si="43"/>
        <v>No</v>
      </c>
      <c r="H479">
        <v>0</v>
      </c>
      <c r="I479" s="5" t="str">
        <f t="shared" si="44"/>
        <v>No</v>
      </c>
      <c r="J479">
        <v>0</v>
      </c>
      <c r="K479" s="5" t="str">
        <f t="shared" si="45"/>
        <v>No</v>
      </c>
      <c r="L479">
        <v>67</v>
      </c>
      <c r="M479" t="s">
        <v>1</v>
      </c>
      <c r="N479" t="s">
        <v>15</v>
      </c>
      <c r="O479">
        <v>0</v>
      </c>
      <c r="P479" s="5" t="str">
        <f t="shared" si="46"/>
        <v>No</v>
      </c>
      <c r="Q479" t="s">
        <v>14</v>
      </c>
      <c r="R479" s="2">
        <v>44520</v>
      </c>
      <c r="S479" t="s">
        <v>29</v>
      </c>
      <c r="T479" t="s">
        <v>22</v>
      </c>
      <c r="U479">
        <v>2</v>
      </c>
    </row>
    <row r="480" spans="1:21" ht="19" x14ac:dyDescent="0.25">
      <c r="A480">
        <v>0</v>
      </c>
      <c r="B480" s="5" t="str">
        <f t="shared" si="47"/>
        <v>No</v>
      </c>
      <c r="C480">
        <v>0</v>
      </c>
      <c r="D480" t="str">
        <f t="shared" si="42"/>
        <v>No</v>
      </c>
      <c r="E480" s="4">
        <v>98.8</v>
      </c>
      <c r="F480">
        <v>0</v>
      </c>
      <c r="G480" s="5" t="str">
        <f t="shared" si="43"/>
        <v>No</v>
      </c>
      <c r="H480">
        <v>0</v>
      </c>
      <c r="I480" s="5" t="str">
        <f t="shared" si="44"/>
        <v>No</v>
      </c>
      <c r="J480">
        <v>0</v>
      </c>
      <c r="K480" s="5" t="str">
        <f t="shared" si="45"/>
        <v>No</v>
      </c>
      <c r="L480">
        <v>67</v>
      </c>
      <c r="M480" t="s">
        <v>1</v>
      </c>
      <c r="N480" t="s">
        <v>15</v>
      </c>
      <c r="O480">
        <v>0</v>
      </c>
      <c r="P480" s="5" t="str">
        <f t="shared" si="46"/>
        <v>No</v>
      </c>
      <c r="Q480" t="s">
        <v>14</v>
      </c>
      <c r="R480" s="2">
        <v>44520</v>
      </c>
      <c r="S480" t="s">
        <v>29</v>
      </c>
      <c r="T480" t="s">
        <v>21</v>
      </c>
      <c r="U480">
        <v>2</v>
      </c>
    </row>
    <row r="481" spans="1:21" ht="19" x14ac:dyDescent="0.25">
      <c r="A481">
        <v>0</v>
      </c>
      <c r="B481" s="5" t="str">
        <f t="shared" si="47"/>
        <v>No</v>
      </c>
      <c r="C481">
        <v>0</v>
      </c>
      <c r="D481" t="str">
        <f t="shared" si="42"/>
        <v>No</v>
      </c>
      <c r="E481" s="4">
        <v>98.7</v>
      </c>
      <c r="F481">
        <v>0</v>
      </c>
      <c r="G481" s="5" t="str">
        <f t="shared" si="43"/>
        <v>No</v>
      </c>
      <c r="H481">
        <v>0</v>
      </c>
      <c r="I481" s="5" t="str">
        <f t="shared" si="44"/>
        <v>No</v>
      </c>
      <c r="J481">
        <v>0</v>
      </c>
      <c r="K481" s="5" t="str">
        <f t="shared" si="45"/>
        <v>No</v>
      </c>
      <c r="L481">
        <v>67</v>
      </c>
      <c r="M481" t="s">
        <v>1</v>
      </c>
      <c r="N481" t="s">
        <v>13</v>
      </c>
      <c r="O481">
        <v>0</v>
      </c>
      <c r="P481" s="5" t="str">
        <f t="shared" si="46"/>
        <v>No</v>
      </c>
      <c r="Q481" t="s">
        <v>14</v>
      </c>
      <c r="R481" s="2">
        <v>44513</v>
      </c>
      <c r="S481" t="s">
        <v>38</v>
      </c>
      <c r="T481" t="s">
        <v>25</v>
      </c>
      <c r="U481">
        <v>1</v>
      </c>
    </row>
    <row r="482" spans="1:21" ht="19" x14ac:dyDescent="0.25">
      <c r="A482">
        <v>0</v>
      </c>
      <c r="B482" s="5" t="str">
        <f t="shared" si="47"/>
        <v>No</v>
      </c>
      <c r="C482">
        <v>0</v>
      </c>
      <c r="D482" t="str">
        <f t="shared" si="42"/>
        <v>No</v>
      </c>
      <c r="E482" s="4">
        <v>98.7</v>
      </c>
      <c r="F482">
        <v>0</v>
      </c>
      <c r="G482" s="5" t="str">
        <f t="shared" si="43"/>
        <v>No</v>
      </c>
      <c r="H482">
        <v>0</v>
      </c>
      <c r="I482" s="5" t="str">
        <f t="shared" si="44"/>
        <v>No</v>
      </c>
      <c r="J482">
        <v>0</v>
      </c>
      <c r="K482" s="5" t="str">
        <f t="shared" si="45"/>
        <v>No</v>
      </c>
      <c r="L482">
        <v>67</v>
      </c>
      <c r="M482" t="s">
        <v>1</v>
      </c>
      <c r="N482" t="s">
        <v>13</v>
      </c>
      <c r="O482">
        <v>0</v>
      </c>
      <c r="P482" s="5" t="str">
        <f t="shared" si="46"/>
        <v>No</v>
      </c>
      <c r="Q482" t="s">
        <v>14</v>
      </c>
      <c r="R482" s="2">
        <v>44513</v>
      </c>
      <c r="S482" t="s">
        <v>38</v>
      </c>
      <c r="T482" t="s">
        <v>23</v>
      </c>
      <c r="U482">
        <v>1</v>
      </c>
    </row>
    <row r="483" spans="1:21" ht="19" x14ac:dyDescent="0.25">
      <c r="A483">
        <v>0</v>
      </c>
      <c r="B483" s="5" t="str">
        <f t="shared" si="47"/>
        <v>No</v>
      </c>
      <c r="C483">
        <v>0</v>
      </c>
      <c r="D483" t="str">
        <f t="shared" si="42"/>
        <v>No</v>
      </c>
      <c r="E483" s="4">
        <v>98.7</v>
      </c>
      <c r="F483">
        <v>0</v>
      </c>
      <c r="G483" s="5" t="str">
        <f t="shared" si="43"/>
        <v>No</v>
      </c>
      <c r="H483">
        <v>0</v>
      </c>
      <c r="I483" s="5" t="str">
        <f t="shared" si="44"/>
        <v>No</v>
      </c>
      <c r="J483">
        <v>0</v>
      </c>
      <c r="K483" s="5" t="str">
        <f t="shared" si="45"/>
        <v>No</v>
      </c>
      <c r="L483">
        <v>67</v>
      </c>
      <c r="M483" t="s">
        <v>1</v>
      </c>
      <c r="N483" t="s">
        <v>13</v>
      </c>
      <c r="O483">
        <v>0</v>
      </c>
      <c r="P483" s="5" t="str">
        <f t="shared" si="46"/>
        <v>No</v>
      </c>
      <c r="Q483" t="s">
        <v>16</v>
      </c>
      <c r="R483" s="2">
        <v>44513</v>
      </c>
      <c r="S483" t="s">
        <v>38</v>
      </c>
      <c r="T483" t="s">
        <v>21</v>
      </c>
      <c r="U483">
        <v>1</v>
      </c>
    </row>
    <row r="484" spans="1:21" ht="19" x14ac:dyDescent="0.25">
      <c r="A484">
        <v>0</v>
      </c>
      <c r="B484" s="5" t="str">
        <f t="shared" si="47"/>
        <v>No</v>
      </c>
      <c r="C484">
        <v>0</v>
      </c>
      <c r="D484" t="str">
        <f t="shared" si="42"/>
        <v>No</v>
      </c>
      <c r="E484" s="4">
        <v>98.7</v>
      </c>
      <c r="F484">
        <v>0</v>
      </c>
      <c r="G484" s="5" t="str">
        <f t="shared" si="43"/>
        <v>No</v>
      </c>
      <c r="H484">
        <v>0</v>
      </c>
      <c r="I484" s="5" t="str">
        <f t="shared" si="44"/>
        <v>No</v>
      </c>
      <c r="J484">
        <v>0</v>
      </c>
      <c r="K484" s="5" t="str">
        <f t="shared" si="45"/>
        <v>No</v>
      </c>
      <c r="L484">
        <v>67</v>
      </c>
      <c r="M484" t="s">
        <v>1</v>
      </c>
      <c r="N484" t="s">
        <v>13</v>
      </c>
      <c r="O484">
        <v>0</v>
      </c>
      <c r="P484" s="5" t="str">
        <f t="shared" si="46"/>
        <v>No</v>
      </c>
      <c r="Q484" t="s">
        <v>14</v>
      </c>
      <c r="R484" s="2">
        <v>44513</v>
      </c>
      <c r="S484" t="s">
        <v>38</v>
      </c>
      <c r="T484" t="s">
        <v>22</v>
      </c>
      <c r="U484">
        <v>1</v>
      </c>
    </row>
    <row r="485" spans="1:21" ht="19" x14ac:dyDescent="0.25">
      <c r="A485">
        <v>0</v>
      </c>
      <c r="B485" s="5" t="str">
        <f t="shared" si="47"/>
        <v>No</v>
      </c>
      <c r="C485">
        <v>0</v>
      </c>
      <c r="D485" t="str">
        <f t="shared" si="42"/>
        <v>No</v>
      </c>
      <c r="E485" s="4">
        <v>98.7</v>
      </c>
      <c r="F485">
        <v>0</v>
      </c>
      <c r="G485" s="5" t="str">
        <f t="shared" si="43"/>
        <v>No</v>
      </c>
      <c r="H485">
        <v>0</v>
      </c>
      <c r="I485" s="5" t="str">
        <f t="shared" si="44"/>
        <v>No</v>
      </c>
      <c r="J485">
        <v>0</v>
      </c>
      <c r="K485" s="5" t="str">
        <f t="shared" si="45"/>
        <v>No</v>
      </c>
      <c r="L485">
        <v>67</v>
      </c>
      <c r="M485" t="s">
        <v>1</v>
      </c>
      <c r="N485" t="s">
        <v>13</v>
      </c>
      <c r="O485">
        <v>0</v>
      </c>
      <c r="P485" s="5" t="str">
        <f t="shared" si="46"/>
        <v>No</v>
      </c>
      <c r="Q485" t="s">
        <v>14</v>
      </c>
      <c r="R485" s="2">
        <v>44513</v>
      </c>
      <c r="S485" t="s">
        <v>38</v>
      </c>
      <c r="T485" t="s">
        <v>21</v>
      </c>
      <c r="U485">
        <v>1</v>
      </c>
    </row>
    <row r="486" spans="1:21" ht="19" x14ac:dyDescent="0.25">
      <c r="A486">
        <v>0</v>
      </c>
      <c r="B486" s="5" t="str">
        <f t="shared" si="47"/>
        <v>No</v>
      </c>
      <c r="C486">
        <v>0</v>
      </c>
      <c r="D486" t="str">
        <f t="shared" si="42"/>
        <v>No</v>
      </c>
      <c r="E486" s="4">
        <v>98.8</v>
      </c>
      <c r="F486">
        <v>0</v>
      </c>
      <c r="G486" s="5" t="str">
        <f t="shared" si="43"/>
        <v>No</v>
      </c>
      <c r="H486">
        <v>0</v>
      </c>
      <c r="I486" s="5" t="str">
        <f t="shared" si="44"/>
        <v>No</v>
      </c>
      <c r="J486">
        <v>0</v>
      </c>
      <c r="K486" s="5" t="str">
        <f t="shared" si="45"/>
        <v>No</v>
      </c>
      <c r="L486">
        <v>67</v>
      </c>
      <c r="M486" t="s">
        <v>1</v>
      </c>
      <c r="N486" t="s">
        <v>13</v>
      </c>
      <c r="O486">
        <v>0</v>
      </c>
      <c r="P486" s="5" t="str">
        <f t="shared" si="46"/>
        <v>No</v>
      </c>
      <c r="Q486" t="s">
        <v>14</v>
      </c>
      <c r="R486" s="2">
        <v>44520</v>
      </c>
      <c r="S486" t="s">
        <v>38</v>
      </c>
      <c r="T486" t="s">
        <v>21</v>
      </c>
      <c r="U486">
        <v>2</v>
      </c>
    </row>
    <row r="487" spans="1:21" ht="19" x14ac:dyDescent="0.25">
      <c r="A487">
        <v>0</v>
      </c>
      <c r="B487" s="5" t="str">
        <f t="shared" si="47"/>
        <v>No</v>
      </c>
      <c r="C487">
        <v>0</v>
      </c>
      <c r="D487" t="str">
        <f t="shared" si="42"/>
        <v>No</v>
      </c>
      <c r="E487" s="4">
        <v>98.8</v>
      </c>
      <c r="F487">
        <v>0</v>
      </c>
      <c r="G487" s="5" t="str">
        <f t="shared" si="43"/>
        <v>No</v>
      </c>
      <c r="H487">
        <v>0</v>
      </c>
      <c r="I487" s="5" t="str">
        <f t="shared" si="44"/>
        <v>No</v>
      </c>
      <c r="J487">
        <v>0</v>
      </c>
      <c r="K487" s="5" t="str">
        <f t="shared" si="45"/>
        <v>No</v>
      </c>
      <c r="L487">
        <v>67</v>
      </c>
      <c r="M487" t="s">
        <v>1</v>
      </c>
      <c r="N487" t="s">
        <v>13</v>
      </c>
      <c r="O487">
        <v>0</v>
      </c>
      <c r="P487" s="5" t="str">
        <f t="shared" si="46"/>
        <v>No</v>
      </c>
      <c r="Q487" t="s">
        <v>14</v>
      </c>
      <c r="R487" s="2">
        <v>44520</v>
      </c>
      <c r="S487" t="s">
        <v>38</v>
      </c>
      <c r="T487" t="s">
        <v>25</v>
      </c>
      <c r="U487">
        <v>2</v>
      </c>
    </row>
    <row r="488" spans="1:21" ht="19" x14ac:dyDescent="0.25">
      <c r="A488">
        <v>0</v>
      </c>
      <c r="B488" s="5" t="str">
        <f t="shared" si="47"/>
        <v>No</v>
      </c>
      <c r="C488">
        <v>0</v>
      </c>
      <c r="D488" t="str">
        <f t="shared" si="42"/>
        <v>No</v>
      </c>
      <c r="E488" s="4">
        <v>98.8</v>
      </c>
      <c r="F488">
        <v>0</v>
      </c>
      <c r="G488" s="5" t="str">
        <f t="shared" si="43"/>
        <v>No</v>
      </c>
      <c r="H488">
        <v>0</v>
      </c>
      <c r="I488" s="5" t="str">
        <f t="shared" si="44"/>
        <v>No</v>
      </c>
      <c r="J488">
        <v>0</v>
      </c>
      <c r="K488" s="5" t="str">
        <f t="shared" si="45"/>
        <v>No</v>
      </c>
      <c r="L488">
        <v>67</v>
      </c>
      <c r="M488" t="s">
        <v>1</v>
      </c>
      <c r="N488" t="s">
        <v>13</v>
      </c>
      <c r="O488">
        <v>0</v>
      </c>
      <c r="P488" s="5" t="str">
        <f t="shared" si="46"/>
        <v>No</v>
      </c>
      <c r="Q488" t="s">
        <v>14</v>
      </c>
      <c r="R488" s="2">
        <v>44520</v>
      </c>
      <c r="S488" t="s">
        <v>38</v>
      </c>
      <c r="T488" t="s">
        <v>23</v>
      </c>
      <c r="U488">
        <v>2</v>
      </c>
    </row>
    <row r="489" spans="1:21" ht="19" x14ac:dyDescent="0.25">
      <c r="A489">
        <v>0</v>
      </c>
      <c r="B489" s="5" t="str">
        <f t="shared" si="47"/>
        <v>No</v>
      </c>
      <c r="C489">
        <v>0</v>
      </c>
      <c r="D489" t="str">
        <f t="shared" si="42"/>
        <v>No</v>
      </c>
      <c r="E489" s="4">
        <v>98.7</v>
      </c>
      <c r="F489">
        <v>0</v>
      </c>
      <c r="G489" s="5" t="str">
        <f t="shared" si="43"/>
        <v>No</v>
      </c>
      <c r="H489">
        <v>0</v>
      </c>
      <c r="I489" s="5" t="str">
        <f t="shared" si="44"/>
        <v>No</v>
      </c>
      <c r="J489">
        <v>0</v>
      </c>
      <c r="K489" s="5" t="str">
        <f t="shared" si="45"/>
        <v>No</v>
      </c>
      <c r="L489">
        <v>67</v>
      </c>
      <c r="M489" t="s">
        <v>1</v>
      </c>
      <c r="N489" t="s">
        <v>15</v>
      </c>
      <c r="O489">
        <v>0</v>
      </c>
      <c r="P489" s="5" t="str">
        <f t="shared" si="46"/>
        <v>No</v>
      </c>
      <c r="Q489" t="s">
        <v>14</v>
      </c>
      <c r="R489" s="2">
        <v>44513</v>
      </c>
      <c r="S489" t="s">
        <v>38</v>
      </c>
      <c r="T489" t="s">
        <v>22</v>
      </c>
      <c r="U489">
        <v>1</v>
      </c>
    </row>
    <row r="490" spans="1:21" ht="19" x14ac:dyDescent="0.25">
      <c r="A490">
        <v>0</v>
      </c>
      <c r="B490" s="5" t="str">
        <f t="shared" si="47"/>
        <v>No</v>
      </c>
      <c r="C490">
        <v>0</v>
      </c>
      <c r="D490" t="str">
        <f t="shared" si="42"/>
        <v>No</v>
      </c>
      <c r="E490" s="4">
        <v>98.7</v>
      </c>
      <c r="F490">
        <v>0</v>
      </c>
      <c r="G490" s="5" t="str">
        <f t="shared" si="43"/>
        <v>No</v>
      </c>
      <c r="H490">
        <v>0</v>
      </c>
      <c r="I490" s="5" t="str">
        <f t="shared" si="44"/>
        <v>No</v>
      </c>
      <c r="J490">
        <v>0</v>
      </c>
      <c r="K490" s="5" t="str">
        <f t="shared" si="45"/>
        <v>No</v>
      </c>
      <c r="L490">
        <v>67</v>
      </c>
      <c r="M490" t="s">
        <v>1</v>
      </c>
      <c r="N490" t="s">
        <v>15</v>
      </c>
      <c r="O490">
        <v>0</v>
      </c>
      <c r="P490" s="5" t="str">
        <f t="shared" si="46"/>
        <v>No</v>
      </c>
      <c r="Q490" t="s">
        <v>14</v>
      </c>
      <c r="R490" s="2">
        <v>44513</v>
      </c>
      <c r="S490" t="s">
        <v>38</v>
      </c>
      <c r="T490" t="s">
        <v>21</v>
      </c>
      <c r="U490">
        <v>1</v>
      </c>
    </row>
    <row r="491" spans="1:21" ht="19" x14ac:dyDescent="0.25">
      <c r="A491">
        <v>0</v>
      </c>
      <c r="B491" s="5" t="str">
        <f t="shared" si="47"/>
        <v>No</v>
      </c>
      <c r="C491">
        <v>0</v>
      </c>
      <c r="D491" t="str">
        <f t="shared" si="42"/>
        <v>No</v>
      </c>
      <c r="E491" s="4">
        <v>98.7</v>
      </c>
      <c r="F491">
        <v>0</v>
      </c>
      <c r="G491" s="5" t="str">
        <f t="shared" si="43"/>
        <v>No</v>
      </c>
      <c r="H491">
        <v>0</v>
      </c>
      <c r="I491" s="5" t="str">
        <f t="shared" si="44"/>
        <v>No</v>
      </c>
      <c r="J491">
        <v>0</v>
      </c>
      <c r="K491" s="5" t="str">
        <f t="shared" si="45"/>
        <v>No</v>
      </c>
      <c r="L491">
        <v>67</v>
      </c>
      <c r="M491" t="s">
        <v>1</v>
      </c>
      <c r="N491" t="s">
        <v>15</v>
      </c>
      <c r="O491">
        <v>0</v>
      </c>
      <c r="P491" s="5" t="str">
        <f t="shared" si="46"/>
        <v>No</v>
      </c>
      <c r="Q491" t="s">
        <v>14</v>
      </c>
      <c r="R491" s="2">
        <v>44513</v>
      </c>
      <c r="S491" t="s">
        <v>38</v>
      </c>
      <c r="T491" t="s">
        <v>25</v>
      </c>
      <c r="U491">
        <v>1</v>
      </c>
    </row>
    <row r="492" spans="1:21" ht="19" x14ac:dyDescent="0.25">
      <c r="A492">
        <v>0</v>
      </c>
      <c r="B492" s="5" t="str">
        <f t="shared" si="47"/>
        <v>No</v>
      </c>
      <c r="C492">
        <v>0</v>
      </c>
      <c r="D492" t="str">
        <f t="shared" si="42"/>
        <v>No</v>
      </c>
      <c r="E492" s="4">
        <v>98.7</v>
      </c>
      <c r="F492">
        <v>0</v>
      </c>
      <c r="G492" s="5" t="str">
        <f t="shared" si="43"/>
        <v>No</v>
      </c>
      <c r="H492">
        <v>0</v>
      </c>
      <c r="I492" s="5" t="str">
        <f t="shared" si="44"/>
        <v>No</v>
      </c>
      <c r="J492">
        <v>0</v>
      </c>
      <c r="K492" s="5" t="str">
        <f t="shared" si="45"/>
        <v>No</v>
      </c>
      <c r="L492">
        <v>67</v>
      </c>
      <c r="M492" t="s">
        <v>1</v>
      </c>
      <c r="N492" t="s">
        <v>15</v>
      </c>
      <c r="O492">
        <v>0</v>
      </c>
      <c r="P492" s="5" t="str">
        <f t="shared" si="46"/>
        <v>No</v>
      </c>
      <c r="Q492" t="s">
        <v>14</v>
      </c>
      <c r="R492" s="2">
        <v>44513</v>
      </c>
      <c r="S492" t="s">
        <v>38</v>
      </c>
      <c r="T492" t="s">
        <v>23</v>
      </c>
      <c r="U492">
        <v>1</v>
      </c>
    </row>
    <row r="493" spans="1:21" ht="19" x14ac:dyDescent="0.25">
      <c r="A493">
        <v>0</v>
      </c>
      <c r="B493" s="5" t="str">
        <f t="shared" si="47"/>
        <v>No</v>
      </c>
      <c r="C493">
        <v>0</v>
      </c>
      <c r="D493" t="str">
        <f t="shared" si="42"/>
        <v>No</v>
      </c>
      <c r="E493" s="4">
        <v>98.7</v>
      </c>
      <c r="F493">
        <v>0</v>
      </c>
      <c r="G493" s="5" t="str">
        <f t="shared" si="43"/>
        <v>No</v>
      </c>
      <c r="H493">
        <v>0</v>
      </c>
      <c r="I493" s="5" t="str">
        <f t="shared" si="44"/>
        <v>No</v>
      </c>
      <c r="J493">
        <v>0</v>
      </c>
      <c r="K493" s="5" t="str">
        <f t="shared" si="45"/>
        <v>No</v>
      </c>
      <c r="L493">
        <v>67</v>
      </c>
      <c r="M493" t="s">
        <v>1</v>
      </c>
      <c r="N493" t="s">
        <v>15</v>
      </c>
      <c r="O493">
        <v>0</v>
      </c>
      <c r="P493" s="5" t="str">
        <f t="shared" si="46"/>
        <v>No</v>
      </c>
      <c r="Q493" t="s">
        <v>16</v>
      </c>
      <c r="R493" s="2">
        <v>44513</v>
      </c>
      <c r="S493" t="s">
        <v>38</v>
      </c>
      <c r="T493" t="s">
        <v>25</v>
      </c>
      <c r="U493">
        <v>1</v>
      </c>
    </row>
    <row r="494" spans="1:21" ht="19" x14ac:dyDescent="0.25">
      <c r="A494">
        <v>0</v>
      </c>
      <c r="B494" s="5" t="str">
        <f t="shared" si="47"/>
        <v>No</v>
      </c>
      <c r="C494">
        <v>0</v>
      </c>
      <c r="D494" t="str">
        <f t="shared" si="42"/>
        <v>No</v>
      </c>
      <c r="E494" s="4">
        <v>98.8</v>
      </c>
      <c r="F494">
        <v>0</v>
      </c>
      <c r="G494" s="5" t="str">
        <f t="shared" si="43"/>
        <v>No</v>
      </c>
      <c r="H494">
        <v>0</v>
      </c>
      <c r="I494" s="5" t="str">
        <f t="shared" si="44"/>
        <v>No</v>
      </c>
      <c r="J494">
        <v>0</v>
      </c>
      <c r="K494" s="5" t="str">
        <f t="shared" si="45"/>
        <v>No</v>
      </c>
      <c r="L494">
        <v>67</v>
      </c>
      <c r="M494" t="s">
        <v>1</v>
      </c>
      <c r="N494" t="s">
        <v>15</v>
      </c>
      <c r="O494">
        <v>0</v>
      </c>
      <c r="P494" s="5" t="str">
        <f t="shared" si="46"/>
        <v>No</v>
      </c>
      <c r="Q494" t="s">
        <v>14</v>
      </c>
      <c r="R494" s="2">
        <v>44520</v>
      </c>
      <c r="S494" t="s">
        <v>38</v>
      </c>
      <c r="T494" t="s">
        <v>23</v>
      </c>
      <c r="U494">
        <v>2</v>
      </c>
    </row>
    <row r="495" spans="1:21" ht="19" x14ac:dyDescent="0.25">
      <c r="A495">
        <v>0</v>
      </c>
      <c r="B495" s="5" t="str">
        <f t="shared" si="47"/>
        <v>No</v>
      </c>
      <c r="C495">
        <v>0</v>
      </c>
      <c r="D495" t="str">
        <f t="shared" si="42"/>
        <v>No</v>
      </c>
      <c r="E495" s="4">
        <v>98.8</v>
      </c>
      <c r="F495">
        <v>0</v>
      </c>
      <c r="G495" s="5" t="str">
        <f t="shared" si="43"/>
        <v>No</v>
      </c>
      <c r="H495">
        <v>0</v>
      </c>
      <c r="I495" s="5" t="str">
        <f t="shared" si="44"/>
        <v>No</v>
      </c>
      <c r="J495">
        <v>0</v>
      </c>
      <c r="K495" s="5" t="str">
        <f t="shared" si="45"/>
        <v>No</v>
      </c>
      <c r="L495">
        <v>67</v>
      </c>
      <c r="M495" t="s">
        <v>1</v>
      </c>
      <c r="N495" t="s">
        <v>15</v>
      </c>
      <c r="O495">
        <v>0</v>
      </c>
      <c r="P495" s="5" t="str">
        <f t="shared" si="46"/>
        <v>No</v>
      </c>
      <c r="Q495" t="s">
        <v>14</v>
      </c>
      <c r="R495" s="2">
        <v>44520</v>
      </c>
      <c r="S495" t="s">
        <v>38</v>
      </c>
      <c r="T495" t="s">
        <v>21</v>
      </c>
      <c r="U495">
        <v>2</v>
      </c>
    </row>
    <row r="496" spans="1:21" ht="19" x14ac:dyDescent="0.25">
      <c r="A496">
        <v>0</v>
      </c>
      <c r="B496" s="5" t="str">
        <f t="shared" si="47"/>
        <v>No</v>
      </c>
      <c r="C496">
        <v>0</v>
      </c>
      <c r="D496" t="str">
        <f t="shared" si="42"/>
        <v>No</v>
      </c>
      <c r="E496" s="4">
        <v>98.8</v>
      </c>
      <c r="F496">
        <v>0</v>
      </c>
      <c r="G496" s="5" t="str">
        <f t="shared" si="43"/>
        <v>No</v>
      </c>
      <c r="H496">
        <v>0</v>
      </c>
      <c r="I496" s="5" t="str">
        <f t="shared" si="44"/>
        <v>No</v>
      </c>
      <c r="J496">
        <v>0</v>
      </c>
      <c r="K496" s="5" t="str">
        <f t="shared" si="45"/>
        <v>No</v>
      </c>
      <c r="L496">
        <v>67</v>
      </c>
      <c r="M496" t="s">
        <v>1</v>
      </c>
      <c r="N496" t="s">
        <v>15</v>
      </c>
      <c r="O496">
        <v>0</v>
      </c>
      <c r="P496" s="5" t="str">
        <f t="shared" si="46"/>
        <v>No</v>
      </c>
      <c r="Q496" t="s">
        <v>14</v>
      </c>
      <c r="R496" s="2">
        <v>44520</v>
      </c>
      <c r="S496" t="s">
        <v>38</v>
      </c>
      <c r="T496" t="s">
        <v>25</v>
      </c>
      <c r="U496">
        <v>2</v>
      </c>
    </row>
    <row r="497" spans="1:21" ht="19" x14ac:dyDescent="0.25">
      <c r="A497">
        <v>0</v>
      </c>
      <c r="B497" s="5" t="str">
        <f t="shared" si="47"/>
        <v>No</v>
      </c>
      <c r="C497">
        <v>0</v>
      </c>
      <c r="D497" t="str">
        <f t="shared" si="42"/>
        <v>No</v>
      </c>
      <c r="E497" s="4">
        <v>98.8</v>
      </c>
      <c r="F497">
        <v>0</v>
      </c>
      <c r="G497" s="5" t="str">
        <f t="shared" si="43"/>
        <v>No</v>
      </c>
      <c r="H497">
        <v>0</v>
      </c>
      <c r="I497" s="5" t="str">
        <f t="shared" si="44"/>
        <v>No</v>
      </c>
      <c r="J497">
        <v>0</v>
      </c>
      <c r="K497" s="5" t="str">
        <f t="shared" si="45"/>
        <v>No</v>
      </c>
      <c r="L497">
        <v>67</v>
      </c>
      <c r="M497" t="s">
        <v>1</v>
      </c>
      <c r="N497" t="s">
        <v>15</v>
      </c>
      <c r="O497">
        <v>0</v>
      </c>
      <c r="P497" s="5" t="str">
        <f t="shared" si="46"/>
        <v>No</v>
      </c>
      <c r="Q497" t="s">
        <v>16</v>
      </c>
      <c r="R497" s="2">
        <v>44520</v>
      </c>
      <c r="S497" t="s">
        <v>38</v>
      </c>
      <c r="T497" t="s">
        <v>21</v>
      </c>
      <c r="U497">
        <v>2</v>
      </c>
    </row>
    <row r="498" spans="1:21" ht="19" x14ac:dyDescent="0.25">
      <c r="A498">
        <v>0</v>
      </c>
      <c r="B498" s="5" t="str">
        <f t="shared" si="47"/>
        <v>No</v>
      </c>
      <c r="C498">
        <v>0</v>
      </c>
      <c r="D498" t="str">
        <f t="shared" si="42"/>
        <v>No</v>
      </c>
      <c r="E498" s="4">
        <v>98.8</v>
      </c>
      <c r="F498">
        <v>0</v>
      </c>
      <c r="G498" s="5" t="str">
        <f t="shared" si="43"/>
        <v>No</v>
      </c>
      <c r="H498">
        <v>0</v>
      </c>
      <c r="I498" s="5" t="str">
        <f t="shared" si="44"/>
        <v>No</v>
      </c>
      <c r="J498">
        <v>0</v>
      </c>
      <c r="K498" s="5" t="str">
        <f t="shared" si="45"/>
        <v>No</v>
      </c>
      <c r="L498">
        <v>67</v>
      </c>
      <c r="M498" t="s">
        <v>1</v>
      </c>
      <c r="N498" t="s">
        <v>13</v>
      </c>
      <c r="O498">
        <v>0</v>
      </c>
      <c r="P498" s="5" t="str">
        <f t="shared" si="46"/>
        <v>No</v>
      </c>
      <c r="Q498" t="s">
        <v>14</v>
      </c>
      <c r="R498" s="2">
        <v>44520</v>
      </c>
      <c r="S498" t="s">
        <v>40</v>
      </c>
      <c r="T498" t="s">
        <v>22</v>
      </c>
      <c r="U498">
        <v>2</v>
      </c>
    </row>
    <row r="499" spans="1:21" ht="19" x14ac:dyDescent="0.25">
      <c r="A499">
        <v>0</v>
      </c>
      <c r="B499" s="5" t="str">
        <f t="shared" si="47"/>
        <v>No</v>
      </c>
      <c r="C499">
        <v>0</v>
      </c>
      <c r="D499" t="str">
        <f t="shared" si="42"/>
        <v>No</v>
      </c>
      <c r="E499" s="4">
        <v>98.8</v>
      </c>
      <c r="F499">
        <v>0</v>
      </c>
      <c r="G499" s="5" t="str">
        <f t="shared" si="43"/>
        <v>No</v>
      </c>
      <c r="H499">
        <v>0</v>
      </c>
      <c r="I499" s="5" t="str">
        <f t="shared" si="44"/>
        <v>No</v>
      </c>
      <c r="J499">
        <v>0</v>
      </c>
      <c r="K499" s="5" t="str">
        <f t="shared" si="45"/>
        <v>No</v>
      </c>
      <c r="L499">
        <v>67</v>
      </c>
      <c r="M499" t="s">
        <v>1</v>
      </c>
      <c r="N499" t="s">
        <v>13</v>
      </c>
      <c r="O499">
        <v>0</v>
      </c>
      <c r="P499" s="5" t="str">
        <f t="shared" si="46"/>
        <v>No</v>
      </c>
      <c r="Q499" t="s">
        <v>14</v>
      </c>
      <c r="R499" s="2">
        <v>44520</v>
      </c>
      <c r="S499" t="s">
        <v>40</v>
      </c>
      <c r="T499" t="s">
        <v>21</v>
      </c>
      <c r="U499">
        <v>2</v>
      </c>
    </row>
    <row r="500" spans="1:21" ht="19" x14ac:dyDescent="0.25">
      <c r="A500">
        <v>0</v>
      </c>
      <c r="B500" s="5" t="str">
        <f t="shared" si="47"/>
        <v>No</v>
      </c>
      <c r="C500">
        <v>0</v>
      </c>
      <c r="D500" t="str">
        <f t="shared" si="42"/>
        <v>No</v>
      </c>
      <c r="E500" s="4">
        <v>98.8</v>
      </c>
      <c r="F500">
        <v>0</v>
      </c>
      <c r="G500" s="5" t="str">
        <f t="shared" si="43"/>
        <v>No</v>
      </c>
      <c r="H500">
        <v>0</v>
      </c>
      <c r="I500" s="5" t="str">
        <f t="shared" si="44"/>
        <v>No</v>
      </c>
      <c r="J500">
        <v>0</v>
      </c>
      <c r="K500" s="5" t="str">
        <f t="shared" si="45"/>
        <v>No</v>
      </c>
      <c r="L500">
        <v>67</v>
      </c>
      <c r="M500" t="s">
        <v>1</v>
      </c>
      <c r="N500" t="s">
        <v>13</v>
      </c>
      <c r="O500">
        <v>0</v>
      </c>
      <c r="P500" s="5" t="str">
        <f t="shared" si="46"/>
        <v>No</v>
      </c>
      <c r="Q500" t="s">
        <v>14</v>
      </c>
      <c r="R500" s="2">
        <v>44520</v>
      </c>
      <c r="S500" t="s">
        <v>40</v>
      </c>
      <c r="T500" t="s">
        <v>25</v>
      </c>
      <c r="U500">
        <v>2</v>
      </c>
    </row>
    <row r="501" spans="1:21" ht="19" x14ac:dyDescent="0.25">
      <c r="A501">
        <v>0</v>
      </c>
      <c r="B501" s="5" t="str">
        <f t="shared" si="47"/>
        <v>No</v>
      </c>
      <c r="C501">
        <v>0</v>
      </c>
      <c r="D501" t="str">
        <f t="shared" si="42"/>
        <v>No</v>
      </c>
      <c r="E501" s="4">
        <v>98.7</v>
      </c>
      <c r="F501">
        <v>0</v>
      </c>
      <c r="G501" s="5" t="str">
        <f t="shared" si="43"/>
        <v>No</v>
      </c>
      <c r="H501">
        <v>0</v>
      </c>
      <c r="I501" s="5" t="str">
        <f t="shared" si="44"/>
        <v>No</v>
      </c>
      <c r="J501">
        <v>0</v>
      </c>
      <c r="K501" s="5" t="str">
        <f t="shared" si="45"/>
        <v>No</v>
      </c>
      <c r="L501">
        <v>67</v>
      </c>
      <c r="M501" t="s">
        <v>1</v>
      </c>
      <c r="N501" t="s">
        <v>15</v>
      </c>
      <c r="O501">
        <v>0</v>
      </c>
      <c r="P501" s="5" t="str">
        <f t="shared" si="46"/>
        <v>No</v>
      </c>
      <c r="Q501" t="s">
        <v>14</v>
      </c>
      <c r="R501" s="2">
        <v>44516</v>
      </c>
      <c r="S501" t="s">
        <v>40</v>
      </c>
      <c r="T501" t="s">
        <v>23</v>
      </c>
      <c r="U501">
        <v>2</v>
      </c>
    </row>
    <row r="502" spans="1:21" ht="19" x14ac:dyDescent="0.25">
      <c r="A502">
        <v>0</v>
      </c>
      <c r="B502" s="5" t="str">
        <f t="shared" si="47"/>
        <v>No</v>
      </c>
      <c r="C502">
        <v>0</v>
      </c>
      <c r="D502" t="str">
        <f t="shared" si="42"/>
        <v>No</v>
      </c>
      <c r="E502" s="4">
        <v>98.7</v>
      </c>
      <c r="F502">
        <v>0</v>
      </c>
      <c r="G502" s="5" t="str">
        <f t="shared" si="43"/>
        <v>No</v>
      </c>
      <c r="H502">
        <v>0</v>
      </c>
      <c r="I502" s="5" t="str">
        <f t="shared" si="44"/>
        <v>No</v>
      </c>
      <c r="J502">
        <v>0</v>
      </c>
      <c r="K502" s="5" t="str">
        <f t="shared" si="45"/>
        <v>No</v>
      </c>
      <c r="L502">
        <v>67</v>
      </c>
      <c r="M502" t="s">
        <v>1</v>
      </c>
      <c r="N502" t="s">
        <v>15</v>
      </c>
      <c r="O502">
        <v>0</v>
      </c>
      <c r="P502" s="5" t="str">
        <f t="shared" si="46"/>
        <v>No</v>
      </c>
      <c r="Q502" t="s">
        <v>14</v>
      </c>
      <c r="R502" s="2">
        <v>44516</v>
      </c>
      <c r="S502" t="s">
        <v>40</v>
      </c>
      <c r="T502" t="s">
        <v>21</v>
      </c>
      <c r="U502">
        <v>2</v>
      </c>
    </row>
    <row r="503" spans="1:21" ht="19" x14ac:dyDescent="0.25">
      <c r="A503">
        <v>0</v>
      </c>
      <c r="B503" s="5" t="str">
        <f t="shared" si="47"/>
        <v>No</v>
      </c>
      <c r="C503">
        <v>0</v>
      </c>
      <c r="D503" t="str">
        <f t="shared" si="42"/>
        <v>No</v>
      </c>
      <c r="E503" s="4">
        <v>98.8</v>
      </c>
      <c r="F503">
        <v>0</v>
      </c>
      <c r="G503" s="5" t="str">
        <f t="shared" si="43"/>
        <v>No</v>
      </c>
      <c r="H503">
        <v>0</v>
      </c>
      <c r="I503" s="5" t="str">
        <f t="shared" si="44"/>
        <v>No</v>
      </c>
      <c r="J503">
        <v>0</v>
      </c>
      <c r="K503" s="5" t="str">
        <f t="shared" si="45"/>
        <v>No</v>
      </c>
      <c r="L503">
        <v>67</v>
      </c>
      <c r="M503" t="s">
        <v>1</v>
      </c>
      <c r="N503" t="s">
        <v>15</v>
      </c>
      <c r="O503">
        <v>0</v>
      </c>
      <c r="P503" s="5" t="str">
        <f t="shared" si="46"/>
        <v>No</v>
      </c>
      <c r="Q503" t="s">
        <v>14</v>
      </c>
      <c r="R503" s="2">
        <v>44520</v>
      </c>
      <c r="S503" t="s">
        <v>40</v>
      </c>
      <c r="T503" t="s">
        <v>22</v>
      </c>
      <c r="U503">
        <v>2</v>
      </c>
    </row>
    <row r="504" spans="1:21" ht="19" x14ac:dyDescent="0.25">
      <c r="A504">
        <v>0</v>
      </c>
      <c r="B504" s="5" t="str">
        <f t="shared" si="47"/>
        <v>No</v>
      </c>
      <c r="C504">
        <v>0</v>
      </c>
      <c r="D504" t="str">
        <f t="shared" si="42"/>
        <v>No</v>
      </c>
      <c r="E504" s="4">
        <v>98.8</v>
      </c>
      <c r="F504">
        <v>0</v>
      </c>
      <c r="G504" s="5" t="str">
        <f t="shared" si="43"/>
        <v>No</v>
      </c>
      <c r="H504">
        <v>0</v>
      </c>
      <c r="I504" s="5" t="str">
        <f t="shared" si="44"/>
        <v>No</v>
      </c>
      <c r="J504">
        <v>0</v>
      </c>
      <c r="K504" s="5" t="str">
        <f t="shared" si="45"/>
        <v>No</v>
      </c>
      <c r="L504">
        <v>67</v>
      </c>
      <c r="M504" t="s">
        <v>1</v>
      </c>
      <c r="N504" t="s">
        <v>15</v>
      </c>
      <c r="O504">
        <v>0</v>
      </c>
      <c r="P504" s="5" t="str">
        <f t="shared" si="46"/>
        <v>No</v>
      </c>
      <c r="Q504" t="s">
        <v>14</v>
      </c>
      <c r="R504" s="2">
        <v>44520</v>
      </c>
      <c r="S504" t="s">
        <v>40</v>
      </c>
      <c r="T504" t="s">
        <v>21</v>
      </c>
      <c r="U504">
        <v>2</v>
      </c>
    </row>
    <row r="505" spans="1:21" ht="19" x14ac:dyDescent="0.25">
      <c r="A505">
        <v>0</v>
      </c>
      <c r="B505" s="5" t="str">
        <f t="shared" si="47"/>
        <v>No</v>
      </c>
      <c r="C505">
        <v>0</v>
      </c>
      <c r="D505" t="str">
        <f t="shared" si="42"/>
        <v>No</v>
      </c>
      <c r="E505" s="4">
        <v>98.8</v>
      </c>
      <c r="F505">
        <v>0</v>
      </c>
      <c r="G505" s="5" t="str">
        <f t="shared" si="43"/>
        <v>No</v>
      </c>
      <c r="H505">
        <v>0</v>
      </c>
      <c r="I505" s="5" t="str">
        <f t="shared" si="44"/>
        <v>No</v>
      </c>
      <c r="J505">
        <v>0</v>
      </c>
      <c r="K505" s="5" t="str">
        <f t="shared" si="45"/>
        <v>No</v>
      </c>
      <c r="L505">
        <v>67</v>
      </c>
      <c r="M505" t="s">
        <v>1</v>
      </c>
      <c r="N505" t="s">
        <v>15</v>
      </c>
      <c r="O505">
        <v>0</v>
      </c>
      <c r="P505" s="5" t="str">
        <f t="shared" si="46"/>
        <v>No</v>
      </c>
      <c r="Q505" t="s">
        <v>14</v>
      </c>
      <c r="R505" s="2">
        <v>44520</v>
      </c>
      <c r="S505" t="s">
        <v>40</v>
      </c>
      <c r="T505" t="s">
        <v>25</v>
      </c>
      <c r="U505">
        <v>2</v>
      </c>
    </row>
    <row r="506" spans="1:21" ht="19" x14ac:dyDescent="0.25">
      <c r="A506">
        <v>0</v>
      </c>
      <c r="B506" s="5" t="str">
        <f t="shared" si="47"/>
        <v>No</v>
      </c>
      <c r="C506">
        <v>0</v>
      </c>
      <c r="D506" t="str">
        <f t="shared" si="42"/>
        <v>No</v>
      </c>
      <c r="E506" s="4">
        <v>98.8</v>
      </c>
      <c r="F506">
        <v>0</v>
      </c>
      <c r="G506" s="5" t="str">
        <f t="shared" si="43"/>
        <v>No</v>
      </c>
      <c r="H506">
        <v>0</v>
      </c>
      <c r="I506" s="5" t="str">
        <f t="shared" si="44"/>
        <v>No</v>
      </c>
      <c r="J506">
        <v>0</v>
      </c>
      <c r="K506" s="5" t="str">
        <f t="shared" si="45"/>
        <v>No</v>
      </c>
      <c r="L506">
        <v>67</v>
      </c>
      <c r="M506" t="s">
        <v>1</v>
      </c>
      <c r="N506" t="s">
        <v>15</v>
      </c>
      <c r="O506">
        <v>0</v>
      </c>
      <c r="P506" s="5" t="str">
        <f t="shared" si="46"/>
        <v>No</v>
      </c>
      <c r="Q506" t="s">
        <v>14</v>
      </c>
      <c r="R506" s="2">
        <v>44520</v>
      </c>
      <c r="S506" t="s">
        <v>40</v>
      </c>
      <c r="T506" t="s">
        <v>23</v>
      </c>
      <c r="U506">
        <v>2</v>
      </c>
    </row>
    <row r="507" spans="1:21" ht="19" x14ac:dyDescent="0.25">
      <c r="A507">
        <v>0</v>
      </c>
      <c r="B507" s="5" t="str">
        <f t="shared" si="47"/>
        <v>No</v>
      </c>
      <c r="C507">
        <v>1</v>
      </c>
      <c r="D507" t="str">
        <f t="shared" si="42"/>
        <v>Yes</v>
      </c>
      <c r="E507" s="4">
        <v>99.6</v>
      </c>
      <c r="F507">
        <v>0</v>
      </c>
      <c r="G507" s="5" t="str">
        <f t="shared" si="43"/>
        <v>No</v>
      </c>
      <c r="H507">
        <v>0</v>
      </c>
      <c r="I507" s="5" t="str">
        <f t="shared" si="44"/>
        <v>No</v>
      </c>
      <c r="J507">
        <v>0</v>
      </c>
      <c r="K507" s="5" t="str">
        <f t="shared" si="45"/>
        <v>No</v>
      </c>
      <c r="L507">
        <v>67</v>
      </c>
      <c r="M507" t="s">
        <v>1</v>
      </c>
      <c r="N507" t="s">
        <v>13</v>
      </c>
      <c r="O507">
        <v>0</v>
      </c>
      <c r="P507" s="5" t="str">
        <f t="shared" si="46"/>
        <v>No</v>
      </c>
      <c r="Q507" t="s">
        <v>16</v>
      </c>
      <c r="R507" s="2">
        <v>44515</v>
      </c>
      <c r="S507" t="s">
        <v>37</v>
      </c>
      <c r="T507" t="s">
        <v>25</v>
      </c>
      <c r="U507">
        <v>1</v>
      </c>
    </row>
    <row r="508" spans="1:21" ht="19" x14ac:dyDescent="0.25">
      <c r="A508">
        <v>0</v>
      </c>
      <c r="B508" s="5" t="str">
        <f t="shared" si="47"/>
        <v>No</v>
      </c>
      <c r="C508">
        <v>0</v>
      </c>
      <c r="D508" t="str">
        <f t="shared" si="42"/>
        <v>No</v>
      </c>
      <c r="E508" s="4">
        <v>98.7</v>
      </c>
      <c r="F508">
        <v>0</v>
      </c>
      <c r="G508" s="5" t="str">
        <f t="shared" si="43"/>
        <v>No</v>
      </c>
      <c r="H508">
        <v>0</v>
      </c>
      <c r="I508" s="5" t="str">
        <f t="shared" si="44"/>
        <v>No</v>
      </c>
      <c r="J508">
        <v>0</v>
      </c>
      <c r="K508" s="5" t="str">
        <f t="shared" si="45"/>
        <v>No</v>
      </c>
      <c r="L508">
        <v>67</v>
      </c>
      <c r="M508" t="s">
        <v>1</v>
      </c>
      <c r="N508" t="s">
        <v>13</v>
      </c>
      <c r="O508">
        <v>0</v>
      </c>
      <c r="P508" s="5" t="str">
        <f t="shared" si="46"/>
        <v>No</v>
      </c>
      <c r="Q508" t="s">
        <v>14</v>
      </c>
      <c r="R508" s="2">
        <v>44516</v>
      </c>
      <c r="S508" t="s">
        <v>37</v>
      </c>
      <c r="T508" t="s">
        <v>21</v>
      </c>
      <c r="U508">
        <v>1</v>
      </c>
    </row>
    <row r="509" spans="1:21" ht="19" x14ac:dyDescent="0.25">
      <c r="A509">
        <v>0</v>
      </c>
      <c r="B509" s="5" t="str">
        <f t="shared" si="47"/>
        <v>No</v>
      </c>
      <c r="C509">
        <v>0</v>
      </c>
      <c r="D509" t="str">
        <f t="shared" si="42"/>
        <v>No</v>
      </c>
      <c r="E509" s="4">
        <v>98.7</v>
      </c>
      <c r="F509">
        <v>0</v>
      </c>
      <c r="G509" s="5" t="str">
        <f t="shared" si="43"/>
        <v>No</v>
      </c>
      <c r="H509">
        <v>0</v>
      </c>
      <c r="I509" s="5" t="str">
        <f t="shared" si="44"/>
        <v>No</v>
      </c>
      <c r="J509">
        <v>0</v>
      </c>
      <c r="K509" s="5" t="str">
        <f t="shared" si="45"/>
        <v>No</v>
      </c>
      <c r="L509">
        <v>67</v>
      </c>
      <c r="M509" t="s">
        <v>1</v>
      </c>
      <c r="N509" t="s">
        <v>13</v>
      </c>
      <c r="O509">
        <v>0</v>
      </c>
      <c r="P509" s="5" t="str">
        <f t="shared" si="46"/>
        <v>No</v>
      </c>
      <c r="Q509" t="s">
        <v>14</v>
      </c>
      <c r="R509" s="2">
        <v>44518</v>
      </c>
      <c r="S509" t="s">
        <v>37</v>
      </c>
      <c r="T509" t="s">
        <v>21</v>
      </c>
      <c r="U509">
        <v>2</v>
      </c>
    </row>
    <row r="510" spans="1:21" ht="19" x14ac:dyDescent="0.25">
      <c r="A510">
        <v>0</v>
      </c>
      <c r="B510" s="5" t="str">
        <f t="shared" si="47"/>
        <v>No</v>
      </c>
      <c r="C510">
        <v>0</v>
      </c>
      <c r="D510" t="str">
        <f t="shared" si="42"/>
        <v>No</v>
      </c>
      <c r="E510" s="4">
        <v>98.7</v>
      </c>
      <c r="F510">
        <v>0</v>
      </c>
      <c r="G510" s="5" t="str">
        <f t="shared" si="43"/>
        <v>No</v>
      </c>
      <c r="H510">
        <v>0</v>
      </c>
      <c r="I510" s="5" t="str">
        <f t="shared" si="44"/>
        <v>No</v>
      </c>
      <c r="J510">
        <v>0</v>
      </c>
      <c r="K510" s="5" t="str">
        <f t="shared" si="45"/>
        <v>No</v>
      </c>
      <c r="L510">
        <v>67</v>
      </c>
      <c r="M510" t="s">
        <v>1</v>
      </c>
      <c r="N510" t="s">
        <v>15</v>
      </c>
      <c r="O510">
        <v>0</v>
      </c>
      <c r="P510" s="5" t="str">
        <f t="shared" si="46"/>
        <v>No</v>
      </c>
      <c r="Q510" t="s">
        <v>14</v>
      </c>
      <c r="R510" s="2">
        <v>44515</v>
      </c>
      <c r="S510" t="s">
        <v>37</v>
      </c>
      <c r="T510" t="s">
        <v>23</v>
      </c>
      <c r="U510">
        <v>1</v>
      </c>
    </row>
    <row r="511" spans="1:21" ht="19" x14ac:dyDescent="0.25">
      <c r="A511">
        <v>0</v>
      </c>
      <c r="B511" s="5" t="str">
        <f t="shared" si="47"/>
        <v>No</v>
      </c>
      <c r="C511">
        <v>0</v>
      </c>
      <c r="D511" t="str">
        <f t="shared" si="42"/>
        <v>No</v>
      </c>
      <c r="E511" s="4">
        <v>98.7</v>
      </c>
      <c r="F511">
        <v>0</v>
      </c>
      <c r="G511" s="5" t="str">
        <f t="shared" si="43"/>
        <v>No</v>
      </c>
      <c r="H511">
        <v>0</v>
      </c>
      <c r="I511" s="5" t="str">
        <f t="shared" si="44"/>
        <v>No</v>
      </c>
      <c r="J511">
        <v>0</v>
      </c>
      <c r="K511" s="5" t="str">
        <f t="shared" si="45"/>
        <v>No</v>
      </c>
      <c r="L511">
        <v>67</v>
      </c>
      <c r="M511" t="s">
        <v>1</v>
      </c>
      <c r="N511" t="s">
        <v>15</v>
      </c>
      <c r="O511">
        <v>0</v>
      </c>
      <c r="P511" s="5" t="str">
        <f t="shared" si="46"/>
        <v>No</v>
      </c>
      <c r="Q511" t="s">
        <v>14</v>
      </c>
      <c r="R511" s="2">
        <v>44515</v>
      </c>
      <c r="S511" t="s">
        <v>37</v>
      </c>
      <c r="T511" t="s">
        <v>21</v>
      </c>
      <c r="U511">
        <v>1</v>
      </c>
    </row>
    <row r="512" spans="1:21" ht="19" x14ac:dyDescent="0.25">
      <c r="A512">
        <v>0</v>
      </c>
      <c r="B512" s="5" t="str">
        <f t="shared" si="47"/>
        <v>No</v>
      </c>
      <c r="C512">
        <v>0</v>
      </c>
      <c r="D512" t="str">
        <f t="shared" si="42"/>
        <v>No</v>
      </c>
      <c r="E512" s="4">
        <v>98.7</v>
      </c>
      <c r="F512">
        <v>0</v>
      </c>
      <c r="G512" s="5" t="str">
        <f t="shared" si="43"/>
        <v>No</v>
      </c>
      <c r="H512">
        <v>0</v>
      </c>
      <c r="I512" s="5" t="str">
        <f t="shared" si="44"/>
        <v>No</v>
      </c>
      <c r="J512">
        <v>0</v>
      </c>
      <c r="K512" s="5" t="str">
        <f t="shared" si="45"/>
        <v>No</v>
      </c>
      <c r="L512">
        <v>67</v>
      </c>
      <c r="M512" t="s">
        <v>0</v>
      </c>
      <c r="N512" t="s">
        <v>13</v>
      </c>
      <c r="O512">
        <v>1</v>
      </c>
      <c r="P512" s="5" t="str">
        <f t="shared" si="46"/>
        <v>Yes</v>
      </c>
      <c r="Q512" t="s">
        <v>16</v>
      </c>
      <c r="R512" s="2">
        <v>44527</v>
      </c>
      <c r="S512" t="s">
        <v>28</v>
      </c>
      <c r="T512" t="s">
        <v>22</v>
      </c>
      <c r="U512">
        <v>1</v>
      </c>
    </row>
    <row r="513" spans="1:21" ht="19" x14ac:dyDescent="0.25">
      <c r="A513">
        <v>0</v>
      </c>
      <c r="B513" s="5" t="str">
        <f t="shared" si="47"/>
        <v>No</v>
      </c>
      <c r="C513">
        <v>0</v>
      </c>
      <c r="D513" t="str">
        <f t="shared" si="42"/>
        <v>No</v>
      </c>
      <c r="E513" s="4">
        <v>98.7</v>
      </c>
      <c r="F513">
        <v>0</v>
      </c>
      <c r="G513" s="5" t="str">
        <f t="shared" si="43"/>
        <v>No</v>
      </c>
      <c r="H513">
        <v>0</v>
      </c>
      <c r="I513" s="5" t="str">
        <f t="shared" si="44"/>
        <v>No</v>
      </c>
      <c r="J513">
        <v>0</v>
      </c>
      <c r="K513" s="5" t="str">
        <f t="shared" si="45"/>
        <v>No</v>
      </c>
      <c r="L513">
        <v>67</v>
      </c>
      <c r="M513" t="s">
        <v>0</v>
      </c>
      <c r="N513" t="s">
        <v>13</v>
      </c>
      <c r="O513">
        <v>0</v>
      </c>
      <c r="P513" s="5" t="str">
        <f t="shared" si="46"/>
        <v>No</v>
      </c>
      <c r="Q513" t="s">
        <v>14</v>
      </c>
      <c r="R513" s="2">
        <v>44527</v>
      </c>
      <c r="S513" t="s">
        <v>28</v>
      </c>
      <c r="T513" t="s">
        <v>22</v>
      </c>
      <c r="U513">
        <v>1</v>
      </c>
    </row>
    <row r="514" spans="1:21" ht="19" x14ac:dyDescent="0.25">
      <c r="A514">
        <v>0</v>
      </c>
      <c r="B514" s="5" t="str">
        <f t="shared" si="47"/>
        <v>No</v>
      </c>
      <c r="C514">
        <v>0</v>
      </c>
      <c r="D514" t="str">
        <f t="shared" si="42"/>
        <v>No</v>
      </c>
      <c r="E514" s="4">
        <v>98.7</v>
      </c>
      <c r="F514">
        <v>0</v>
      </c>
      <c r="G514" s="5" t="str">
        <f t="shared" si="43"/>
        <v>No</v>
      </c>
      <c r="H514">
        <v>0</v>
      </c>
      <c r="I514" s="5" t="str">
        <f t="shared" si="44"/>
        <v>No</v>
      </c>
      <c r="J514">
        <v>0</v>
      </c>
      <c r="K514" s="5" t="str">
        <f t="shared" si="45"/>
        <v>No</v>
      </c>
      <c r="L514">
        <v>67</v>
      </c>
      <c r="M514" t="s">
        <v>0</v>
      </c>
      <c r="N514" t="s">
        <v>13</v>
      </c>
      <c r="O514">
        <v>1</v>
      </c>
      <c r="P514" s="5" t="str">
        <f t="shared" si="46"/>
        <v>Yes</v>
      </c>
      <c r="Q514" t="s">
        <v>14</v>
      </c>
      <c r="R514" s="2">
        <v>44527</v>
      </c>
      <c r="S514" t="s">
        <v>28</v>
      </c>
      <c r="T514" t="s">
        <v>22</v>
      </c>
      <c r="U514">
        <v>1</v>
      </c>
    </row>
    <row r="515" spans="1:21" ht="19" x14ac:dyDescent="0.25">
      <c r="A515">
        <v>0</v>
      </c>
      <c r="B515" s="5" t="str">
        <f t="shared" si="47"/>
        <v>No</v>
      </c>
      <c r="C515">
        <v>0</v>
      </c>
      <c r="D515" t="str">
        <f t="shared" ref="D515:D578" si="48">IF(C515=0, "No", IF(C515=1, "Yes", " "))</f>
        <v>No</v>
      </c>
      <c r="E515" s="4">
        <v>98.8</v>
      </c>
      <c r="F515">
        <v>0</v>
      </c>
      <c r="G515" s="5" t="str">
        <f t="shared" ref="G515:G578" si="49">IF(F515=0, "No", IF(EI515=1, "Yes", " "))</f>
        <v>No</v>
      </c>
      <c r="H515">
        <v>0</v>
      </c>
      <c r="I515" s="5" t="str">
        <f t="shared" ref="I515:I578" si="50">IF(H515=0, "No", IF(H515=1, "Yes", " "))</f>
        <v>No</v>
      </c>
      <c r="J515">
        <v>0</v>
      </c>
      <c r="K515" s="5" t="str">
        <f t="shared" ref="K515:K578" si="51">IF(J515=0, "No", IF(J515=1, "Yes", " "))</f>
        <v>No</v>
      </c>
      <c r="L515">
        <v>67</v>
      </c>
      <c r="M515" t="s">
        <v>0</v>
      </c>
      <c r="N515" t="s">
        <v>13</v>
      </c>
      <c r="O515">
        <v>0</v>
      </c>
      <c r="P515" s="5" t="str">
        <f t="shared" ref="P515:P578" si="52">IF(O515=0, "No", IF(O515=1, "Yes", " "))</f>
        <v>No</v>
      </c>
      <c r="Q515" t="s">
        <v>14</v>
      </c>
      <c r="R515" s="2">
        <v>44527</v>
      </c>
      <c r="S515" t="s">
        <v>45</v>
      </c>
      <c r="T515" t="s">
        <v>22</v>
      </c>
      <c r="U515">
        <v>1</v>
      </c>
    </row>
    <row r="516" spans="1:21" ht="19" x14ac:dyDescent="0.25">
      <c r="A516">
        <v>0</v>
      </c>
      <c r="B516" s="5" t="str">
        <f t="shared" ref="B516:B579" si="53">IF(A516=0, "No", IF(A516=1, "Yes", " "))</f>
        <v>No</v>
      </c>
      <c r="C516">
        <v>0</v>
      </c>
      <c r="D516" t="str">
        <f t="shared" si="48"/>
        <v>No</v>
      </c>
      <c r="E516" s="4">
        <v>98.8</v>
      </c>
      <c r="F516">
        <v>0</v>
      </c>
      <c r="G516" s="5" t="str">
        <f t="shared" si="49"/>
        <v>No</v>
      </c>
      <c r="H516">
        <v>0</v>
      </c>
      <c r="I516" s="5" t="str">
        <f t="shared" si="50"/>
        <v>No</v>
      </c>
      <c r="J516">
        <v>0</v>
      </c>
      <c r="K516" s="5" t="str">
        <f t="shared" si="51"/>
        <v>No</v>
      </c>
      <c r="L516">
        <v>67</v>
      </c>
      <c r="M516" t="s">
        <v>0</v>
      </c>
      <c r="N516" t="s">
        <v>13</v>
      </c>
      <c r="O516">
        <v>0</v>
      </c>
      <c r="P516" s="5" t="str">
        <f t="shared" si="52"/>
        <v>No</v>
      </c>
      <c r="Q516" t="s">
        <v>14</v>
      </c>
      <c r="R516" s="2">
        <v>44527</v>
      </c>
      <c r="S516" t="s">
        <v>45</v>
      </c>
      <c r="T516" t="s">
        <v>25</v>
      </c>
      <c r="U516">
        <v>1</v>
      </c>
    </row>
    <row r="517" spans="1:21" ht="19" x14ac:dyDescent="0.25">
      <c r="A517">
        <v>0</v>
      </c>
      <c r="B517" s="5" t="str">
        <f t="shared" si="53"/>
        <v>No</v>
      </c>
      <c r="C517">
        <v>0</v>
      </c>
      <c r="D517" t="str">
        <f t="shared" si="48"/>
        <v>No</v>
      </c>
      <c r="E517" s="4">
        <v>98.8</v>
      </c>
      <c r="F517">
        <v>0</v>
      </c>
      <c r="G517" s="5" t="str">
        <f t="shared" si="49"/>
        <v>No</v>
      </c>
      <c r="H517">
        <v>0</v>
      </c>
      <c r="I517" s="5" t="str">
        <f t="shared" si="50"/>
        <v>No</v>
      </c>
      <c r="J517">
        <v>0</v>
      </c>
      <c r="K517" s="5" t="str">
        <f t="shared" si="51"/>
        <v>No</v>
      </c>
      <c r="L517">
        <v>67</v>
      </c>
      <c r="M517" t="s">
        <v>0</v>
      </c>
      <c r="N517" t="s">
        <v>13</v>
      </c>
      <c r="O517">
        <v>0</v>
      </c>
      <c r="P517" s="5" t="str">
        <f t="shared" si="52"/>
        <v>No</v>
      </c>
      <c r="Q517" t="s">
        <v>14</v>
      </c>
      <c r="R517" s="2">
        <v>44527</v>
      </c>
      <c r="S517" t="s">
        <v>45</v>
      </c>
      <c r="T517" t="s">
        <v>23</v>
      </c>
      <c r="U517">
        <v>1</v>
      </c>
    </row>
    <row r="518" spans="1:21" ht="19" x14ac:dyDescent="0.25">
      <c r="A518">
        <v>0</v>
      </c>
      <c r="B518" s="5" t="str">
        <f t="shared" si="53"/>
        <v>No</v>
      </c>
      <c r="C518">
        <v>0</v>
      </c>
      <c r="D518" t="str">
        <f t="shared" si="48"/>
        <v>No</v>
      </c>
      <c r="E518" s="4">
        <v>98.7</v>
      </c>
      <c r="F518">
        <v>0</v>
      </c>
      <c r="G518" s="5" t="str">
        <f t="shared" si="49"/>
        <v>No</v>
      </c>
      <c r="H518">
        <v>0</v>
      </c>
      <c r="I518" s="5" t="str">
        <f t="shared" si="50"/>
        <v>No</v>
      </c>
      <c r="J518">
        <v>0</v>
      </c>
      <c r="K518" s="5" t="str">
        <f t="shared" si="51"/>
        <v>No</v>
      </c>
      <c r="L518">
        <v>67</v>
      </c>
      <c r="M518" t="s">
        <v>0</v>
      </c>
      <c r="N518" t="s">
        <v>15</v>
      </c>
      <c r="O518">
        <v>0</v>
      </c>
      <c r="P518" s="5" t="str">
        <f t="shared" si="52"/>
        <v>No</v>
      </c>
      <c r="Q518" t="s">
        <v>14</v>
      </c>
      <c r="R518" s="2">
        <v>44527</v>
      </c>
      <c r="S518" t="s">
        <v>46</v>
      </c>
      <c r="T518" t="s">
        <v>21</v>
      </c>
      <c r="U518">
        <v>1</v>
      </c>
    </row>
    <row r="519" spans="1:21" ht="19" x14ac:dyDescent="0.25">
      <c r="A519">
        <v>0</v>
      </c>
      <c r="B519" s="5" t="str">
        <f t="shared" si="53"/>
        <v>No</v>
      </c>
      <c r="C519">
        <v>0</v>
      </c>
      <c r="D519" t="str">
        <f t="shared" si="48"/>
        <v>No</v>
      </c>
      <c r="E519" s="4">
        <v>98.7</v>
      </c>
      <c r="F519">
        <v>0</v>
      </c>
      <c r="G519" s="5" t="str">
        <f t="shared" si="49"/>
        <v>No</v>
      </c>
      <c r="H519">
        <v>0</v>
      </c>
      <c r="I519" s="5" t="str">
        <f t="shared" si="50"/>
        <v>No</v>
      </c>
      <c r="J519">
        <v>0</v>
      </c>
      <c r="K519" s="5" t="str">
        <f t="shared" si="51"/>
        <v>No</v>
      </c>
      <c r="L519">
        <v>67</v>
      </c>
      <c r="M519" t="s">
        <v>0</v>
      </c>
      <c r="N519" t="s">
        <v>15</v>
      </c>
      <c r="O519">
        <v>0</v>
      </c>
      <c r="P519" s="5" t="str">
        <f t="shared" si="52"/>
        <v>No</v>
      </c>
      <c r="Q519" t="s">
        <v>14</v>
      </c>
      <c r="R519" s="2">
        <v>44527</v>
      </c>
      <c r="S519" t="s">
        <v>46</v>
      </c>
      <c r="T519" t="s">
        <v>22</v>
      </c>
      <c r="U519">
        <v>1</v>
      </c>
    </row>
    <row r="520" spans="1:21" ht="19" x14ac:dyDescent="0.25">
      <c r="A520">
        <v>0</v>
      </c>
      <c r="B520" s="5" t="str">
        <f t="shared" si="53"/>
        <v>No</v>
      </c>
      <c r="C520">
        <v>0</v>
      </c>
      <c r="D520" t="str">
        <f t="shared" si="48"/>
        <v>No</v>
      </c>
      <c r="E520" s="4">
        <v>98.7</v>
      </c>
      <c r="F520">
        <v>0</v>
      </c>
      <c r="G520" s="5" t="str">
        <f t="shared" si="49"/>
        <v>No</v>
      </c>
      <c r="H520">
        <v>0</v>
      </c>
      <c r="I520" s="5" t="str">
        <f t="shared" si="50"/>
        <v>No</v>
      </c>
      <c r="J520">
        <v>0</v>
      </c>
      <c r="K520" s="5" t="str">
        <f t="shared" si="51"/>
        <v>No</v>
      </c>
      <c r="L520">
        <v>67</v>
      </c>
      <c r="M520" t="s">
        <v>0</v>
      </c>
      <c r="N520" t="s">
        <v>15</v>
      </c>
      <c r="O520">
        <v>0</v>
      </c>
      <c r="P520" s="5" t="str">
        <f t="shared" si="52"/>
        <v>No</v>
      </c>
      <c r="Q520" t="s">
        <v>14</v>
      </c>
      <c r="R520" s="2">
        <v>44527</v>
      </c>
      <c r="S520" t="s">
        <v>46</v>
      </c>
      <c r="T520" t="s">
        <v>25</v>
      </c>
      <c r="U520">
        <v>1</v>
      </c>
    </row>
    <row r="521" spans="1:21" ht="19" x14ac:dyDescent="0.25">
      <c r="A521">
        <v>0</v>
      </c>
      <c r="B521" s="5" t="str">
        <f t="shared" si="53"/>
        <v>No</v>
      </c>
      <c r="C521">
        <v>0</v>
      </c>
      <c r="D521" t="str">
        <f t="shared" si="48"/>
        <v>No</v>
      </c>
      <c r="E521" s="4">
        <v>98.7</v>
      </c>
      <c r="F521">
        <v>0</v>
      </c>
      <c r="G521" s="5" t="str">
        <f t="shared" si="49"/>
        <v>No</v>
      </c>
      <c r="H521">
        <v>0</v>
      </c>
      <c r="I521" s="5" t="str">
        <f t="shared" si="50"/>
        <v>No</v>
      </c>
      <c r="J521">
        <v>0</v>
      </c>
      <c r="K521" s="5" t="str">
        <f t="shared" si="51"/>
        <v>No</v>
      </c>
      <c r="L521">
        <v>67</v>
      </c>
      <c r="M521" t="s">
        <v>0</v>
      </c>
      <c r="N521" t="s">
        <v>15</v>
      </c>
      <c r="O521">
        <v>0</v>
      </c>
      <c r="P521" s="5" t="str">
        <f t="shared" si="52"/>
        <v>No</v>
      </c>
      <c r="Q521" t="s">
        <v>14</v>
      </c>
      <c r="R521" s="2">
        <v>44527</v>
      </c>
      <c r="S521" t="s">
        <v>46</v>
      </c>
      <c r="T521" t="s">
        <v>23</v>
      </c>
      <c r="U521">
        <v>1</v>
      </c>
    </row>
    <row r="522" spans="1:21" ht="19" x14ac:dyDescent="0.25">
      <c r="A522">
        <v>0</v>
      </c>
      <c r="B522" s="5" t="str">
        <f t="shared" si="53"/>
        <v>No</v>
      </c>
      <c r="C522">
        <v>0</v>
      </c>
      <c r="D522" t="str">
        <f t="shared" si="48"/>
        <v>No</v>
      </c>
      <c r="E522" s="4">
        <v>98.8</v>
      </c>
      <c r="F522">
        <v>0</v>
      </c>
      <c r="G522" s="5" t="str">
        <f t="shared" si="49"/>
        <v>No</v>
      </c>
      <c r="H522">
        <v>0</v>
      </c>
      <c r="I522" s="5" t="str">
        <f t="shared" si="50"/>
        <v>No</v>
      </c>
      <c r="J522">
        <v>0</v>
      </c>
      <c r="K522" s="5" t="str">
        <f t="shared" si="51"/>
        <v>No</v>
      </c>
      <c r="L522">
        <v>67</v>
      </c>
      <c r="M522" t="s">
        <v>0</v>
      </c>
      <c r="N522" t="s">
        <v>15</v>
      </c>
      <c r="O522">
        <v>0</v>
      </c>
      <c r="P522" s="5" t="str">
        <f t="shared" si="52"/>
        <v>No</v>
      </c>
      <c r="Q522" t="s">
        <v>14</v>
      </c>
      <c r="R522" s="2">
        <v>44527</v>
      </c>
      <c r="S522" t="s">
        <v>46</v>
      </c>
      <c r="T522" t="s">
        <v>23</v>
      </c>
      <c r="U522">
        <v>1</v>
      </c>
    </row>
    <row r="523" spans="1:21" ht="19" x14ac:dyDescent="0.25">
      <c r="A523">
        <v>0</v>
      </c>
      <c r="B523" s="5" t="str">
        <f t="shared" si="53"/>
        <v>No</v>
      </c>
      <c r="C523">
        <v>0</v>
      </c>
      <c r="D523" t="str">
        <f t="shared" si="48"/>
        <v>No</v>
      </c>
      <c r="E523" s="4">
        <v>98.8</v>
      </c>
      <c r="F523">
        <v>0</v>
      </c>
      <c r="G523" s="5" t="str">
        <f t="shared" si="49"/>
        <v>No</v>
      </c>
      <c r="H523">
        <v>0</v>
      </c>
      <c r="I523" s="5" t="str">
        <f t="shared" si="50"/>
        <v>No</v>
      </c>
      <c r="J523">
        <v>0</v>
      </c>
      <c r="K523" s="5" t="str">
        <f t="shared" si="51"/>
        <v>No</v>
      </c>
      <c r="L523">
        <v>67</v>
      </c>
      <c r="M523" t="s">
        <v>0</v>
      </c>
      <c r="N523" t="s">
        <v>15</v>
      </c>
      <c r="O523">
        <v>0</v>
      </c>
      <c r="P523" s="5" t="str">
        <f t="shared" si="52"/>
        <v>No</v>
      </c>
      <c r="Q523" t="s">
        <v>14</v>
      </c>
      <c r="R523" s="2">
        <v>44527</v>
      </c>
      <c r="S523" t="s">
        <v>46</v>
      </c>
      <c r="T523" t="s">
        <v>21</v>
      </c>
      <c r="U523">
        <v>1</v>
      </c>
    </row>
    <row r="524" spans="1:21" ht="19" x14ac:dyDescent="0.25">
      <c r="A524">
        <v>0</v>
      </c>
      <c r="B524" s="5" t="str">
        <f t="shared" si="53"/>
        <v>No</v>
      </c>
      <c r="C524">
        <v>0</v>
      </c>
      <c r="D524" t="str">
        <f t="shared" si="48"/>
        <v>No</v>
      </c>
      <c r="E524" s="4">
        <v>98.8</v>
      </c>
      <c r="F524">
        <v>0</v>
      </c>
      <c r="G524" s="5" t="str">
        <f t="shared" si="49"/>
        <v>No</v>
      </c>
      <c r="H524">
        <v>0</v>
      </c>
      <c r="I524" s="5" t="str">
        <f t="shared" si="50"/>
        <v>No</v>
      </c>
      <c r="J524">
        <v>0</v>
      </c>
      <c r="K524" s="5" t="str">
        <f t="shared" si="51"/>
        <v>No</v>
      </c>
      <c r="L524">
        <v>68</v>
      </c>
      <c r="M524" t="s">
        <v>1</v>
      </c>
      <c r="N524" t="s">
        <v>13</v>
      </c>
      <c r="O524">
        <v>0</v>
      </c>
      <c r="P524" s="5" t="str">
        <f t="shared" si="52"/>
        <v>No</v>
      </c>
      <c r="Q524" t="s">
        <v>14</v>
      </c>
      <c r="R524" s="2">
        <v>44520</v>
      </c>
      <c r="S524" t="s">
        <v>27</v>
      </c>
      <c r="T524" t="s">
        <v>21</v>
      </c>
      <c r="U524">
        <v>2</v>
      </c>
    </row>
    <row r="525" spans="1:21" ht="19" x14ac:dyDescent="0.25">
      <c r="A525">
        <v>0</v>
      </c>
      <c r="B525" s="5" t="str">
        <f t="shared" si="53"/>
        <v>No</v>
      </c>
      <c r="C525">
        <v>0</v>
      </c>
      <c r="D525" t="str">
        <f t="shared" si="48"/>
        <v>No</v>
      </c>
      <c r="E525" s="4">
        <v>98.7</v>
      </c>
      <c r="F525">
        <v>0</v>
      </c>
      <c r="G525" s="5" t="str">
        <f t="shared" si="49"/>
        <v>No</v>
      </c>
      <c r="H525">
        <v>0</v>
      </c>
      <c r="I525" s="5" t="str">
        <f t="shared" si="50"/>
        <v>No</v>
      </c>
      <c r="J525">
        <v>0</v>
      </c>
      <c r="K525" s="5" t="str">
        <f t="shared" si="51"/>
        <v>No</v>
      </c>
      <c r="L525">
        <v>68</v>
      </c>
      <c r="M525" t="s">
        <v>1</v>
      </c>
      <c r="N525" t="s">
        <v>15</v>
      </c>
      <c r="O525">
        <v>0</v>
      </c>
      <c r="P525" s="5" t="str">
        <f t="shared" si="52"/>
        <v>No</v>
      </c>
      <c r="Q525" t="s">
        <v>16</v>
      </c>
      <c r="R525" s="2">
        <v>44517</v>
      </c>
      <c r="S525" t="s">
        <v>27</v>
      </c>
      <c r="T525" t="s">
        <v>22</v>
      </c>
      <c r="U525">
        <v>2</v>
      </c>
    </row>
    <row r="526" spans="1:21" ht="19" x14ac:dyDescent="0.25">
      <c r="A526">
        <v>0</v>
      </c>
      <c r="B526" s="5" t="str">
        <f t="shared" si="53"/>
        <v>No</v>
      </c>
      <c r="C526">
        <v>0</v>
      </c>
      <c r="D526" t="str">
        <f t="shared" si="48"/>
        <v>No</v>
      </c>
      <c r="E526" s="4">
        <v>98.7</v>
      </c>
      <c r="F526">
        <v>0</v>
      </c>
      <c r="G526" s="5" t="str">
        <f t="shared" si="49"/>
        <v>No</v>
      </c>
      <c r="H526">
        <v>0</v>
      </c>
      <c r="I526" s="5" t="str">
        <f t="shared" si="50"/>
        <v>No</v>
      </c>
      <c r="J526">
        <v>0</v>
      </c>
      <c r="K526" s="5" t="str">
        <f t="shared" si="51"/>
        <v>No</v>
      </c>
      <c r="L526">
        <v>68</v>
      </c>
      <c r="M526" t="s">
        <v>1</v>
      </c>
      <c r="N526" t="s">
        <v>13</v>
      </c>
      <c r="O526">
        <v>0</v>
      </c>
      <c r="P526" s="5" t="str">
        <f t="shared" si="52"/>
        <v>No</v>
      </c>
      <c r="Q526" t="s">
        <v>14</v>
      </c>
      <c r="R526" s="2">
        <v>44513</v>
      </c>
      <c r="S526" t="s">
        <v>28</v>
      </c>
      <c r="T526" t="s">
        <v>25</v>
      </c>
      <c r="U526">
        <v>1</v>
      </c>
    </row>
    <row r="527" spans="1:21" ht="19" x14ac:dyDescent="0.25">
      <c r="A527">
        <v>0</v>
      </c>
      <c r="B527" s="5" t="str">
        <f t="shared" si="53"/>
        <v>No</v>
      </c>
      <c r="C527">
        <v>0</v>
      </c>
      <c r="D527" t="str">
        <f t="shared" si="48"/>
        <v>No</v>
      </c>
      <c r="E527" s="4">
        <v>98.7</v>
      </c>
      <c r="F527">
        <v>0</v>
      </c>
      <c r="G527" s="5" t="str">
        <f t="shared" si="49"/>
        <v>No</v>
      </c>
      <c r="H527">
        <v>0</v>
      </c>
      <c r="I527" s="5" t="str">
        <f t="shared" si="50"/>
        <v>No</v>
      </c>
      <c r="J527">
        <v>0</v>
      </c>
      <c r="K527" s="5" t="str">
        <f t="shared" si="51"/>
        <v>No</v>
      </c>
      <c r="L527">
        <v>68</v>
      </c>
      <c r="M527" t="s">
        <v>1</v>
      </c>
      <c r="N527" t="s">
        <v>15</v>
      </c>
      <c r="O527">
        <v>0</v>
      </c>
      <c r="P527" s="5" t="str">
        <f t="shared" si="52"/>
        <v>No</v>
      </c>
      <c r="Q527" t="s">
        <v>14</v>
      </c>
      <c r="R527" s="2">
        <v>44513</v>
      </c>
      <c r="S527" t="s">
        <v>28</v>
      </c>
      <c r="T527" t="s">
        <v>23</v>
      </c>
      <c r="U527">
        <v>1</v>
      </c>
    </row>
    <row r="528" spans="1:21" ht="19" x14ac:dyDescent="0.25">
      <c r="A528">
        <v>0</v>
      </c>
      <c r="B528" s="5" t="str">
        <f t="shared" si="53"/>
        <v>No</v>
      </c>
      <c r="C528">
        <v>0</v>
      </c>
      <c r="D528" t="str">
        <f t="shared" si="48"/>
        <v>No</v>
      </c>
      <c r="E528" s="4">
        <v>98.8</v>
      </c>
      <c r="F528">
        <v>0</v>
      </c>
      <c r="G528" s="5" t="str">
        <f t="shared" si="49"/>
        <v>No</v>
      </c>
      <c r="H528">
        <v>0</v>
      </c>
      <c r="I528" s="5" t="str">
        <f t="shared" si="50"/>
        <v>No</v>
      </c>
      <c r="J528">
        <v>0</v>
      </c>
      <c r="K528" s="5" t="str">
        <f t="shared" si="51"/>
        <v>No</v>
      </c>
      <c r="L528">
        <v>68</v>
      </c>
      <c r="M528" t="s">
        <v>1</v>
      </c>
      <c r="N528" t="s">
        <v>15</v>
      </c>
      <c r="O528">
        <v>0</v>
      </c>
      <c r="P528" s="5" t="str">
        <f t="shared" si="52"/>
        <v>No</v>
      </c>
      <c r="Q528" t="s">
        <v>14</v>
      </c>
      <c r="R528" s="2">
        <v>44520</v>
      </c>
      <c r="S528" t="s">
        <v>29</v>
      </c>
      <c r="T528" t="s">
        <v>21</v>
      </c>
      <c r="U528">
        <v>2</v>
      </c>
    </row>
    <row r="529" spans="1:21" ht="19" x14ac:dyDescent="0.25">
      <c r="A529">
        <v>0</v>
      </c>
      <c r="B529" s="5" t="str">
        <f t="shared" si="53"/>
        <v>No</v>
      </c>
      <c r="C529">
        <v>0</v>
      </c>
      <c r="D529" t="str">
        <f t="shared" si="48"/>
        <v>No</v>
      </c>
      <c r="E529" s="4">
        <v>98.8</v>
      </c>
      <c r="F529">
        <v>0</v>
      </c>
      <c r="G529" s="5" t="str">
        <f t="shared" si="49"/>
        <v>No</v>
      </c>
      <c r="H529">
        <v>0</v>
      </c>
      <c r="I529" s="5" t="str">
        <f t="shared" si="50"/>
        <v>No</v>
      </c>
      <c r="J529">
        <v>0</v>
      </c>
      <c r="K529" s="5" t="str">
        <f t="shared" si="51"/>
        <v>No</v>
      </c>
      <c r="L529">
        <v>68</v>
      </c>
      <c r="M529" t="s">
        <v>1</v>
      </c>
      <c r="N529" t="s">
        <v>15</v>
      </c>
      <c r="O529">
        <v>0</v>
      </c>
      <c r="P529" s="5" t="str">
        <f t="shared" si="52"/>
        <v>No</v>
      </c>
      <c r="Q529" t="s">
        <v>14</v>
      </c>
      <c r="R529" s="2">
        <v>44520</v>
      </c>
      <c r="S529" t="s">
        <v>29</v>
      </c>
      <c r="T529" t="s">
        <v>22</v>
      </c>
      <c r="U529">
        <v>2</v>
      </c>
    </row>
    <row r="530" spans="1:21" ht="19" x14ac:dyDescent="0.25">
      <c r="A530">
        <v>0</v>
      </c>
      <c r="B530" s="5" t="str">
        <f t="shared" si="53"/>
        <v>No</v>
      </c>
      <c r="C530">
        <v>0</v>
      </c>
      <c r="D530" t="str">
        <f t="shared" si="48"/>
        <v>No</v>
      </c>
      <c r="E530" s="4">
        <v>98.7</v>
      </c>
      <c r="F530">
        <v>0</v>
      </c>
      <c r="G530" s="5" t="str">
        <f t="shared" si="49"/>
        <v>No</v>
      </c>
      <c r="H530">
        <v>0</v>
      </c>
      <c r="I530" s="5" t="str">
        <f t="shared" si="50"/>
        <v>No</v>
      </c>
      <c r="J530">
        <v>0</v>
      </c>
      <c r="K530" s="5" t="str">
        <f t="shared" si="51"/>
        <v>No</v>
      </c>
      <c r="L530">
        <v>68</v>
      </c>
      <c r="M530" t="s">
        <v>1</v>
      </c>
      <c r="N530" t="s">
        <v>13</v>
      </c>
      <c r="O530">
        <v>0</v>
      </c>
      <c r="P530" s="5" t="str">
        <f t="shared" si="52"/>
        <v>No</v>
      </c>
      <c r="Q530" t="s">
        <v>14</v>
      </c>
      <c r="R530" s="2">
        <v>44513</v>
      </c>
      <c r="S530" t="s">
        <v>38</v>
      </c>
      <c r="T530" t="s">
        <v>22</v>
      </c>
      <c r="U530">
        <v>1</v>
      </c>
    </row>
    <row r="531" spans="1:21" ht="19" x14ac:dyDescent="0.25">
      <c r="A531">
        <v>0</v>
      </c>
      <c r="B531" s="5" t="str">
        <f t="shared" si="53"/>
        <v>No</v>
      </c>
      <c r="C531">
        <v>0</v>
      </c>
      <c r="D531" t="str">
        <f t="shared" si="48"/>
        <v>No</v>
      </c>
      <c r="E531" s="4">
        <v>98.7</v>
      </c>
      <c r="F531">
        <v>0</v>
      </c>
      <c r="G531" s="5" t="str">
        <f t="shared" si="49"/>
        <v>No</v>
      </c>
      <c r="H531">
        <v>0</v>
      </c>
      <c r="I531" s="5" t="str">
        <f t="shared" si="50"/>
        <v>No</v>
      </c>
      <c r="J531">
        <v>0</v>
      </c>
      <c r="K531" s="5" t="str">
        <f t="shared" si="51"/>
        <v>No</v>
      </c>
      <c r="L531">
        <v>68</v>
      </c>
      <c r="M531" t="s">
        <v>1</v>
      </c>
      <c r="N531" t="s">
        <v>13</v>
      </c>
      <c r="O531">
        <v>0</v>
      </c>
      <c r="P531" s="5" t="str">
        <f t="shared" si="52"/>
        <v>No</v>
      </c>
      <c r="Q531" t="s">
        <v>16</v>
      </c>
      <c r="R531" s="2">
        <v>44513</v>
      </c>
      <c r="S531" t="s">
        <v>38</v>
      </c>
      <c r="T531" t="s">
        <v>25</v>
      </c>
      <c r="U531">
        <v>1</v>
      </c>
    </row>
    <row r="532" spans="1:21" ht="19" x14ac:dyDescent="0.25">
      <c r="A532">
        <v>0</v>
      </c>
      <c r="B532" s="5" t="str">
        <f t="shared" si="53"/>
        <v>No</v>
      </c>
      <c r="C532">
        <v>0</v>
      </c>
      <c r="D532" t="str">
        <f t="shared" si="48"/>
        <v>No</v>
      </c>
      <c r="E532" s="4">
        <v>98.8</v>
      </c>
      <c r="F532">
        <v>0</v>
      </c>
      <c r="G532" s="5" t="str">
        <f t="shared" si="49"/>
        <v>No</v>
      </c>
      <c r="H532">
        <v>0</v>
      </c>
      <c r="I532" s="5" t="str">
        <f t="shared" si="50"/>
        <v>No</v>
      </c>
      <c r="J532">
        <v>0</v>
      </c>
      <c r="K532" s="5" t="str">
        <f t="shared" si="51"/>
        <v>No</v>
      </c>
      <c r="L532">
        <v>68</v>
      </c>
      <c r="M532" t="s">
        <v>1</v>
      </c>
      <c r="N532" t="s">
        <v>13</v>
      </c>
      <c r="O532">
        <v>0</v>
      </c>
      <c r="P532" s="5" t="str">
        <f t="shared" si="52"/>
        <v>No</v>
      </c>
      <c r="Q532" t="s">
        <v>14</v>
      </c>
      <c r="R532" s="2">
        <v>44520</v>
      </c>
      <c r="S532" t="s">
        <v>38</v>
      </c>
      <c r="T532" t="s">
        <v>23</v>
      </c>
      <c r="U532">
        <v>2</v>
      </c>
    </row>
    <row r="533" spans="1:21" ht="19" x14ac:dyDescent="0.25">
      <c r="A533">
        <v>0</v>
      </c>
      <c r="B533" s="5" t="str">
        <f t="shared" si="53"/>
        <v>No</v>
      </c>
      <c r="C533">
        <v>0</v>
      </c>
      <c r="D533" t="str">
        <f t="shared" si="48"/>
        <v>No</v>
      </c>
      <c r="E533" s="4">
        <v>98.7</v>
      </c>
      <c r="F533">
        <v>0</v>
      </c>
      <c r="G533" s="5" t="str">
        <f t="shared" si="49"/>
        <v>No</v>
      </c>
      <c r="H533">
        <v>0</v>
      </c>
      <c r="I533" s="5" t="str">
        <f t="shared" si="50"/>
        <v>No</v>
      </c>
      <c r="J533">
        <v>0</v>
      </c>
      <c r="K533" s="5" t="str">
        <f t="shared" si="51"/>
        <v>No</v>
      </c>
      <c r="L533">
        <v>68</v>
      </c>
      <c r="M533" t="s">
        <v>1</v>
      </c>
      <c r="N533" t="s">
        <v>15</v>
      </c>
      <c r="O533">
        <v>0</v>
      </c>
      <c r="P533" s="5" t="str">
        <f t="shared" si="52"/>
        <v>No</v>
      </c>
      <c r="Q533" t="s">
        <v>16</v>
      </c>
      <c r="R533" s="2">
        <v>44513</v>
      </c>
      <c r="S533" t="s">
        <v>38</v>
      </c>
      <c r="T533" t="s">
        <v>21</v>
      </c>
      <c r="U533">
        <v>1</v>
      </c>
    </row>
    <row r="534" spans="1:21" ht="19" x14ac:dyDescent="0.25">
      <c r="A534">
        <v>0</v>
      </c>
      <c r="B534" s="5" t="str">
        <f t="shared" si="53"/>
        <v>No</v>
      </c>
      <c r="C534">
        <v>0</v>
      </c>
      <c r="D534" t="str">
        <f t="shared" si="48"/>
        <v>No</v>
      </c>
      <c r="E534" s="4">
        <v>98.8</v>
      </c>
      <c r="F534">
        <v>0</v>
      </c>
      <c r="G534" s="5" t="str">
        <f t="shared" si="49"/>
        <v>No</v>
      </c>
      <c r="H534">
        <v>0</v>
      </c>
      <c r="I534" s="5" t="str">
        <f t="shared" si="50"/>
        <v>No</v>
      </c>
      <c r="J534">
        <v>0</v>
      </c>
      <c r="K534" s="5" t="str">
        <f t="shared" si="51"/>
        <v>No</v>
      </c>
      <c r="L534">
        <v>68</v>
      </c>
      <c r="M534" t="s">
        <v>1</v>
      </c>
      <c r="N534" t="s">
        <v>15</v>
      </c>
      <c r="O534">
        <v>0</v>
      </c>
      <c r="P534" s="5" t="str">
        <f t="shared" si="52"/>
        <v>No</v>
      </c>
      <c r="Q534" t="s">
        <v>14</v>
      </c>
      <c r="R534" s="2">
        <v>44520</v>
      </c>
      <c r="S534" t="s">
        <v>38</v>
      </c>
      <c r="T534" t="s">
        <v>25</v>
      </c>
      <c r="U534">
        <v>2</v>
      </c>
    </row>
    <row r="535" spans="1:21" ht="19" x14ac:dyDescent="0.25">
      <c r="A535">
        <v>0</v>
      </c>
      <c r="B535" s="5" t="str">
        <f t="shared" si="53"/>
        <v>No</v>
      </c>
      <c r="C535">
        <v>0</v>
      </c>
      <c r="D535" t="str">
        <f t="shared" si="48"/>
        <v>No</v>
      </c>
      <c r="E535" s="4">
        <v>98.8</v>
      </c>
      <c r="F535">
        <v>0</v>
      </c>
      <c r="G535" s="5" t="str">
        <f t="shared" si="49"/>
        <v>No</v>
      </c>
      <c r="H535">
        <v>0</v>
      </c>
      <c r="I535" s="5" t="str">
        <f t="shared" si="50"/>
        <v>No</v>
      </c>
      <c r="J535">
        <v>0</v>
      </c>
      <c r="K535" s="5" t="str">
        <f t="shared" si="51"/>
        <v>No</v>
      </c>
      <c r="L535">
        <v>68</v>
      </c>
      <c r="M535" t="s">
        <v>1</v>
      </c>
      <c r="N535" t="s">
        <v>15</v>
      </c>
      <c r="O535">
        <v>0</v>
      </c>
      <c r="P535" s="5" t="str">
        <f t="shared" si="52"/>
        <v>No</v>
      </c>
      <c r="Q535" t="s">
        <v>14</v>
      </c>
      <c r="R535" s="2">
        <v>44520</v>
      </c>
      <c r="S535" t="s">
        <v>38</v>
      </c>
      <c r="T535" t="s">
        <v>21</v>
      </c>
      <c r="U535">
        <v>2</v>
      </c>
    </row>
    <row r="536" spans="1:21" ht="19" x14ac:dyDescent="0.25">
      <c r="A536">
        <v>0</v>
      </c>
      <c r="B536" s="5" t="str">
        <f t="shared" si="53"/>
        <v>No</v>
      </c>
      <c r="C536">
        <v>0</v>
      </c>
      <c r="D536" t="str">
        <f t="shared" si="48"/>
        <v>No</v>
      </c>
      <c r="E536" s="4">
        <v>98.7</v>
      </c>
      <c r="F536">
        <v>0</v>
      </c>
      <c r="G536" s="5" t="str">
        <f t="shared" si="49"/>
        <v>No</v>
      </c>
      <c r="H536">
        <v>0</v>
      </c>
      <c r="I536" s="5" t="str">
        <f t="shared" si="50"/>
        <v>No</v>
      </c>
      <c r="J536">
        <v>0</v>
      </c>
      <c r="K536" s="5" t="str">
        <f t="shared" si="51"/>
        <v>No</v>
      </c>
      <c r="L536">
        <v>68</v>
      </c>
      <c r="M536" t="s">
        <v>1</v>
      </c>
      <c r="N536" t="s">
        <v>15</v>
      </c>
      <c r="O536">
        <v>0</v>
      </c>
      <c r="P536" s="5" t="str">
        <f t="shared" si="52"/>
        <v>No</v>
      </c>
      <c r="Q536" t="s">
        <v>14</v>
      </c>
      <c r="R536" s="2">
        <v>44508</v>
      </c>
      <c r="S536" t="s">
        <v>34</v>
      </c>
      <c r="T536" t="s">
        <v>21</v>
      </c>
      <c r="U536">
        <v>1</v>
      </c>
    </row>
    <row r="537" spans="1:21" ht="19" x14ac:dyDescent="0.25">
      <c r="A537">
        <v>0</v>
      </c>
      <c r="B537" s="5" t="str">
        <f t="shared" si="53"/>
        <v>No</v>
      </c>
      <c r="C537">
        <v>0</v>
      </c>
      <c r="D537" t="str">
        <f t="shared" si="48"/>
        <v>No</v>
      </c>
      <c r="E537" s="4">
        <v>98.7</v>
      </c>
      <c r="F537">
        <v>0</v>
      </c>
      <c r="G537" s="5" t="str">
        <f t="shared" si="49"/>
        <v>No</v>
      </c>
      <c r="H537">
        <v>0</v>
      </c>
      <c r="I537" s="5" t="str">
        <f t="shared" si="50"/>
        <v>No</v>
      </c>
      <c r="J537">
        <v>0</v>
      </c>
      <c r="K537" s="5" t="str">
        <f t="shared" si="51"/>
        <v>No</v>
      </c>
      <c r="L537">
        <v>68</v>
      </c>
      <c r="M537" t="s">
        <v>1</v>
      </c>
      <c r="N537" t="s">
        <v>13</v>
      </c>
      <c r="O537">
        <v>0</v>
      </c>
      <c r="P537" s="5" t="str">
        <f t="shared" si="52"/>
        <v>No</v>
      </c>
      <c r="Q537" t="s">
        <v>16</v>
      </c>
      <c r="R537" s="2">
        <v>44516</v>
      </c>
      <c r="S537" t="s">
        <v>40</v>
      </c>
      <c r="T537" t="s">
        <v>21</v>
      </c>
      <c r="U537">
        <v>2</v>
      </c>
    </row>
    <row r="538" spans="1:21" ht="19" x14ac:dyDescent="0.25">
      <c r="A538">
        <v>0</v>
      </c>
      <c r="B538" s="5" t="str">
        <f t="shared" si="53"/>
        <v>No</v>
      </c>
      <c r="C538">
        <v>0</v>
      </c>
      <c r="D538" t="str">
        <f t="shared" si="48"/>
        <v>No</v>
      </c>
      <c r="E538" s="4">
        <v>98.8</v>
      </c>
      <c r="F538">
        <v>0</v>
      </c>
      <c r="G538" s="5" t="str">
        <f t="shared" si="49"/>
        <v>No</v>
      </c>
      <c r="H538">
        <v>0</v>
      </c>
      <c r="I538" s="5" t="str">
        <f t="shared" si="50"/>
        <v>No</v>
      </c>
      <c r="J538">
        <v>0</v>
      </c>
      <c r="K538" s="5" t="str">
        <f t="shared" si="51"/>
        <v>No</v>
      </c>
      <c r="L538">
        <v>68</v>
      </c>
      <c r="M538" t="s">
        <v>1</v>
      </c>
      <c r="N538" t="s">
        <v>13</v>
      </c>
      <c r="O538">
        <v>0</v>
      </c>
      <c r="P538" s="5" t="str">
        <f t="shared" si="52"/>
        <v>No</v>
      </c>
      <c r="Q538" t="s">
        <v>14</v>
      </c>
      <c r="R538" s="2">
        <v>44520</v>
      </c>
      <c r="S538" t="s">
        <v>40</v>
      </c>
      <c r="T538" t="s">
        <v>23</v>
      </c>
      <c r="U538">
        <v>2</v>
      </c>
    </row>
    <row r="539" spans="1:21" ht="19" x14ac:dyDescent="0.25">
      <c r="A539">
        <v>0</v>
      </c>
      <c r="B539" s="5" t="str">
        <f t="shared" si="53"/>
        <v>No</v>
      </c>
      <c r="C539">
        <v>0</v>
      </c>
      <c r="D539" t="str">
        <f t="shared" si="48"/>
        <v>No</v>
      </c>
      <c r="E539" s="4">
        <v>98.8</v>
      </c>
      <c r="F539">
        <v>0</v>
      </c>
      <c r="G539" s="5" t="str">
        <f t="shared" si="49"/>
        <v>No</v>
      </c>
      <c r="H539">
        <v>0</v>
      </c>
      <c r="I539" s="5" t="str">
        <f t="shared" si="50"/>
        <v>No</v>
      </c>
      <c r="J539">
        <v>0</v>
      </c>
      <c r="K539" s="5" t="str">
        <f t="shared" si="51"/>
        <v>No</v>
      </c>
      <c r="L539">
        <v>68</v>
      </c>
      <c r="M539" t="s">
        <v>1</v>
      </c>
      <c r="N539" t="s">
        <v>13</v>
      </c>
      <c r="O539">
        <v>0</v>
      </c>
      <c r="P539" s="5" t="str">
        <f t="shared" si="52"/>
        <v>No</v>
      </c>
      <c r="Q539" t="s">
        <v>14</v>
      </c>
      <c r="R539" s="2">
        <v>44520</v>
      </c>
      <c r="S539" t="s">
        <v>40</v>
      </c>
      <c r="T539" t="s">
        <v>21</v>
      </c>
      <c r="U539">
        <v>2</v>
      </c>
    </row>
    <row r="540" spans="1:21" ht="19" x14ac:dyDescent="0.25">
      <c r="A540">
        <v>0</v>
      </c>
      <c r="B540" s="5" t="str">
        <f t="shared" si="53"/>
        <v>No</v>
      </c>
      <c r="C540">
        <v>1</v>
      </c>
      <c r="D540" t="str">
        <f t="shared" si="48"/>
        <v>Yes</v>
      </c>
      <c r="E540" s="4">
        <v>99.6</v>
      </c>
      <c r="F540">
        <v>0</v>
      </c>
      <c r="G540" s="5" t="str">
        <f t="shared" si="49"/>
        <v>No</v>
      </c>
      <c r="H540">
        <v>0</v>
      </c>
      <c r="I540" s="5" t="str">
        <f t="shared" si="50"/>
        <v>No</v>
      </c>
      <c r="J540">
        <v>0</v>
      </c>
      <c r="K540" s="5" t="str">
        <f t="shared" si="51"/>
        <v>No</v>
      </c>
      <c r="L540">
        <v>68</v>
      </c>
      <c r="M540" t="s">
        <v>1</v>
      </c>
      <c r="N540" t="s">
        <v>13</v>
      </c>
      <c r="O540">
        <v>1</v>
      </c>
      <c r="P540" s="5" t="str">
        <f t="shared" si="52"/>
        <v>Yes</v>
      </c>
      <c r="Q540" t="s">
        <v>16</v>
      </c>
      <c r="R540" s="2">
        <v>44511</v>
      </c>
      <c r="S540" t="s">
        <v>26</v>
      </c>
      <c r="T540" t="s">
        <v>23</v>
      </c>
      <c r="U540">
        <v>1</v>
      </c>
    </row>
    <row r="541" spans="1:21" ht="19" x14ac:dyDescent="0.25">
      <c r="A541">
        <v>0</v>
      </c>
      <c r="B541" s="5" t="str">
        <f t="shared" si="53"/>
        <v>No</v>
      </c>
      <c r="C541">
        <v>0</v>
      </c>
      <c r="D541" t="str">
        <f t="shared" si="48"/>
        <v>No</v>
      </c>
      <c r="E541" s="4">
        <v>98.7</v>
      </c>
      <c r="F541">
        <v>0</v>
      </c>
      <c r="G541" s="5" t="str">
        <f t="shared" si="49"/>
        <v>No</v>
      </c>
      <c r="H541">
        <v>0</v>
      </c>
      <c r="I541" s="5" t="str">
        <f t="shared" si="50"/>
        <v>No</v>
      </c>
      <c r="J541">
        <v>0</v>
      </c>
      <c r="K541" s="5" t="str">
        <f t="shared" si="51"/>
        <v>No</v>
      </c>
      <c r="L541">
        <v>68</v>
      </c>
      <c r="M541" t="s">
        <v>0</v>
      </c>
      <c r="N541" t="s">
        <v>13</v>
      </c>
      <c r="O541">
        <v>0</v>
      </c>
      <c r="P541" s="5" t="str">
        <f t="shared" si="52"/>
        <v>No</v>
      </c>
      <c r="Q541" t="s">
        <v>14</v>
      </c>
      <c r="R541" s="2">
        <v>44527</v>
      </c>
      <c r="S541" t="s">
        <v>28</v>
      </c>
      <c r="T541" t="s">
        <v>22</v>
      </c>
      <c r="U541">
        <v>1</v>
      </c>
    </row>
    <row r="542" spans="1:21" ht="19" x14ac:dyDescent="0.25">
      <c r="A542">
        <v>0</v>
      </c>
      <c r="B542" s="5" t="str">
        <f t="shared" si="53"/>
        <v>No</v>
      </c>
      <c r="C542">
        <v>0</v>
      </c>
      <c r="D542" t="str">
        <f t="shared" si="48"/>
        <v>No</v>
      </c>
      <c r="E542" s="4">
        <v>98.7</v>
      </c>
      <c r="F542">
        <v>0</v>
      </c>
      <c r="G542" s="5" t="str">
        <f t="shared" si="49"/>
        <v>No</v>
      </c>
      <c r="H542">
        <v>0</v>
      </c>
      <c r="I542" s="5" t="str">
        <f t="shared" si="50"/>
        <v>No</v>
      </c>
      <c r="J542">
        <v>0</v>
      </c>
      <c r="K542" s="5" t="str">
        <f t="shared" si="51"/>
        <v>No</v>
      </c>
      <c r="L542">
        <v>68</v>
      </c>
      <c r="M542" t="s">
        <v>0</v>
      </c>
      <c r="N542" t="s">
        <v>15</v>
      </c>
      <c r="O542">
        <v>0</v>
      </c>
      <c r="P542" s="5" t="str">
        <f t="shared" si="52"/>
        <v>No</v>
      </c>
      <c r="Q542" t="s">
        <v>14</v>
      </c>
      <c r="R542" s="2">
        <v>44527</v>
      </c>
      <c r="S542" t="s">
        <v>46</v>
      </c>
      <c r="T542" t="s">
        <v>21</v>
      </c>
      <c r="U542">
        <v>1</v>
      </c>
    </row>
    <row r="543" spans="1:21" ht="19" x14ac:dyDescent="0.25">
      <c r="A543">
        <v>0</v>
      </c>
      <c r="B543" s="5" t="str">
        <f t="shared" si="53"/>
        <v>No</v>
      </c>
      <c r="C543">
        <v>0</v>
      </c>
      <c r="D543" t="str">
        <f t="shared" si="48"/>
        <v>No</v>
      </c>
      <c r="E543" s="4">
        <v>98.7</v>
      </c>
      <c r="F543">
        <v>0</v>
      </c>
      <c r="G543" s="5" t="str">
        <f t="shared" si="49"/>
        <v>No</v>
      </c>
      <c r="H543">
        <v>0</v>
      </c>
      <c r="I543" s="5" t="str">
        <f t="shared" si="50"/>
        <v>No</v>
      </c>
      <c r="J543">
        <v>0</v>
      </c>
      <c r="K543" s="5" t="str">
        <f t="shared" si="51"/>
        <v>No</v>
      </c>
      <c r="L543">
        <v>68</v>
      </c>
      <c r="M543" t="s">
        <v>0</v>
      </c>
      <c r="N543" t="s">
        <v>15</v>
      </c>
      <c r="O543">
        <v>0</v>
      </c>
      <c r="P543" s="5" t="str">
        <f t="shared" si="52"/>
        <v>No</v>
      </c>
      <c r="Q543" t="s">
        <v>14</v>
      </c>
      <c r="R543" s="2">
        <v>44527</v>
      </c>
      <c r="S543" t="s">
        <v>46</v>
      </c>
      <c r="T543" t="s">
        <v>22</v>
      </c>
      <c r="U543">
        <v>1</v>
      </c>
    </row>
    <row r="544" spans="1:21" ht="19" x14ac:dyDescent="0.25">
      <c r="A544">
        <v>0</v>
      </c>
      <c r="B544" s="5" t="str">
        <f t="shared" si="53"/>
        <v>No</v>
      </c>
      <c r="C544">
        <v>0</v>
      </c>
      <c r="D544" t="str">
        <f t="shared" si="48"/>
        <v>No</v>
      </c>
      <c r="E544" s="4">
        <v>98.7</v>
      </c>
      <c r="F544">
        <v>0</v>
      </c>
      <c r="G544" s="5" t="str">
        <f t="shared" si="49"/>
        <v>No</v>
      </c>
      <c r="H544">
        <v>0</v>
      </c>
      <c r="I544" s="5" t="str">
        <f t="shared" si="50"/>
        <v>No</v>
      </c>
      <c r="J544">
        <v>0</v>
      </c>
      <c r="K544" s="5" t="str">
        <f t="shared" si="51"/>
        <v>No</v>
      </c>
      <c r="L544">
        <v>69</v>
      </c>
      <c r="M544" t="s">
        <v>1</v>
      </c>
      <c r="N544" t="s">
        <v>13</v>
      </c>
      <c r="O544">
        <v>0</v>
      </c>
      <c r="P544" s="5" t="str">
        <f t="shared" si="52"/>
        <v>No</v>
      </c>
      <c r="Q544" t="s">
        <v>14</v>
      </c>
      <c r="R544" s="2">
        <v>44513</v>
      </c>
      <c r="S544" t="s">
        <v>27</v>
      </c>
      <c r="T544" t="s">
        <v>25</v>
      </c>
      <c r="U544">
        <v>1</v>
      </c>
    </row>
    <row r="545" spans="1:21" ht="19" x14ac:dyDescent="0.25">
      <c r="A545">
        <v>0</v>
      </c>
      <c r="B545" s="5" t="str">
        <f t="shared" si="53"/>
        <v>No</v>
      </c>
      <c r="C545">
        <v>0</v>
      </c>
      <c r="D545" t="str">
        <f t="shared" si="48"/>
        <v>No</v>
      </c>
      <c r="E545" s="4">
        <v>98.8</v>
      </c>
      <c r="F545">
        <v>0</v>
      </c>
      <c r="G545" s="5" t="str">
        <f t="shared" si="49"/>
        <v>No</v>
      </c>
      <c r="H545">
        <v>0</v>
      </c>
      <c r="I545" s="5" t="str">
        <f t="shared" si="50"/>
        <v>No</v>
      </c>
      <c r="J545">
        <v>0</v>
      </c>
      <c r="K545" s="5" t="str">
        <f t="shared" si="51"/>
        <v>No</v>
      </c>
      <c r="L545">
        <v>69</v>
      </c>
      <c r="M545" t="s">
        <v>1</v>
      </c>
      <c r="N545" t="s">
        <v>13</v>
      </c>
      <c r="O545">
        <v>1</v>
      </c>
      <c r="P545" s="5" t="str">
        <f t="shared" si="52"/>
        <v>Yes</v>
      </c>
      <c r="Q545" t="s">
        <v>16</v>
      </c>
      <c r="R545" s="2">
        <v>44520</v>
      </c>
      <c r="S545" t="s">
        <v>27</v>
      </c>
      <c r="T545" t="s">
        <v>23</v>
      </c>
      <c r="U545">
        <v>2</v>
      </c>
    </row>
    <row r="546" spans="1:21" ht="19" x14ac:dyDescent="0.25">
      <c r="A546">
        <v>0</v>
      </c>
      <c r="B546" s="5" t="str">
        <f t="shared" si="53"/>
        <v>No</v>
      </c>
      <c r="C546">
        <v>0</v>
      </c>
      <c r="D546" t="str">
        <f t="shared" si="48"/>
        <v>No</v>
      </c>
      <c r="E546" s="4">
        <v>98.7</v>
      </c>
      <c r="F546">
        <v>0</v>
      </c>
      <c r="G546" s="5" t="str">
        <f t="shared" si="49"/>
        <v>No</v>
      </c>
      <c r="H546">
        <v>0</v>
      </c>
      <c r="I546" s="5" t="str">
        <f t="shared" si="50"/>
        <v>No</v>
      </c>
      <c r="J546">
        <v>0</v>
      </c>
      <c r="K546" s="5" t="str">
        <f t="shared" si="51"/>
        <v>No</v>
      </c>
      <c r="L546">
        <v>69</v>
      </c>
      <c r="M546" t="s">
        <v>1</v>
      </c>
      <c r="N546" t="s">
        <v>13</v>
      </c>
      <c r="O546">
        <v>0</v>
      </c>
      <c r="P546" s="5" t="str">
        <f t="shared" si="52"/>
        <v>No</v>
      </c>
      <c r="Q546" t="s">
        <v>14</v>
      </c>
      <c r="R546" s="2">
        <v>44513</v>
      </c>
      <c r="S546" t="s">
        <v>28</v>
      </c>
      <c r="T546" t="s">
        <v>21</v>
      </c>
      <c r="U546">
        <v>1</v>
      </c>
    </row>
    <row r="547" spans="1:21" ht="19" x14ac:dyDescent="0.25">
      <c r="A547">
        <v>0</v>
      </c>
      <c r="B547" s="5" t="str">
        <f t="shared" si="53"/>
        <v>No</v>
      </c>
      <c r="C547">
        <v>0</v>
      </c>
      <c r="D547" t="str">
        <f t="shared" si="48"/>
        <v>No</v>
      </c>
      <c r="E547" s="4">
        <v>98.8</v>
      </c>
      <c r="F547">
        <v>0</v>
      </c>
      <c r="G547" s="5" t="str">
        <f t="shared" si="49"/>
        <v>No</v>
      </c>
      <c r="H547">
        <v>0</v>
      </c>
      <c r="I547" s="5" t="str">
        <f t="shared" si="50"/>
        <v>No</v>
      </c>
      <c r="J547">
        <v>0</v>
      </c>
      <c r="K547" s="5" t="str">
        <f t="shared" si="51"/>
        <v>No</v>
      </c>
      <c r="L547">
        <v>69</v>
      </c>
      <c r="M547" t="s">
        <v>1</v>
      </c>
      <c r="N547" t="s">
        <v>15</v>
      </c>
      <c r="O547">
        <v>0</v>
      </c>
      <c r="P547" s="5" t="str">
        <f t="shared" si="52"/>
        <v>No</v>
      </c>
      <c r="Q547" t="s">
        <v>14</v>
      </c>
      <c r="R547" s="2">
        <v>44520</v>
      </c>
      <c r="S547" t="s">
        <v>29</v>
      </c>
      <c r="T547" t="s">
        <v>22</v>
      </c>
      <c r="U547">
        <v>2</v>
      </c>
    </row>
    <row r="548" spans="1:21" ht="19" x14ac:dyDescent="0.25">
      <c r="A548">
        <v>0</v>
      </c>
      <c r="B548" s="5" t="str">
        <f t="shared" si="53"/>
        <v>No</v>
      </c>
      <c r="C548">
        <v>0</v>
      </c>
      <c r="D548" t="str">
        <f t="shared" si="48"/>
        <v>No</v>
      </c>
      <c r="E548" s="4">
        <v>98.7</v>
      </c>
      <c r="F548">
        <v>0</v>
      </c>
      <c r="G548" s="5" t="str">
        <f t="shared" si="49"/>
        <v>No</v>
      </c>
      <c r="H548">
        <v>0</v>
      </c>
      <c r="I548" s="5" t="str">
        <f t="shared" si="50"/>
        <v>No</v>
      </c>
      <c r="J548">
        <v>0</v>
      </c>
      <c r="K548" s="5" t="str">
        <f t="shared" si="51"/>
        <v>No</v>
      </c>
      <c r="L548">
        <v>69</v>
      </c>
      <c r="M548" t="s">
        <v>1</v>
      </c>
      <c r="N548" t="s">
        <v>13</v>
      </c>
      <c r="O548">
        <v>0</v>
      </c>
      <c r="P548" s="5" t="str">
        <f t="shared" si="52"/>
        <v>No</v>
      </c>
      <c r="Q548" t="s">
        <v>14</v>
      </c>
      <c r="R548" s="2">
        <v>44513</v>
      </c>
      <c r="S548" t="s">
        <v>38</v>
      </c>
      <c r="T548" t="s">
        <v>21</v>
      </c>
      <c r="U548">
        <v>1</v>
      </c>
    </row>
    <row r="549" spans="1:21" ht="19" x14ac:dyDescent="0.25">
      <c r="A549">
        <v>0</v>
      </c>
      <c r="B549" s="5" t="str">
        <f t="shared" si="53"/>
        <v>No</v>
      </c>
      <c r="C549">
        <v>0</v>
      </c>
      <c r="D549" t="str">
        <f t="shared" si="48"/>
        <v>No</v>
      </c>
      <c r="E549" s="4">
        <v>98.8</v>
      </c>
      <c r="F549">
        <v>0</v>
      </c>
      <c r="G549" s="5" t="str">
        <f t="shared" si="49"/>
        <v>No</v>
      </c>
      <c r="H549">
        <v>0</v>
      </c>
      <c r="I549" s="5" t="str">
        <f t="shared" si="50"/>
        <v>No</v>
      </c>
      <c r="J549">
        <v>0</v>
      </c>
      <c r="K549" s="5" t="str">
        <f t="shared" si="51"/>
        <v>No</v>
      </c>
      <c r="L549">
        <v>69</v>
      </c>
      <c r="M549" t="s">
        <v>1</v>
      </c>
      <c r="N549" t="s">
        <v>13</v>
      </c>
      <c r="O549">
        <v>0</v>
      </c>
      <c r="P549" s="5" t="str">
        <f t="shared" si="52"/>
        <v>No</v>
      </c>
      <c r="Q549" t="s">
        <v>14</v>
      </c>
      <c r="R549" s="2">
        <v>44520</v>
      </c>
      <c r="S549" t="s">
        <v>38</v>
      </c>
      <c r="T549" t="s">
        <v>22</v>
      </c>
      <c r="U549">
        <v>2</v>
      </c>
    </row>
    <row r="550" spans="1:21" ht="19" x14ac:dyDescent="0.25">
      <c r="A550">
        <v>0</v>
      </c>
      <c r="B550" s="5" t="str">
        <f t="shared" si="53"/>
        <v>No</v>
      </c>
      <c r="C550">
        <v>0</v>
      </c>
      <c r="D550" t="str">
        <f t="shared" si="48"/>
        <v>No</v>
      </c>
      <c r="E550" s="4">
        <v>98.8</v>
      </c>
      <c r="F550">
        <v>0</v>
      </c>
      <c r="G550" s="5" t="str">
        <f t="shared" si="49"/>
        <v>No</v>
      </c>
      <c r="H550">
        <v>0</v>
      </c>
      <c r="I550" s="5" t="str">
        <f t="shared" si="50"/>
        <v>No</v>
      </c>
      <c r="J550">
        <v>0</v>
      </c>
      <c r="K550" s="5" t="str">
        <f t="shared" si="51"/>
        <v>No</v>
      </c>
      <c r="L550">
        <v>69</v>
      </c>
      <c r="M550" t="s">
        <v>1</v>
      </c>
      <c r="N550" t="s">
        <v>13</v>
      </c>
      <c r="O550">
        <v>0</v>
      </c>
      <c r="P550" s="5" t="str">
        <f t="shared" si="52"/>
        <v>No</v>
      </c>
      <c r="Q550" t="s">
        <v>14</v>
      </c>
      <c r="R550" s="2">
        <v>44520</v>
      </c>
      <c r="S550" t="s">
        <v>38</v>
      </c>
      <c r="T550" t="s">
        <v>25</v>
      </c>
      <c r="U550">
        <v>2</v>
      </c>
    </row>
    <row r="551" spans="1:21" ht="19" x14ac:dyDescent="0.25">
      <c r="A551">
        <v>0</v>
      </c>
      <c r="B551" s="5" t="str">
        <f t="shared" si="53"/>
        <v>No</v>
      </c>
      <c r="C551">
        <v>0</v>
      </c>
      <c r="D551" t="str">
        <f t="shared" si="48"/>
        <v>No</v>
      </c>
      <c r="E551" s="4">
        <v>98.7</v>
      </c>
      <c r="F551">
        <v>0</v>
      </c>
      <c r="G551" s="5" t="str">
        <f t="shared" si="49"/>
        <v>No</v>
      </c>
      <c r="H551">
        <v>0</v>
      </c>
      <c r="I551" s="5" t="str">
        <f t="shared" si="50"/>
        <v>No</v>
      </c>
      <c r="J551">
        <v>0</v>
      </c>
      <c r="K551" s="5" t="str">
        <f t="shared" si="51"/>
        <v>No</v>
      </c>
      <c r="L551">
        <v>69</v>
      </c>
      <c r="M551" t="s">
        <v>1</v>
      </c>
      <c r="N551" t="s">
        <v>13</v>
      </c>
      <c r="O551">
        <v>0</v>
      </c>
      <c r="P551" s="5" t="str">
        <f t="shared" si="52"/>
        <v>No</v>
      </c>
      <c r="Q551" t="s">
        <v>14</v>
      </c>
      <c r="R551" s="2">
        <v>44508</v>
      </c>
      <c r="S551" t="s">
        <v>34</v>
      </c>
      <c r="T551" t="s">
        <v>23</v>
      </c>
      <c r="U551">
        <v>1</v>
      </c>
    </row>
    <row r="552" spans="1:21" ht="19" x14ac:dyDescent="0.25">
      <c r="A552">
        <v>0</v>
      </c>
      <c r="B552" s="5" t="str">
        <f t="shared" si="53"/>
        <v>No</v>
      </c>
      <c r="C552">
        <v>0</v>
      </c>
      <c r="D552" t="str">
        <f t="shared" si="48"/>
        <v>No</v>
      </c>
      <c r="E552" s="4">
        <v>98.7</v>
      </c>
      <c r="F552">
        <v>0</v>
      </c>
      <c r="G552" s="5" t="str">
        <f t="shared" si="49"/>
        <v>No</v>
      </c>
      <c r="H552">
        <v>0</v>
      </c>
      <c r="I552" s="5" t="str">
        <f t="shared" si="50"/>
        <v>No</v>
      </c>
      <c r="J552">
        <v>0</v>
      </c>
      <c r="K552" s="5" t="str">
        <f t="shared" si="51"/>
        <v>No</v>
      </c>
      <c r="L552">
        <v>69</v>
      </c>
      <c r="M552" t="s">
        <v>1</v>
      </c>
      <c r="N552" t="s">
        <v>13</v>
      </c>
      <c r="O552">
        <v>0</v>
      </c>
      <c r="P552" s="5" t="str">
        <f t="shared" si="52"/>
        <v>No</v>
      </c>
      <c r="Q552" t="s">
        <v>14</v>
      </c>
      <c r="R552" s="2">
        <v>44508</v>
      </c>
      <c r="S552" t="s">
        <v>34</v>
      </c>
      <c r="T552" t="s">
        <v>21</v>
      </c>
      <c r="U552">
        <v>1</v>
      </c>
    </row>
    <row r="553" spans="1:21" ht="19" x14ac:dyDescent="0.25">
      <c r="A553">
        <v>0</v>
      </c>
      <c r="B553" s="5" t="str">
        <f t="shared" si="53"/>
        <v>No</v>
      </c>
      <c r="C553">
        <v>0</v>
      </c>
      <c r="D553" t="str">
        <f t="shared" si="48"/>
        <v>No</v>
      </c>
      <c r="E553" s="4">
        <v>98.7</v>
      </c>
      <c r="F553">
        <v>0</v>
      </c>
      <c r="G553" s="5" t="str">
        <f t="shared" si="49"/>
        <v>No</v>
      </c>
      <c r="H553">
        <v>0</v>
      </c>
      <c r="I553" s="5" t="str">
        <f t="shared" si="50"/>
        <v>No</v>
      </c>
      <c r="J553">
        <v>0</v>
      </c>
      <c r="K553" s="5" t="str">
        <f t="shared" si="51"/>
        <v>No</v>
      </c>
      <c r="L553">
        <v>69</v>
      </c>
      <c r="M553" t="s">
        <v>1</v>
      </c>
      <c r="N553" t="s">
        <v>13</v>
      </c>
      <c r="O553">
        <v>0</v>
      </c>
      <c r="P553" s="5" t="str">
        <f t="shared" si="52"/>
        <v>No</v>
      </c>
      <c r="Q553" t="s">
        <v>14</v>
      </c>
      <c r="R553" s="2">
        <v>44509</v>
      </c>
      <c r="S553" t="s">
        <v>34</v>
      </c>
      <c r="T553" t="s">
        <v>25</v>
      </c>
      <c r="U553">
        <v>1</v>
      </c>
    </row>
    <row r="554" spans="1:21" ht="19" x14ac:dyDescent="0.25">
      <c r="A554">
        <v>0</v>
      </c>
      <c r="B554" s="5" t="str">
        <f t="shared" si="53"/>
        <v>No</v>
      </c>
      <c r="C554">
        <v>0</v>
      </c>
      <c r="D554" t="str">
        <f t="shared" si="48"/>
        <v>No</v>
      </c>
      <c r="E554" s="4">
        <v>98.8</v>
      </c>
      <c r="F554">
        <v>0</v>
      </c>
      <c r="G554" s="5" t="str">
        <f t="shared" si="49"/>
        <v>No</v>
      </c>
      <c r="H554">
        <v>0</v>
      </c>
      <c r="I554" s="5" t="str">
        <f t="shared" si="50"/>
        <v>No</v>
      </c>
      <c r="J554">
        <v>0</v>
      </c>
      <c r="K554" s="5" t="str">
        <f t="shared" si="51"/>
        <v>No</v>
      </c>
      <c r="L554">
        <v>69</v>
      </c>
      <c r="M554" t="s">
        <v>1</v>
      </c>
      <c r="N554" t="s">
        <v>13</v>
      </c>
      <c r="O554">
        <v>0</v>
      </c>
      <c r="P554" s="5" t="str">
        <f t="shared" si="52"/>
        <v>No</v>
      </c>
      <c r="Q554" t="s">
        <v>14</v>
      </c>
      <c r="R554" s="2">
        <v>44520</v>
      </c>
      <c r="S554" t="s">
        <v>40</v>
      </c>
      <c r="T554" t="s">
        <v>21</v>
      </c>
      <c r="U554">
        <v>2</v>
      </c>
    </row>
    <row r="555" spans="1:21" ht="19" x14ac:dyDescent="0.25">
      <c r="A555">
        <v>0</v>
      </c>
      <c r="B555" s="5" t="str">
        <f t="shared" si="53"/>
        <v>No</v>
      </c>
      <c r="C555">
        <v>0</v>
      </c>
      <c r="D555" t="str">
        <f t="shared" si="48"/>
        <v>No</v>
      </c>
      <c r="E555" s="4">
        <v>98.7</v>
      </c>
      <c r="F555">
        <v>0</v>
      </c>
      <c r="G555" s="5" t="str">
        <f t="shared" si="49"/>
        <v>No</v>
      </c>
      <c r="H555">
        <v>0</v>
      </c>
      <c r="I555" s="5" t="str">
        <f t="shared" si="50"/>
        <v>No</v>
      </c>
      <c r="J555">
        <v>0</v>
      </c>
      <c r="K555" s="5" t="str">
        <f t="shared" si="51"/>
        <v>No</v>
      </c>
      <c r="L555">
        <v>69</v>
      </c>
      <c r="M555" t="s">
        <v>1</v>
      </c>
      <c r="N555" t="s">
        <v>15</v>
      </c>
      <c r="O555">
        <v>0</v>
      </c>
      <c r="P555" s="5" t="str">
        <f t="shared" si="52"/>
        <v>No</v>
      </c>
      <c r="Q555" t="s">
        <v>14</v>
      </c>
      <c r="R555" s="2">
        <v>44516</v>
      </c>
      <c r="S555" t="s">
        <v>40</v>
      </c>
      <c r="T555" t="s">
        <v>21</v>
      </c>
      <c r="U555">
        <v>2</v>
      </c>
    </row>
    <row r="556" spans="1:21" ht="19" x14ac:dyDescent="0.25">
      <c r="A556">
        <v>0</v>
      </c>
      <c r="B556" s="5" t="str">
        <f t="shared" si="53"/>
        <v>No</v>
      </c>
      <c r="C556">
        <v>0</v>
      </c>
      <c r="D556" t="str">
        <f t="shared" si="48"/>
        <v>No</v>
      </c>
      <c r="E556" s="4">
        <v>98.7</v>
      </c>
      <c r="F556">
        <v>0</v>
      </c>
      <c r="G556" s="5" t="str">
        <f t="shared" si="49"/>
        <v>No</v>
      </c>
      <c r="H556">
        <v>0</v>
      </c>
      <c r="I556" s="5" t="str">
        <f t="shared" si="50"/>
        <v>No</v>
      </c>
      <c r="J556">
        <v>0</v>
      </c>
      <c r="K556" s="5" t="str">
        <f t="shared" si="51"/>
        <v>No</v>
      </c>
      <c r="L556">
        <v>69</v>
      </c>
      <c r="M556" t="s">
        <v>1</v>
      </c>
      <c r="N556" t="s">
        <v>13</v>
      </c>
      <c r="O556">
        <v>0</v>
      </c>
      <c r="P556" s="5" t="str">
        <f t="shared" si="52"/>
        <v>No</v>
      </c>
      <c r="Q556" t="s">
        <v>14</v>
      </c>
      <c r="R556" s="2">
        <v>44512</v>
      </c>
      <c r="S556" t="s">
        <v>26</v>
      </c>
      <c r="T556" t="s">
        <v>21</v>
      </c>
      <c r="U556">
        <v>1</v>
      </c>
    </row>
    <row r="557" spans="1:21" ht="19" x14ac:dyDescent="0.25">
      <c r="A557">
        <v>0</v>
      </c>
      <c r="B557" s="5" t="str">
        <f t="shared" si="53"/>
        <v>No</v>
      </c>
      <c r="C557">
        <v>0</v>
      </c>
      <c r="D557" t="str">
        <f t="shared" si="48"/>
        <v>No</v>
      </c>
      <c r="E557" s="4">
        <v>98.7</v>
      </c>
      <c r="F557">
        <v>0</v>
      </c>
      <c r="G557" s="5" t="str">
        <f t="shared" si="49"/>
        <v>No</v>
      </c>
      <c r="H557">
        <v>0</v>
      </c>
      <c r="I557" s="5" t="str">
        <f t="shared" si="50"/>
        <v>No</v>
      </c>
      <c r="J557">
        <v>0</v>
      </c>
      <c r="K557" s="5" t="str">
        <f t="shared" si="51"/>
        <v>No</v>
      </c>
      <c r="L557">
        <v>69</v>
      </c>
      <c r="M557" t="s">
        <v>1</v>
      </c>
      <c r="N557" t="s">
        <v>13</v>
      </c>
      <c r="O557">
        <v>0</v>
      </c>
      <c r="P557" s="5" t="str">
        <f t="shared" si="52"/>
        <v>No</v>
      </c>
      <c r="Q557" t="s">
        <v>14</v>
      </c>
      <c r="R557" s="2">
        <v>44516</v>
      </c>
      <c r="S557" t="s">
        <v>37</v>
      </c>
      <c r="T557" t="s">
        <v>21</v>
      </c>
      <c r="U557">
        <v>1</v>
      </c>
    </row>
    <row r="558" spans="1:21" ht="19" x14ac:dyDescent="0.25">
      <c r="A558">
        <v>0</v>
      </c>
      <c r="B558" s="5" t="str">
        <f t="shared" si="53"/>
        <v>No</v>
      </c>
      <c r="C558">
        <v>0</v>
      </c>
      <c r="D558" t="str">
        <f t="shared" si="48"/>
        <v>No</v>
      </c>
      <c r="E558" s="4">
        <v>98.7</v>
      </c>
      <c r="F558">
        <v>0</v>
      </c>
      <c r="G558" s="5" t="str">
        <f t="shared" si="49"/>
        <v>No</v>
      </c>
      <c r="H558">
        <v>0</v>
      </c>
      <c r="I558" s="5" t="str">
        <f t="shared" si="50"/>
        <v>No</v>
      </c>
      <c r="J558">
        <v>0</v>
      </c>
      <c r="K558" s="5" t="str">
        <f t="shared" si="51"/>
        <v>No</v>
      </c>
      <c r="L558">
        <v>69</v>
      </c>
      <c r="M558" t="s">
        <v>1</v>
      </c>
      <c r="N558" t="s">
        <v>13</v>
      </c>
      <c r="O558">
        <v>0</v>
      </c>
      <c r="P558" s="5" t="str">
        <f t="shared" si="52"/>
        <v>No</v>
      </c>
      <c r="Q558" t="s">
        <v>14</v>
      </c>
      <c r="R558" s="2">
        <v>44518</v>
      </c>
      <c r="S558" t="s">
        <v>37</v>
      </c>
      <c r="T558" t="s">
        <v>23</v>
      </c>
      <c r="U558">
        <v>2</v>
      </c>
    </row>
    <row r="559" spans="1:21" ht="19" x14ac:dyDescent="0.25">
      <c r="A559">
        <v>0</v>
      </c>
      <c r="B559" s="5" t="str">
        <f t="shared" si="53"/>
        <v>No</v>
      </c>
      <c r="C559">
        <v>0</v>
      </c>
      <c r="D559" t="str">
        <f t="shared" si="48"/>
        <v>No</v>
      </c>
      <c r="E559" s="4">
        <v>98.7</v>
      </c>
      <c r="F559">
        <v>0</v>
      </c>
      <c r="G559" s="5" t="str">
        <f t="shared" si="49"/>
        <v>No</v>
      </c>
      <c r="H559">
        <v>0</v>
      </c>
      <c r="I559" s="5" t="str">
        <f t="shared" si="50"/>
        <v>No</v>
      </c>
      <c r="J559">
        <v>0</v>
      </c>
      <c r="K559" s="5" t="str">
        <f t="shared" si="51"/>
        <v>No</v>
      </c>
      <c r="L559">
        <v>69</v>
      </c>
      <c r="M559" t="s">
        <v>1</v>
      </c>
      <c r="N559" t="s">
        <v>15</v>
      </c>
      <c r="O559">
        <v>0</v>
      </c>
      <c r="P559" s="5" t="str">
        <f t="shared" si="52"/>
        <v>No</v>
      </c>
      <c r="Q559" t="s">
        <v>16</v>
      </c>
      <c r="R559" s="2">
        <v>44513</v>
      </c>
      <c r="S559" t="s">
        <v>37</v>
      </c>
      <c r="T559" t="s">
        <v>21</v>
      </c>
      <c r="U559">
        <v>1</v>
      </c>
    </row>
    <row r="560" spans="1:21" ht="19" x14ac:dyDescent="0.25">
      <c r="A560">
        <v>0</v>
      </c>
      <c r="B560" s="5" t="str">
        <f t="shared" si="53"/>
        <v>No</v>
      </c>
      <c r="C560">
        <v>0</v>
      </c>
      <c r="D560" t="str">
        <f t="shared" si="48"/>
        <v>No</v>
      </c>
      <c r="E560" s="4">
        <v>98.7</v>
      </c>
      <c r="F560">
        <v>0</v>
      </c>
      <c r="G560" s="5" t="str">
        <f t="shared" si="49"/>
        <v>No</v>
      </c>
      <c r="H560">
        <v>0</v>
      </c>
      <c r="I560" s="5" t="str">
        <f t="shared" si="50"/>
        <v>No</v>
      </c>
      <c r="J560">
        <v>0</v>
      </c>
      <c r="K560" s="5" t="str">
        <f t="shared" si="51"/>
        <v>No</v>
      </c>
      <c r="L560">
        <v>69</v>
      </c>
      <c r="M560" t="s">
        <v>1</v>
      </c>
      <c r="N560" t="s">
        <v>15</v>
      </c>
      <c r="O560">
        <v>0</v>
      </c>
      <c r="P560" s="5" t="str">
        <f t="shared" si="52"/>
        <v>No</v>
      </c>
      <c r="Q560" t="s">
        <v>14</v>
      </c>
      <c r="R560" s="2">
        <v>44515</v>
      </c>
      <c r="S560" t="s">
        <v>37</v>
      </c>
      <c r="T560" t="s">
        <v>23</v>
      </c>
      <c r="U560">
        <v>1</v>
      </c>
    </row>
    <row r="561" spans="1:21" ht="19" x14ac:dyDescent="0.25">
      <c r="A561">
        <v>0</v>
      </c>
      <c r="B561" s="5" t="str">
        <f t="shared" si="53"/>
        <v>No</v>
      </c>
      <c r="C561">
        <v>0</v>
      </c>
      <c r="D561" t="str">
        <f t="shared" si="48"/>
        <v>No</v>
      </c>
      <c r="E561" s="4">
        <v>98.8</v>
      </c>
      <c r="F561">
        <v>0</v>
      </c>
      <c r="G561" s="5" t="str">
        <f t="shared" si="49"/>
        <v>No</v>
      </c>
      <c r="H561">
        <v>0</v>
      </c>
      <c r="I561" s="5" t="str">
        <f t="shared" si="50"/>
        <v>No</v>
      </c>
      <c r="J561">
        <v>0</v>
      </c>
      <c r="K561" s="5" t="str">
        <f t="shared" si="51"/>
        <v>No</v>
      </c>
      <c r="L561">
        <v>69</v>
      </c>
      <c r="M561" t="s">
        <v>0</v>
      </c>
      <c r="N561" t="s">
        <v>15</v>
      </c>
      <c r="O561">
        <v>0</v>
      </c>
      <c r="P561" s="5" t="str">
        <f t="shared" si="52"/>
        <v>No</v>
      </c>
      <c r="Q561" t="s">
        <v>14</v>
      </c>
      <c r="R561" s="2">
        <v>44527</v>
      </c>
      <c r="S561" t="s">
        <v>46</v>
      </c>
      <c r="T561" t="s">
        <v>22</v>
      </c>
      <c r="U561">
        <v>1</v>
      </c>
    </row>
    <row r="562" spans="1:21" ht="19" x14ac:dyDescent="0.25">
      <c r="A562">
        <v>0</v>
      </c>
      <c r="B562" s="5" t="str">
        <f t="shared" si="53"/>
        <v>No</v>
      </c>
      <c r="C562">
        <v>0</v>
      </c>
      <c r="D562" t="str">
        <f t="shared" si="48"/>
        <v>No</v>
      </c>
      <c r="E562" s="4">
        <v>98.8</v>
      </c>
      <c r="F562">
        <v>0</v>
      </c>
      <c r="G562" s="5" t="str">
        <f t="shared" si="49"/>
        <v>No</v>
      </c>
      <c r="H562">
        <v>0</v>
      </c>
      <c r="I562" s="5" t="str">
        <f t="shared" si="50"/>
        <v>No</v>
      </c>
      <c r="J562">
        <v>0</v>
      </c>
      <c r="K562" s="5" t="str">
        <f t="shared" si="51"/>
        <v>No</v>
      </c>
      <c r="L562">
        <v>69</v>
      </c>
      <c r="M562" t="s">
        <v>0</v>
      </c>
      <c r="N562" t="s">
        <v>15</v>
      </c>
      <c r="O562">
        <v>0</v>
      </c>
      <c r="P562" s="5" t="str">
        <f t="shared" si="52"/>
        <v>No</v>
      </c>
      <c r="Q562" t="s">
        <v>14</v>
      </c>
      <c r="R562" s="2">
        <v>44527</v>
      </c>
      <c r="S562" t="s">
        <v>46</v>
      </c>
      <c r="T562" t="s">
        <v>21</v>
      </c>
      <c r="U562">
        <v>1</v>
      </c>
    </row>
    <row r="563" spans="1:21" ht="19" x14ac:dyDescent="0.25">
      <c r="A563">
        <v>0</v>
      </c>
      <c r="B563" s="5" t="str">
        <f t="shared" si="53"/>
        <v>No</v>
      </c>
      <c r="C563">
        <v>0</v>
      </c>
      <c r="D563" t="str">
        <f t="shared" si="48"/>
        <v>No</v>
      </c>
      <c r="E563" s="4">
        <v>98.7</v>
      </c>
      <c r="F563">
        <v>0</v>
      </c>
      <c r="G563" s="5" t="str">
        <f t="shared" si="49"/>
        <v>No</v>
      </c>
      <c r="H563">
        <v>0</v>
      </c>
      <c r="I563" s="5" t="str">
        <f t="shared" si="50"/>
        <v>No</v>
      </c>
      <c r="J563">
        <v>0</v>
      </c>
      <c r="K563" s="5" t="str">
        <f t="shared" si="51"/>
        <v>No</v>
      </c>
      <c r="L563">
        <v>70</v>
      </c>
      <c r="M563" t="s">
        <v>1</v>
      </c>
      <c r="N563" t="s">
        <v>15</v>
      </c>
      <c r="O563">
        <v>0</v>
      </c>
      <c r="P563" s="5" t="str">
        <f t="shared" si="52"/>
        <v>No</v>
      </c>
      <c r="Q563" t="s">
        <v>14</v>
      </c>
      <c r="R563" s="2">
        <v>44513</v>
      </c>
      <c r="S563" t="s">
        <v>27</v>
      </c>
      <c r="T563" t="s">
        <v>22</v>
      </c>
      <c r="U563">
        <v>1</v>
      </c>
    </row>
    <row r="564" spans="1:21" ht="19" x14ac:dyDescent="0.25">
      <c r="A564">
        <v>0</v>
      </c>
      <c r="B564" s="5" t="str">
        <f t="shared" si="53"/>
        <v>No</v>
      </c>
      <c r="C564">
        <v>0</v>
      </c>
      <c r="D564" t="str">
        <f t="shared" si="48"/>
        <v>No</v>
      </c>
      <c r="E564" s="4">
        <v>98.8</v>
      </c>
      <c r="F564">
        <v>0</v>
      </c>
      <c r="G564" s="5" t="str">
        <f t="shared" si="49"/>
        <v>No</v>
      </c>
      <c r="H564">
        <v>0</v>
      </c>
      <c r="I564" s="5" t="str">
        <f t="shared" si="50"/>
        <v>No</v>
      </c>
      <c r="J564">
        <v>0</v>
      </c>
      <c r="K564" s="5" t="str">
        <f t="shared" si="51"/>
        <v>No</v>
      </c>
      <c r="L564">
        <v>70</v>
      </c>
      <c r="M564" t="s">
        <v>1</v>
      </c>
      <c r="N564" t="s">
        <v>15</v>
      </c>
      <c r="O564">
        <v>0</v>
      </c>
      <c r="P564" s="5" t="str">
        <f t="shared" si="52"/>
        <v>No</v>
      </c>
      <c r="Q564" t="s">
        <v>14</v>
      </c>
      <c r="R564" s="2">
        <v>44520</v>
      </c>
      <c r="S564" t="s">
        <v>27</v>
      </c>
      <c r="T564" t="s">
        <v>25</v>
      </c>
      <c r="U564">
        <v>2</v>
      </c>
    </row>
    <row r="565" spans="1:21" ht="19" x14ac:dyDescent="0.25">
      <c r="A565">
        <v>0</v>
      </c>
      <c r="B565" s="5" t="str">
        <f t="shared" si="53"/>
        <v>No</v>
      </c>
      <c r="C565">
        <v>0</v>
      </c>
      <c r="D565" t="str">
        <f t="shared" si="48"/>
        <v>No</v>
      </c>
      <c r="E565" s="4">
        <v>98.8</v>
      </c>
      <c r="F565">
        <v>0</v>
      </c>
      <c r="G565" s="5" t="str">
        <f t="shared" si="49"/>
        <v>No</v>
      </c>
      <c r="H565">
        <v>0</v>
      </c>
      <c r="I565" s="5" t="str">
        <f t="shared" si="50"/>
        <v>No</v>
      </c>
      <c r="J565">
        <v>0</v>
      </c>
      <c r="K565" s="5" t="str">
        <f t="shared" si="51"/>
        <v>No</v>
      </c>
      <c r="L565">
        <v>70</v>
      </c>
      <c r="M565" t="s">
        <v>1</v>
      </c>
      <c r="N565" t="s">
        <v>15</v>
      </c>
      <c r="O565">
        <v>0</v>
      </c>
      <c r="P565" s="5" t="str">
        <f t="shared" si="52"/>
        <v>No</v>
      </c>
      <c r="Q565" t="s">
        <v>14</v>
      </c>
      <c r="R565" s="2">
        <v>44520</v>
      </c>
      <c r="S565" t="s">
        <v>27</v>
      </c>
      <c r="T565" t="s">
        <v>23</v>
      </c>
      <c r="U565">
        <v>2</v>
      </c>
    </row>
    <row r="566" spans="1:21" ht="19" x14ac:dyDescent="0.25">
      <c r="A566">
        <v>0</v>
      </c>
      <c r="B566" s="5" t="str">
        <f t="shared" si="53"/>
        <v>No</v>
      </c>
      <c r="C566">
        <v>0</v>
      </c>
      <c r="D566" t="str">
        <f t="shared" si="48"/>
        <v>No</v>
      </c>
      <c r="E566" s="4">
        <v>98.7</v>
      </c>
      <c r="F566">
        <v>0</v>
      </c>
      <c r="G566" s="5" t="str">
        <f t="shared" si="49"/>
        <v>No</v>
      </c>
      <c r="H566">
        <v>0</v>
      </c>
      <c r="I566" s="5" t="str">
        <f t="shared" si="50"/>
        <v>No</v>
      </c>
      <c r="J566">
        <v>0</v>
      </c>
      <c r="K566" s="5" t="str">
        <f t="shared" si="51"/>
        <v>No</v>
      </c>
      <c r="L566">
        <v>70</v>
      </c>
      <c r="M566" t="s">
        <v>1</v>
      </c>
      <c r="N566" t="s">
        <v>13</v>
      </c>
      <c r="O566">
        <v>0</v>
      </c>
      <c r="P566" s="5" t="str">
        <f t="shared" si="52"/>
        <v>No</v>
      </c>
      <c r="Q566" t="s">
        <v>14</v>
      </c>
      <c r="R566" s="2">
        <v>44513</v>
      </c>
      <c r="S566" t="s">
        <v>28</v>
      </c>
      <c r="T566" t="s">
        <v>21</v>
      </c>
      <c r="U566">
        <v>1</v>
      </c>
    </row>
    <row r="567" spans="1:21" ht="19" x14ac:dyDescent="0.25">
      <c r="A567">
        <v>0</v>
      </c>
      <c r="B567" s="5" t="str">
        <f t="shared" si="53"/>
        <v>No</v>
      </c>
      <c r="C567">
        <v>0</v>
      </c>
      <c r="D567" t="str">
        <f t="shared" si="48"/>
        <v>No</v>
      </c>
      <c r="E567" s="4">
        <v>98.7</v>
      </c>
      <c r="F567">
        <v>0</v>
      </c>
      <c r="G567" s="5" t="str">
        <f t="shared" si="49"/>
        <v>No</v>
      </c>
      <c r="H567">
        <v>0</v>
      </c>
      <c r="I567" s="5" t="str">
        <f t="shared" si="50"/>
        <v>No</v>
      </c>
      <c r="J567">
        <v>0</v>
      </c>
      <c r="K567" s="5" t="str">
        <f t="shared" si="51"/>
        <v>No</v>
      </c>
      <c r="L567">
        <v>70</v>
      </c>
      <c r="M567" t="s">
        <v>1</v>
      </c>
      <c r="N567" t="s">
        <v>13</v>
      </c>
      <c r="O567">
        <v>0</v>
      </c>
      <c r="P567" s="5" t="str">
        <f t="shared" si="52"/>
        <v>No</v>
      </c>
      <c r="Q567" t="s">
        <v>14</v>
      </c>
      <c r="R567" s="2">
        <v>44513</v>
      </c>
      <c r="S567" t="s">
        <v>28</v>
      </c>
      <c r="T567" t="s">
        <v>22</v>
      </c>
      <c r="U567">
        <v>1</v>
      </c>
    </row>
    <row r="568" spans="1:21" ht="19" x14ac:dyDescent="0.25">
      <c r="A568">
        <v>0</v>
      </c>
      <c r="B568" s="5" t="str">
        <f t="shared" si="53"/>
        <v>No</v>
      </c>
      <c r="C568">
        <v>0</v>
      </c>
      <c r="D568" t="str">
        <f t="shared" si="48"/>
        <v>No</v>
      </c>
      <c r="E568" s="4">
        <v>98.8</v>
      </c>
      <c r="F568">
        <v>0</v>
      </c>
      <c r="G568" s="5" t="str">
        <f t="shared" si="49"/>
        <v>No</v>
      </c>
      <c r="H568">
        <v>0</v>
      </c>
      <c r="I568" s="5" t="str">
        <f t="shared" si="50"/>
        <v>No</v>
      </c>
      <c r="J568">
        <v>0</v>
      </c>
      <c r="K568" s="5" t="str">
        <f t="shared" si="51"/>
        <v>No</v>
      </c>
      <c r="L568">
        <v>70</v>
      </c>
      <c r="M568" t="s">
        <v>1</v>
      </c>
      <c r="N568" t="s">
        <v>13</v>
      </c>
      <c r="O568">
        <v>0</v>
      </c>
      <c r="P568" s="5" t="str">
        <f t="shared" si="52"/>
        <v>No</v>
      </c>
      <c r="Q568" t="s">
        <v>14</v>
      </c>
      <c r="R568" s="2">
        <v>44520</v>
      </c>
      <c r="S568" t="s">
        <v>29</v>
      </c>
      <c r="T568" t="s">
        <v>21</v>
      </c>
      <c r="U568">
        <v>2</v>
      </c>
    </row>
    <row r="569" spans="1:21" ht="19" x14ac:dyDescent="0.25">
      <c r="A569">
        <v>0</v>
      </c>
      <c r="B569" s="5" t="str">
        <f t="shared" si="53"/>
        <v>No</v>
      </c>
      <c r="C569">
        <v>0</v>
      </c>
      <c r="D569" t="str">
        <f t="shared" si="48"/>
        <v>No</v>
      </c>
      <c r="E569" s="4">
        <v>98.8</v>
      </c>
      <c r="F569">
        <v>0</v>
      </c>
      <c r="G569" s="5" t="str">
        <f t="shared" si="49"/>
        <v>No</v>
      </c>
      <c r="H569">
        <v>0</v>
      </c>
      <c r="I569" s="5" t="str">
        <f t="shared" si="50"/>
        <v>No</v>
      </c>
      <c r="J569">
        <v>0</v>
      </c>
      <c r="K569" s="5" t="str">
        <f t="shared" si="51"/>
        <v>No</v>
      </c>
      <c r="L569">
        <v>70</v>
      </c>
      <c r="M569" t="s">
        <v>1</v>
      </c>
      <c r="N569" t="s">
        <v>15</v>
      </c>
      <c r="O569">
        <v>0</v>
      </c>
      <c r="P569" s="5" t="str">
        <f t="shared" si="52"/>
        <v>No</v>
      </c>
      <c r="Q569" t="s">
        <v>14</v>
      </c>
      <c r="R569" s="2">
        <v>44520</v>
      </c>
      <c r="S569" t="s">
        <v>29</v>
      </c>
      <c r="T569" t="s">
        <v>22</v>
      </c>
      <c r="U569">
        <v>2</v>
      </c>
    </row>
    <row r="570" spans="1:21" ht="19" x14ac:dyDescent="0.25">
      <c r="A570">
        <v>0</v>
      </c>
      <c r="B570" s="5" t="str">
        <f t="shared" si="53"/>
        <v>No</v>
      </c>
      <c r="C570">
        <v>0</v>
      </c>
      <c r="D570" t="str">
        <f t="shared" si="48"/>
        <v>No</v>
      </c>
      <c r="E570" s="4">
        <v>98.7</v>
      </c>
      <c r="F570">
        <v>0</v>
      </c>
      <c r="G570" s="5" t="str">
        <f t="shared" si="49"/>
        <v>No</v>
      </c>
      <c r="H570">
        <v>0</v>
      </c>
      <c r="I570" s="5" t="str">
        <f t="shared" si="50"/>
        <v>No</v>
      </c>
      <c r="J570">
        <v>0</v>
      </c>
      <c r="K570" s="5" t="str">
        <f t="shared" si="51"/>
        <v>No</v>
      </c>
      <c r="L570">
        <v>70</v>
      </c>
      <c r="M570" t="s">
        <v>1</v>
      </c>
      <c r="N570" t="s">
        <v>13</v>
      </c>
      <c r="O570">
        <v>0</v>
      </c>
      <c r="P570" s="5" t="str">
        <f t="shared" si="52"/>
        <v>No</v>
      </c>
      <c r="Q570" t="s">
        <v>14</v>
      </c>
      <c r="R570" s="2">
        <v>44513</v>
      </c>
      <c r="S570" t="s">
        <v>38</v>
      </c>
      <c r="T570" t="s">
        <v>25</v>
      </c>
      <c r="U570">
        <v>1</v>
      </c>
    </row>
    <row r="571" spans="1:21" ht="19" x14ac:dyDescent="0.25">
      <c r="A571">
        <v>0</v>
      </c>
      <c r="B571" s="5" t="str">
        <f t="shared" si="53"/>
        <v>No</v>
      </c>
      <c r="C571">
        <v>0</v>
      </c>
      <c r="D571" t="str">
        <f t="shared" si="48"/>
        <v>No</v>
      </c>
      <c r="E571" s="4">
        <v>98.7</v>
      </c>
      <c r="F571">
        <v>0</v>
      </c>
      <c r="G571" s="5" t="str">
        <f t="shared" si="49"/>
        <v>No</v>
      </c>
      <c r="H571">
        <v>0</v>
      </c>
      <c r="I571" s="5" t="str">
        <f t="shared" si="50"/>
        <v>No</v>
      </c>
      <c r="J571">
        <v>0</v>
      </c>
      <c r="K571" s="5" t="str">
        <f t="shared" si="51"/>
        <v>No</v>
      </c>
      <c r="L571">
        <v>70</v>
      </c>
      <c r="M571" t="s">
        <v>1</v>
      </c>
      <c r="N571" t="s">
        <v>13</v>
      </c>
      <c r="O571">
        <v>0</v>
      </c>
      <c r="P571" s="5" t="str">
        <f t="shared" si="52"/>
        <v>No</v>
      </c>
      <c r="Q571" t="s">
        <v>14</v>
      </c>
      <c r="R571" s="2">
        <v>44513</v>
      </c>
      <c r="S571" t="s">
        <v>38</v>
      </c>
      <c r="T571" t="s">
        <v>23</v>
      </c>
      <c r="U571">
        <v>1</v>
      </c>
    </row>
    <row r="572" spans="1:21" ht="19" x14ac:dyDescent="0.25">
      <c r="A572">
        <v>0</v>
      </c>
      <c r="B572" s="5" t="str">
        <f t="shared" si="53"/>
        <v>No</v>
      </c>
      <c r="C572">
        <v>0</v>
      </c>
      <c r="D572" t="str">
        <f t="shared" si="48"/>
        <v>No</v>
      </c>
      <c r="E572" s="4">
        <v>98.8</v>
      </c>
      <c r="F572">
        <v>0</v>
      </c>
      <c r="G572" s="5" t="str">
        <f t="shared" si="49"/>
        <v>No</v>
      </c>
      <c r="H572">
        <v>0</v>
      </c>
      <c r="I572" s="5" t="str">
        <f t="shared" si="50"/>
        <v>No</v>
      </c>
      <c r="J572">
        <v>0</v>
      </c>
      <c r="K572" s="5" t="str">
        <f t="shared" si="51"/>
        <v>No</v>
      </c>
      <c r="L572">
        <v>70</v>
      </c>
      <c r="M572" t="s">
        <v>1</v>
      </c>
      <c r="N572" t="s">
        <v>13</v>
      </c>
      <c r="O572">
        <v>0</v>
      </c>
      <c r="P572" s="5" t="str">
        <f t="shared" si="52"/>
        <v>No</v>
      </c>
      <c r="Q572" t="s">
        <v>14</v>
      </c>
      <c r="R572" s="2">
        <v>44520</v>
      </c>
      <c r="S572" t="s">
        <v>38</v>
      </c>
      <c r="T572" t="s">
        <v>21</v>
      </c>
      <c r="U572">
        <v>2</v>
      </c>
    </row>
    <row r="573" spans="1:21" ht="19" x14ac:dyDescent="0.25">
      <c r="A573">
        <v>0</v>
      </c>
      <c r="B573" s="5" t="str">
        <f t="shared" si="53"/>
        <v>No</v>
      </c>
      <c r="C573">
        <v>0</v>
      </c>
      <c r="D573" t="str">
        <f t="shared" si="48"/>
        <v>No</v>
      </c>
      <c r="E573" s="4">
        <v>98.7</v>
      </c>
      <c r="F573">
        <v>0</v>
      </c>
      <c r="G573" s="5" t="str">
        <f t="shared" si="49"/>
        <v>No</v>
      </c>
      <c r="H573">
        <v>0</v>
      </c>
      <c r="I573" s="5" t="str">
        <f t="shared" si="50"/>
        <v>No</v>
      </c>
      <c r="J573">
        <v>0</v>
      </c>
      <c r="K573" s="5" t="str">
        <f t="shared" si="51"/>
        <v>No</v>
      </c>
      <c r="L573">
        <v>70</v>
      </c>
      <c r="M573" t="s">
        <v>1</v>
      </c>
      <c r="N573" t="s">
        <v>15</v>
      </c>
      <c r="O573">
        <v>0</v>
      </c>
      <c r="P573" s="5" t="str">
        <f t="shared" si="52"/>
        <v>No</v>
      </c>
      <c r="Q573" t="s">
        <v>14</v>
      </c>
      <c r="R573" s="2">
        <v>44513</v>
      </c>
      <c r="S573" t="s">
        <v>38</v>
      </c>
      <c r="T573" t="s">
        <v>25</v>
      </c>
      <c r="U573">
        <v>1</v>
      </c>
    </row>
    <row r="574" spans="1:21" ht="19" x14ac:dyDescent="0.25">
      <c r="A574">
        <v>0</v>
      </c>
      <c r="B574" s="5" t="str">
        <f t="shared" si="53"/>
        <v>No</v>
      </c>
      <c r="C574">
        <v>0</v>
      </c>
      <c r="D574" t="str">
        <f t="shared" si="48"/>
        <v>No</v>
      </c>
      <c r="E574" s="4">
        <v>98.8</v>
      </c>
      <c r="F574">
        <v>0</v>
      </c>
      <c r="G574" s="5" t="str">
        <f t="shared" si="49"/>
        <v>No</v>
      </c>
      <c r="H574">
        <v>0</v>
      </c>
      <c r="I574" s="5" t="str">
        <f t="shared" si="50"/>
        <v>No</v>
      </c>
      <c r="J574">
        <v>0</v>
      </c>
      <c r="K574" s="5" t="str">
        <f t="shared" si="51"/>
        <v>No</v>
      </c>
      <c r="L574">
        <v>70</v>
      </c>
      <c r="M574" t="s">
        <v>1</v>
      </c>
      <c r="N574" t="s">
        <v>15</v>
      </c>
      <c r="O574">
        <v>0</v>
      </c>
      <c r="P574" s="5" t="str">
        <f t="shared" si="52"/>
        <v>No</v>
      </c>
      <c r="Q574" t="s">
        <v>14</v>
      </c>
      <c r="R574" s="2">
        <v>44520</v>
      </c>
      <c r="S574" t="s">
        <v>38</v>
      </c>
      <c r="T574" t="s">
        <v>21</v>
      </c>
      <c r="U574">
        <v>2</v>
      </c>
    </row>
    <row r="575" spans="1:21" ht="19" x14ac:dyDescent="0.25">
      <c r="A575">
        <v>0</v>
      </c>
      <c r="B575" s="5" t="str">
        <f t="shared" si="53"/>
        <v>No</v>
      </c>
      <c r="C575">
        <v>0</v>
      </c>
      <c r="D575" t="str">
        <f t="shared" si="48"/>
        <v>No</v>
      </c>
      <c r="E575" s="4">
        <v>98.7</v>
      </c>
      <c r="F575">
        <v>0</v>
      </c>
      <c r="G575" s="5" t="str">
        <f t="shared" si="49"/>
        <v>No</v>
      </c>
      <c r="H575">
        <v>0</v>
      </c>
      <c r="I575" s="5" t="str">
        <f t="shared" si="50"/>
        <v>No</v>
      </c>
      <c r="J575">
        <v>0</v>
      </c>
      <c r="K575" s="5" t="str">
        <f t="shared" si="51"/>
        <v>No</v>
      </c>
      <c r="L575">
        <v>70</v>
      </c>
      <c r="M575" t="s">
        <v>1</v>
      </c>
      <c r="N575" t="s">
        <v>15</v>
      </c>
      <c r="O575">
        <v>0</v>
      </c>
      <c r="P575" s="5" t="str">
        <f t="shared" si="52"/>
        <v>No</v>
      </c>
      <c r="Q575" t="s">
        <v>14</v>
      </c>
      <c r="R575" s="2">
        <v>44508</v>
      </c>
      <c r="S575" t="s">
        <v>34</v>
      </c>
      <c r="T575" t="s">
        <v>21</v>
      </c>
      <c r="U575">
        <v>1</v>
      </c>
    </row>
    <row r="576" spans="1:21" ht="19" x14ac:dyDescent="0.25">
      <c r="A576">
        <v>0</v>
      </c>
      <c r="B576" s="5" t="str">
        <f t="shared" si="53"/>
        <v>No</v>
      </c>
      <c r="C576">
        <v>0</v>
      </c>
      <c r="D576" t="str">
        <f t="shared" si="48"/>
        <v>No</v>
      </c>
      <c r="E576" s="4">
        <v>99.6</v>
      </c>
      <c r="F576">
        <v>0</v>
      </c>
      <c r="G576" s="5" t="str">
        <f t="shared" si="49"/>
        <v>No</v>
      </c>
      <c r="H576">
        <v>0</v>
      </c>
      <c r="I576" s="5" t="str">
        <f t="shared" si="50"/>
        <v>No</v>
      </c>
      <c r="J576">
        <v>0</v>
      </c>
      <c r="K576" s="5" t="str">
        <f t="shared" si="51"/>
        <v>No</v>
      </c>
      <c r="L576">
        <v>70</v>
      </c>
      <c r="M576" t="s">
        <v>1</v>
      </c>
      <c r="N576" t="s">
        <v>15</v>
      </c>
      <c r="O576">
        <v>0</v>
      </c>
      <c r="P576" s="5" t="str">
        <f t="shared" si="52"/>
        <v>No</v>
      </c>
      <c r="Q576" t="s">
        <v>14</v>
      </c>
      <c r="R576" s="2">
        <v>44508</v>
      </c>
      <c r="S576" t="s">
        <v>34</v>
      </c>
      <c r="T576" t="s">
        <v>21</v>
      </c>
      <c r="U576">
        <v>1</v>
      </c>
    </row>
    <row r="577" spans="1:21" ht="19" x14ac:dyDescent="0.25">
      <c r="A577">
        <v>0</v>
      </c>
      <c r="B577" s="5" t="str">
        <f t="shared" si="53"/>
        <v>No</v>
      </c>
      <c r="C577">
        <v>0</v>
      </c>
      <c r="D577" t="str">
        <f t="shared" si="48"/>
        <v>No</v>
      </c>
      <c r="E577" s="4">
        <v>98.7</v>
      </c>
      <c r="F577">
        <v>0</v>
      </c>
      <c r="G577" s="5" t="str">
        <f t="shared" si="49"/>
        <v>No</v>
      </c>
      <c r="H577">
        <v>0</v>
      </c>
      <c r="I577" s="5" t="str">
        <f t="shared" si="50"/>
        <v>No</v>
      </c>
      <c r="J577">
        <v>0</v>
      </c>
      <c r="K577" s="5" t="str">
        <f t="shared" si="51"/>
        <v>No</v>
      </c>
      <c r="L577">
        <v>70</v>
      </c>
      <c r="M577" t="s">
        <v>1</v>
      </c>
      <c r="N577" t="s">
        <v>15</v>
      </c>
      <c r="O577">
        <v>0</v>
      </c>
      <c r="P577" s="5" t="str">
        <f t="shared" si="52"/>
        <v>No</v>
      </c>
      <c r="Q577" t="s">
        <v>14</v>
      </c>
      <c r="R577" s="2">
        <v>44509</v>
      </c>
      <c r="S577" t="s">
        <v>34</v>
      </c>
      <c r="T577" t="s">
        <v>21</v>
      </c>
      <c r="U577">
        <v>1</v>
      </c>
    </row>
    <row r="578" spans="1:21" ht="19" x14ac:dyDescent="0.25">
      <c r="A578">
        <v>0</v>
      </c>
      <c r="B578" s="5" t="str">
        <f t="shared" si="53"/>
        <v>No</v>
      </c>
      <c r="C578">
        <v>0</v>
      </c>
      <c r="D578" t="str">
        <f t="shared" si="48"/>
        <v>No</v>
      </c>
      <c r="E578" s="4">
        <v>98.7</v>
      </c>
      <c r="F578">
        <v>0</v>
      </c>
      <c r="G578" s="5" t="str">
        <f t="shared" si="49"/>
        <v>No</v>
      </c>
      <c r="H578">
        <v>0</v>
      </c>
      <c r="I578" s="5" t="str">
        <f t="shared" si="50"/>
        <v>No</v>
      </c>
      <c r="J578">
        <v>0</v>
      </c>
      <c r="K578" s="5" t="str">
        <f t="shared" si="51"/>
        <v>No</v>
      </c>
      <c r="L578">
        <v>70</v>
      </c>
      <c r="M578" t="s">
        <v>1</v>
      </c>
      <c r="N578" t="s">
        <v>13</v>
      </c>
      <c r="O578">
        <v>0</v>
      </c>
      <c r="P578" s="5" t="str">
        <f t="shared" si="52"/>
        <v>No</v>
      </c>
      <c r="Q578" t="s">
        <v>14</v>
      </c>
      <c r="R578" s="2">
        <v>44512</v>
      </c>
      <c r="S578" t="s">
        <v>26</v>
      </c>
      <c r="T578" t="s">
        <v>23</v>
      </c>
      <c r="U578">
        <v>1</v>
      </c>
    </row>
    <row r="579" spans="1:21" ht="19" x14ac:dyDescent="0.25">
      <c r="A579">
        <v>0</v>
      </c>
      <c r="B579" s="5" t="str">
        <f t="shared" si="53"/>
        <v>No</v>
      </c>
      <c r="C579">
        <v>0</v>
      </c>
      <c r="D579" t="str">
        <f t="shared" ref="D579:D642" si="54">IF(C579=0, "No", IF(C579=1, "Yes", " "))</f>
        <v>No</v>
      </c>
      <c r="E579" s="4">
        <v>98.7</v>
      </c>
      <c r="F579">
        <v>0</v>
      </c>
      <c r="G579" s="5" t="str">
        <f t="shared" ref="G579:G642" si="55">IF(F579=0, "No", IF(EI579=1, "Yes", " "))</f>
        <v>No</v>
      </c>
      <c r="H579">
        <v>0</v>
      </c>
      <c r="I579" s="5" t="str">
        <f t="shared" ref="I579:I642" si="56">IF(H579=0, "No", IF(H579=1, "Yes", " "))</f>
        <v>No</v>
      </c>
      <c r="J579">
        <v>0</v>
      </c>
      <c r="K579" s="5" t="str">
        <f t="shared" ref="K579:K642" si="57">IF(J579=0, "No", IF(J579=1, "Yes", " "))</f>
        <v>No</v>
      </c>
      <c r="L579">
        <v>70</v>
      </c>
      <c r="M579" t="s">
        <v>1</v>
      </c>
      <c r="N579" t="s">
        <v>13</v>
      </c>
      <c r="O579">
        <v>0</v>
      </c>
      <c r="P579" s="5" t="str">
        <f t="shared" ref="P579:P642" si="58">IF(O579=0, "No", IF(O579=1, "Yes", " "))</f>
        <v>No</v>
      </c>
      <c r="Q579" t="s">
        <v>14</v>
      </c>
      <c r="R579" s="2">
        <v>44515</v>
      </c>
      <c r="S579" t="s">
        <v>37</v>
      </c>
      <c r="T579" t="s">
        <v>21</v>
      </c>
      <c r="U579">
        <v>1</v>
      </c>
    </row>
    <row r="580" spans="1:21" ht="19" x14ac:dyDescent="0.25">
      <c r="A580">
        <v>0</v>
      </c>
      <c r="B580" s="5" t="str">
        <f t="shared" ref="B580:B643" si="59">IF(A580=0, "No", IF(A580=1, "Yes", " "))</f>
        <v>No</v>
      </c>
      <c r="C580">
        <v>0</v>
      </c>
      <c r="D580" t="str">
        <f t="shared" si="54"/>
        <v>No</v>
      </c>
      <c r="E580" s="4">
        <v>98.8</v>
      </c>
      <c r="F580">
        <v>0</v>
      </c>
      <c r="G580" s="5" t="str">
        <f t="shared" si="55"/>
        <v>No</v>
      </c>
      <c r="H580">
        <v>0</v>
      </c>
      <c r="I580" s="5" t="str">
        <f t="shared" si="56"/>
        <v>No</v>
      </c>
      <c r="J580">
        <v>0</v>
      </c>
      <c r="K580" s="5" t="str">
        <f t="shared" si="57"/>
        <v>No</v>
      </c>
      <c r="L580">
        <v>70</v>
      </c>
      <c r="M580" t="s">
        <v>0</v>
      </c>
      <c r="N580" t="s">
        <v>13</v>
      </c>
      <c r="O580">
        <v>0</v>
      </c>
      <c r="P580" s="5" t="str">
        <f t="shared" si="58"/>
        <v>No</v>
      </c>
      <c r="Q580" t="s">
        <v>14</v>
      </c>
      <c r="R580" s="2">
        <v>44527</v>
      </c>
      <c r="S580" t="s">
        <v>45</v>
      </c>
      <c r="T580" t="s">
        <v>22</v>
      </c>
      <c r="U580">
        <v>1</v>
      </c>
    </row>
    <row r="581" spans="1:21" ht="19" x14ac:dyDescent="0.25">
      <c r="A581">
        <v>0</v>
      </c>
      <c r="B581" s="5" t="str">
        <f t="shared" si="59"/>
        <v>No</v>
      </c>
      <c r="C581">
        <v>0</v>
      </c>
      <c r="D581" t="str">
        <f t="shared" si="54"/>
        <v>No</v>
      </c>
      <c r="E581" s="4">
        <v>98.8</v>
      </c>
      <c r="F581">
        <v>0</v>
      </c>
      <c r="G581" s="5" t="str">
        <f t="shared" si="55"/>
        <v>No</v>
      </c>
      <c r="H581">
        <v>0</v>
      </c>
      <c r="I581" s="5" t="str">
        <f t="shared" si="56"/>
        <v>No</v>
      </c>
      <c r="J581">
        <v>0</v>
      </c>
      <c r="K581" s="5" t="str">
        <f t="shared" si="57"/>
        <v>No</v>
      </c>
      <c r="L581">
        <v>70</v>
      </c>
      <c r="M581" t="s">
        <v>0</v>
      </c>
      <c r="N581" t="s">
        <v>13</v>
      </c>
      <c r="O581">
        <v>0</v>
      </c>
      <c r="P581" s="5" t="str">
        <f t="shared" si="58"/>
        <v>No</v>
      </c>
      <c r="Q581" t="s">
        <v>14</v>
      </c>
      <c r="R581" s="2">
        <v>44527</v>
      </c>
      <c r="S581" t="s">
        <v>45</v>
      </c>
      <c r="T581" t="s">
        <v>21</v>
      </c>
      <c r="U581">
        <v>1</v>
      </c>
    </row>
    <row r="582" spans="1:21" ht="19" x14ac:dyDescent="0.25">
      <c r="A582">
        <v>0</v>
      </c>
      <c r="B582" s="5" t="str">
        <f t="shared" si="59"/>
        <v>No</v>
      </c>
      <c r="C582">
        <v>0</v>
      </c>
      <c r="D582" t="str">
        <f t="shared" si="54"/>
        <v>No</v>
      </c>
      <c r="E582" s="4">
        <v>98.7</v>
      </c>
      <c r="F582">
        <v>0</v>
      </c>
      <c r="G582" s="5" t="str">
        <f t="shared" si="55"/>
        <v>No</v>
      </c>
      <c r="H582">
        <v>0</v>
      </c>
      <c r="I582" s="5" t="str">
        <f t="shared" si="56"/>
        <v>No</v>
      </c>
      <c r="J582">
        <v>0</v>
      </c>
      <c r="K582" s="5" t="str">
        <f t="shared" si="57"/>
        <v>No</v>
      </c>
      <c r="L582">
        <v>70</v>
      </c>
      <c r="M582" t="s">
        <v>0</v>
      </c>
      <c r="N582" t="s">
        <v>15</v>
      </c>
      <c r="O582">
        <v>0</v>
      </c>
      <c r="P582" s="5" t="str">
        <f t="shared" si="58"/>
        <v>No</v>
      </c>
      <c r="Q582" t="s">
        <v>14</v>
      </c>
      <c r="R582" s="2">
        <v>44527</v>
      </c>
      <c r="S582" t="s">
        <v>46</v>
      </c>
      <c r="T582" t="s">
        <v>22</v>
      </c>
      <c r="U582">
        <v>1</v>
      </c>
    </row>
    <row r="583" spans="1:21" ht="19" x14ac:dyDescent="0.25">
      <c r="A583">
        <v>0</v>
      </c>
      <c r="B583" s="5" t="str">
        <f t="shared" si="59"/>
        <v>No</v>
      </c>
      <c r="C583">
        <v>0</v>
      </c>
      <c r="D583" t="str">
        <f t="shared" si="54"/>
        <v>No</v>
      </c>
      <c r="E583" s="4">
        <v>98.7</v>
      </c>
      <c r="F583">
        <v>0</v>
      </c>
      <c r="G583" s="5" t="str">
        <f t="shared" si="55"/>
        <v>No</v>
      </c>
      <c r="H583">
        <v>0</v>
      </c>
      <c r="I583" s="5" t="str">
        <f t="shared" si="56"/>
        <v>No</v>
      </c>
      <c r="J583">
        <v>0</v>
      </c>
      <c r="K583" s="5" t="str">
        <f t="shared" si="57"/>
        <v>No</v>
      </c>
      <c r="L583">
        <v>70</v>
      </c>
      <c r="M583" t="s">
        <v>0</v>
      </c>
      <c r="N583" t="s">
        <v>15</v>
      </c>
      <c r="O583">
        <v>0</v>
      </c>
      <c r="P583" s="5" t="str">
        <f t="shared" si="58"/>
        <v>No</v>
      </c>
      <c r="Q583" t="s">
        <v>14</v>
      </c>
      <c r="R583" s="2">
        <v>44527</v>
      </c>
      <c r="S583" t="s">
        <v>46</v>
      </c>
      <c r="T583" t="s">
        <v>25</v>
      </c>
      <c r="U583">
        <v>1</v>
      </c>
    </row>
    <row r="584" spans="1:21" ht="19" x14ac:dyDescent="0.25">
      <c r="A584">
        <v>0</v>
      </c>
      <c r="B584" s="5" t="str">
        <f t="shared" si="59"/>
        <v>No</v>
      </c>
      <c r="C584">
        <v>0</v>
      </c>
      <c r="D584" t="str">
        <f t="shared" si="54"/>
        <v>No</v>
      </c>
      <c r="E584" s="4">
        <v>98.7</v>
      </c>
      <c r="F584">
        <v>0</v>
      </c>
      <c r="G584" s="5" t="str">
        <f t="shared" si="55"/>
        <v>No</v>
      </c>
      <c r="H584">
        <v>0</v>
      </c>
      <c r="I584" s="5" t="str">
        <f t="shared" si="56"/>
        <v>No</v>
      </c>
      <c r="J584">
        <v>0</v>
      </c>
      <c r="K584" s="5" t="str">
        <f t="shared" si="57"/>
        <v>No</v>
      </c>
      <c r="L584">
        <v>70</v>
      </c>
      <c r="M584" t="s">
        <v>0</v>
      </c>
      <c r="N584" t="s">
        <v>15</v>
      </c>
      <c r="O584">
        <v>1</v>
      </c>
      <c r="P584" s="5" t="str">
        <f t="shared" si="58"/>
        <v>Yes</v>
      </c>
      <c r="Q584" t="s">
        <v>16</v>
      </c>
      <c r="R584" s="2">
        <v>44527</v>
      </c>
      <c r="S584" t="s">
        <v>46</v>
      </c>
      <c r="T584" t="s">
        <v>23</v>
      </c>
      <c r="U584">
        <v>1</v>
      </c>
    </row>
    <row r="585" spans="1:21" ht="19" x14ac:dyDescent="0.25">
      <c r="A585">
        <v>0</v>
      </c>
      <c r="B585" s="5" t="str">
        <f t="shared" si="59"/>
        <v>No</v>
      </c>
      <c r="C585">
        <v>0</v>
      </c>
      <c r="D585" t="str">
        <f t="shared" si="54"/>
        <v>No</v>
      </c>
      <c r="E585" s="4">
        <v>98.7</v>
      </c>
      <c r="F585">
        <v>0</v>
      </c>
      <c r="G585" s="5" t="str">
        <f t="shared" si="55"/>
        <v>No</v>
      </c>
      <c r="H585">
        <v>0</v>
      </c>
      <c r="I585" s="5" t="str">
        <f t="shared" si="56"/>
        <v>No</v>
      </c>
      <c r="J585">
        <v>0</v>
      </c>
      <c r="K585" s="5" t="str">
        <f t="shared" si="57"/>
        <v>No</v>
      </c>
      <c r="L585">
        <v>71</v>
      </c>
      <c r="M585" t="s">
        <v>1</v>
      </c>
      <c r="N585" t="s">
        <v>13</v>
      </c>
      <c r="O585">
        <v>0</v>
      </c>
      <c r="P585" s="5" t="str">
        <f t="shared" si="58"/>
        <v>No</v>
      </c>
      <c r="Q585" t="s">
        <v>14</v>
      </c>
      <c r="R585" s="2">
        <v>44513</v>
      </c>
      <c r="S585" t="s">
        <v>27</v>
      </c>
      <c r="T585" t="s">
        <v>22</v>
      </c>
      <c r="U585">
        <v>1</v>
      </c>
    </row>
    <row r="586" spans="1:21" ht="19" x14ac:dyDescent="0.25">
      <c r="A586">
        <v>0</v>
      </c>
      <c r="B586" s="5" t="str">
        <f t="shared" si="59"/>
        <v>No</v>
      </c>
      <c r="C586">
        <v>0</v>
      </c>
      <c r="D586" t="str">
        <f t="shared" si="54"/>
        <v>No</v>
      </c>
      <c r="E586" s="4">
        <v>98.7</v>
      </c>
      <c r="F586">
        <v>0</v>
      </c>
      <c r="G586" s="5" t="str">
        <f t="shared" si="55"/>
        <v>No</v>
      </c>
      <c r="H586">
        <v>0</v>
      </c>
      <c r="I586" s="5" t="str">
        <f t="shared" si="56"/>
        <v>No</v>
      </c>
      <c r="J586">
        <v>0</v>
      </c>
      <c r="K586" s="5" t="str">
        <f t="shared" si="57"/>
        <v>No</v>
      </c>
      <c r="L586">
        <v>71</v>
      </c>
      <c r="M586" t="s">
        <v>1</v>
      </c>
      <c r="N586" t="s">
        <v>13</v>
      </c>
      <c r="O586">
        <v>0</v>
      </c>
      <c r="P586" s="5" t="str">
        <f t="shared" si="58"/>
        <v>No</v>
      </c>
      <c r="Q586" t="s">
        <v>14</v>
      </c>
      <c r="R586" s="2">
        <v>44517</v>
      </c>
      <c r="S586" t="s">
        <v>27</v>
      </c>
      <c r="T586" t="s">
        <v>21</v>
      </c>
      <c r="U586">
        <v>2</v>
      </c>
    </row>
    <row r="587" spans="1:21" ht="19" x14ac:dyDescent="0.25">
      <c r="A587">
        <v>0</v>
      </c>
      <c r="B587" s="5" t="str">
        <f t="shared" si="59"/>
        <v>No</v>
      </c>
      <c r="C587">
        <v>0</v>
      </c>
      <c r="D587" t="str">
        <f t="shared" si="54"/>
        <v>No</v>
      </c>
      <c r="E587" s="4">
        <v>98.8</v>
      </c>
      <c r="F587">
        <v>0</v>
      </c>
      <c r="G587" s="5" t="str">
        <f t="shared" si="55"/>
        <v>No</v>
      </c>
      <c r="H587">
        <v>0</v>
      </c>
      <c r="I587" s="5" t="str">
        <f t="shared" si="56"/>
        <v>No</v>
      </c>
      <c r="J587">
        <v>0</v>
      </c>
      <c r="K587" s="5" t="str">
        <f t="shared" si="57"/>
        <v>No</v>
      </c>
      <c r="L587">
        <v>71</v>
      </c>
      <c r="M587" t="s">
        <v>1</v>
      </c>
      <c r="N587" t="s">
        <v>13</v>
      </c>
      <c r="O587">
        <v>0</v>
      </c>
      <c r="P587" s="5" t="str">
        <f t="shared" si="58"/>
        <v>No</v>
      </c>
      <c r="Q587" t="s">
        <v>14</v>
      </c>
      <c r="R587" s="2">
        <v>44520</v>
      </c>
      <c r="S587" t="s">
        <v>27</v>
      </c>
      <c r="T587" t="s">
        <v>22</v>
      </c>
      <c r="U587">
        <v>2</v>
      </c>
    </row>
    <row r="588" spans="1:21" ht="19" x14ac:dyDescent="0.25">
      <c r="A588">
        <v>0</v>
      </c>
      <c r="B588" s="5" t="str">
        <f t="shared" si="59"/>
        <v>No</v>
      </c>
      <c r="C588">
        <v>0</v>
      </c>
      <c r="D588" t="str">
        <f t="shared" si="54"/>
        <v>No</v>
      </c>
      <c r="E588" s="4">
        <v>98.7</v>
      </c>
      <c r="F588">
        <v>0</v>
      </c>
      <c r="G588" s="5" t="str">
        <f t="shared" si="55"/>
        <v>No</v>
      </c>
      <c r="H588">
        <v>0</v>
      </c>
      <c r="I588" s="5" t="str">
        <f t="shared" si="56"/>
        <v>No</v>
      </c>
      <c r="J588">
        <v>0</v>
      </c>
      <c r="K588" s="5" t="str">
        <f t="shared" si="57"/>
        <v>No</v>
      </c>
      <c r="L588">
        <v>71</v>
      </c>
      <c r="M588" t="s">
        <v>1</v>
      </c>
      <c r="N588" t="s">
        <v>15</v>
      </c>
      <c r="O588">
        <v>0</v>
      </c>
      <c r="P588" s="5" t="str">
        <f t="shared" si="58"/>
        <v>No</v>
      </c>
      <c r="Q588" t="s">
        <v>14</v>
      </c>
      <c r="R588" s="2">
        <v>44513</v>
      </c>
      <c r="S588" t="s">
        <v>28</v>
      </c>
      <c r="T588" t="s">
        <v>25</v>
      </c>
      <c r="U588">
        <v>1</v>
      </c>
    </row>
    <row r="589" spans="1:21" ht="19" x14ac:dyDescent="0.25">
      <c r="A589">
        <v>1</v>
      </c>
      <c r="B589" s="5" t="str">
        <f t="shared" si="59"/>
        <v>Yes</v>
      </c>
      <c r="C589">
        <v>0</v>
      </c>
      <c r="D589" t="str">
        <f t="shared" si="54"/>
        <v>No</v>
      </c>
      <c r="E589" s="4">
        <v>98.7</v>
      </c>
      <c r="F589">
        <v>0</v>
      </c>
      <c r="G589" s="5" t="str">
        <f t="shared" si="55"/>
        <v>No</v>
      </c>
      <c r="H589">
        <v>0</v>
      </c>
      <c r="I589" s="5" t="str">
        <f t="shared" si="56"/>
        <v>No</v>
      </c>
      <c r="J589">
        <v>0</v>
      </c>
      <c r="K589" s="5" t="str">
        <f t="shared" si="57"/>
        <v>No</v>
      </c>
      <c r="L589">
        <v>71</v>
      </c>
      <c r="M589" t="s">
        <v>1</v>
      </c>
      <c r="N589" t="s">
        <v>15</v>
      </c>
      <c r="O589">
        <v>0</v>
      </c>
      <c r="P589" s="5" t="str">
        <f t="shared" si="58"/>
        <v>No</v>
      </c>
      <c r="Q589" t="s">
        <v>16</v>
      </c>
      <c r="R589" s="2">
        <v>44513</v>
      </c>
      <c r="S589" t="s">
        <v>28</v>
      </c>
      <c r="T589" t="s">
        <v>23</v>
      </c>
      <c r="U589">
        <v>1</v>
      </c>
    </row>
    <row r="590" spans="1:21" ht="19" x14ac:dyDescent="0.25">
      <c r="A590">
        <v>0</v>
      </c>
      <c r="B590" s="5" t="str">
        <f t="shared" si="59"/>
        <v>No</v>
      </c>
      <c r="C590">
        <v>0</v>
      </c>
      <c r="D590" t="str">
        <f t="shared" si="54"/>
        <v>No</v>
      </c>
      <c r="E590" s="4">
        <v>98.7</v>
      </c>
      <c r="F590">
        <v>0</v>
      </c>
      <c r="G590" s="5" t="str">
        <f t="shared" si="55"/>
        <v>No</v>
      </c>
      <c r="H590">
        <v>0</v>
      </c>
      <c r="I590" s="5" t="str">
        <f t="shared" si="56"/>
        <v>No</v>
      </c>
      <c r="J590">
        <v>0</v>
      </c>
      <c r="K590" s="5" t="str">
        <f t="shared" si="57"/>
        <v>No</v>
      </c>
      <c r="L590">
        <v>71</v>
      </c>
      <c r="M590" t="s">
        <v>1</v>
      </c>
      <c r="N590" t="s">
        <v>13</v>
      </c>
      <c r="O590">
        <v>0</v>
      </c>
      <c r="P590" s="5" t="str">
        <f t="shared" si="58"/>
        <v>No</v>
      </c>
      <c r="Q590" t="s">
        <v>14</v>
      </c>
      <c r="R590" s="2">
        <v>44513</v>
      </c>
      <c r="S590" t="s">
        <v>38</v>
      </c>
      <c r="T590" t="s">
        <v>21</v>
      </c>
      <c r="U590">
        <v>1</v>
      </c>
    </row>
    <row r="591" spans="1:21" ht="19" x14ac:dyDescent="0.25">
      <c r="A591">
        <v>0</v>
      </c>
      <c r="B591" s="5" t="str">
        <f t="shared" si="59"/>
        <v>No</v>
      </c>
      <c r="C591">
        <v>0</v>
      </c>
      <c r="D591" t="str">
        <f t="shared" si="54"/>
        <v>No</v>
      </c>
      <c r="E591" s="4">
        <v>98.7</v>
      </c>
      <c r="F591">
        <v>0</v>
      </c>
      <c r="G591" s="5" t="str">
        <f t="shared" si="55"/>
        <v>No</v>
      </c>
      <c r="H591">
        <v>0</v>
      </c>
      <c r="I591" s="5" t="str">
        <f t="shared" si="56"/>
        <v>No</v>
      </c>
      <c r="J591">
        <v>0</v>
      </c>
      <c r="K591" s="5" t="str">
        <f t="shared" si="57"/>
        <v>No</v>
      </c>
      <c r="L591">
        <v>71</v>
      </c>
      <c r="M591" t="s">
        <v>1</v>
      </c>
      <c r="N591" t="s">
        <v>13</v>
      </c>
      <c r="O591">
        <v>0</v>
      </c>
      <c r="P591" s="5" t="str">
        <f t="shared" si="58"/>
        <v>No</v>
      </c>
      <c r="Q591" t="s">
        <v>14</v>
      </c>
      <c r="R591" s="2">
        <v>44513</v>
      </c>
      <c r="S591" t="s">
        <v>38</v>
      </c>
      <c r="T591" t="s">
        <v>25</v>
      </c>
      <c r="U591">
        <v>1</v>
      </c>
    </row>
    <row r="592" spans="1:21" ht="19" x14ac:dyDescent="0.25">
      <c r="A592">
        <v>0</v>
      </c>
      <c r="B592" s="5" t="str">
        <f t="shared" si="59"/>
        <v>No</v>
      </c>
      <c r="C592">
        <v>1</v>
      </c>
      <c r="D592" t="str">
        <f t="shared" si="54"/>
        <v>Yes</v>
      </c>
      <c r="E592" s="4">
        <v>99.6</v>
      </c>
      <c r="F592">
        <v>1</v>
      </c>
      <c r="G592" s="5" t="str">
        <f t="shared" si="55"/>
        <v xml:space="preserve"> </v>
      </c>
      <c r="H592">
        <v>0</v>
      </c>
      <c r="I592" s="5" t="str">
        <f t="shared" si="56"/>
        <v>No</v>
      </c>
      <c r="J592">
        <v>1</v>
      </c>
      <c r="K592" s="5" t="str">
        <f t="shared" si="57"/>
        <v>Yes</v>
      </c>
      <c r="L592">
        <v>71</v>
      </c>
      <c r="M592" t="s">
        <v>1</v>
      </c>
      <c r="N592" t="s">
        <v>13</v>
      </c>
      <c r="O592">
        <v>0</v>
      </c>
      <c r="P592" s="5" t="str">
        <f t="shared" si="58"/>
        <v>No</v>
      </c>
      <c r="Q592" t="s">
        <v>16</v>
      </c>
      <c r="R592" s="2">
        <v>44513</v>
      </c>
      <c r="S592" t="s">
        <v>38</v>
      </c>
      <c r="T592" t="s">
        <v>21</v>
      </c>
      <c r="U592">
        <v>1</v>
      </c>
    </row>
    <row r="593" spans="1:21" ht="19" x14ac:dyDescent="0.25">
      <c r="A593">
        <v>0</v>
      </c>
      <c r="B593" s="5" t="str">
        <f t="shared" si="59"/>
        <v>No</v>
      </c>
      <c r="C593">
        <v>0</v>
      </c>
      <c r="D593" t="str">
        <f t="shared" si="54"/>
        <v>No</v>
      </c>
      <c r="E593" s="4">
        <v>98.8</v>
      </c>
      <c r="F593">
        <v>0</v>
      </c>
      <c r="G593" s="5" t="str">
        <f t="shared" si="55"/>
        <v>No</v>
      </c>
      <c r="H593">
        <v>0</v>
      </c>
      <c r="I593" s="5" t="str">
        <f t="shared" si="56"/>
        <v>No</v>
      </c>
      <c r="J593">
        <v>0</v>
      </c>
      <c r="K593" s="5" t="str">
        <f t="shared" si="57"/>
        <v>No</v>
      </c>
      <c r="L593">
        <v>71</v>
      </c>
      <c r="M593" t="s">
        <v>1</v>
      </c>
      <c r="N593" t="s">
        <v>13</v>
      </c>
      <c r="O593">
        <v>0</v>
      </c>
      <c r="P593" s="5" t="str">
        <f t="shared" si="58"/>
        <v>No</v>
      </c>
      <c r="Q593" t="s">
        <v>14</v>
      </c>
      <c r="R593" s="2">
        <v>44520</v>
      </c>
      <c r="S593" t="s">
        <v>38</v>
      </c>
      <c r="T593" t="s">
        <v>21</v>
      </c>
      <c r="U593">
        <v>2</v>
      </c>
    </row>
    <row r="594" spans="1:21" ht="19" x14ac:dyDescent="0.25">
      <c r="A594">
        <v>0</v>
      </c>
      <c r="B594" s="5" t="str">
        <f t="shared" si="59"/>
        <v>No</v>
      </c>
      <c r="C594">
        <v>0</v>
      </c>
      <c r="D594" t="str">
        <f t="shared" si="54"/>
        <v>No</v>
      </c>
      <c r="E594" s="4">
        <v>98.8</v>
      </c>
      <c r="F594">
        <v>0</v>
      </c>
      <c r="G594" s="5" t="str">
        <f t="shared" si="55"/>
        <v>No</v>
      </c>
      <c r="H594">
        <v>0</v>
      </c>
      <c r="I594" s="5" t="str">
        <f t="shared" si="56"/>
        <v>No</v>
      </c>
      <c r="J594">
        <v>0</v>
      </c>
      <c r="K594" s="5" t="str">
        <f t="shared" si="57"/>
        <v>No</v>
      </c>
      <c r="L594">
        <v>71</v>
      </c>
      <c r="M594" t="s">
        <v>1</v>
      </c>
      <c r="N594" t="s">
        <v>15</v>
      </c>
      <c r="O594">
        <v>0</v>
      </c>
      <c r="P594" s="5" t="str">
        <f t="shared" si="58"/>
        <v>No</v>
      </c>
      <c r="Q594" t="s">
        <v>14</v>
      </c>
      <c r="R594" s="2">
        <v>44520</v>
      </c>
      <c r="S594" t="s">
        <v>38</v>
      </c>
      <c r="T594" t="s">
        <v>21</v>
      </c>
      <c r="U594">
        <v>2</v>
      </c>
    </row>
    <row r="595" spans="1:21" ht="19" x14ac:dyDescent="0.25">
      <c r="A595">
        <v>0</v>
      </c>
      <c r="B595" s="5" t="str">
        <f t="shared" si="59"/>
        <v>No</v>
      </c>
      <c r="C595">
        <v>0</v>
      </c>
      <c r="D595" t="str">
        <f t="shared" si="54"/>
        <v>No</v>
      </c>
      <c r="E595" s="4">
        <v>98.8</v>
      </c>
      <c r="F595">
        <v>0</v>
      </c>
      <c r="G595" s="5" t="str">
        <f t="shared" si="55"/>
        <v>No</v>
      </c>
      <c r="H595">
        <v>0</v>
      </c>
      <c r="I595" s="5" t="str">
        <f t="shared" si="56"/>
        <v>No</v>
      </c>
      <c r="J595">
        <v>0</v>
      </c>
      <c r="K595" s="5" t="str">
        <f t="shared" si="57"/>
        <v>No</v>
      </c>
      <c r="L595">
        <v>71</v>
      </c>
      <c r="M595" t="s">
        <v>1</v>
      </c>
      <c r="N595" t="s">
        <v>15</v>
      </c>
      <c r="O595">
        <v>0</v>
      </c>
      <c r="P595" s="5" t="str">
        <f t="shared" si="58"/>
        <v>No</v>
      </c>
      <c r="Q595" t="s">
        <v>14</v>
      </c>
      <c r="R595" s="2">
        <v>44520</v>
      </c>
      <c r="S595" t="s">
        <v>38</v>
      </c>
      <c r="T595" t="s">
        <v>23</v>
      </c>
      <c r="U595">
        <v>2</v>
      </c>
    </row>
    <row r="596" spans="1:21" ht="19" x14ac:dyDescent="0.25">
      <c r="A596">
        <v>0</v>
      </c>
      <c r="B596" s="5" t="str">
        <f t="shared" si="59"/>
        <v>No</v>
      </c>
      <c r="C596">
        <v>0</v>
      </c>
      <c r="D596" t="str">
        <f t="shared" si="54"/>
        <v>No</v>
      </c>
      <c r="E596" s="4">
        <v>98.7</v>
      </c>
      <c r="F596">
        <v>0</v>
      </c>
      <c r="G596" s="5" t="str">
        <f t="shared" si="55"/>
        <v>No</v>
      </c>
      <c r="H596">
        <v>0</v>
      </c>
      <c r="I596" s="5" t="str">
        <f t="shared" si="56"/>
        <v>No</v>
      </c>
      <c r="J596">
        <v>0</v>
      </c>
      <c r="K596" s="5" t="str">
        <f t="shared" si="57"/>
        <v>No</v>
      </c>
      <c r="L596">
        <v>71</v>
      </c>
      <c r="M596" t="s">
        <v>1</v>
      </c>
      <c r="N596" t="s">
        <v>13</v>
      </c>
      <c r="O596">
        <v>0</v>
      </c>
      <c r="P596" s="5" t="str">
        <f t="shared" si="58"/>
        <v>No</v>
      </c>
      <c r="Q596" t="s">
        <v>14</v>
      </c>
      <c r="R596" s="2">
        <v>44508</v>
      </c>
      <c r="S596" t="s">
        <v>34</v>
      </c>
      <c r="T596" t="s">
        <v>21</v>
      </c>
      <c r="U596">
        <v>1</v>
      </c>
    </row>
    <row r="597" spans="1:21" ht="19" x14ac:dyDescent="0.25">
      <c r="A597">
        <v>0</v>
      </c>
      <c r="B597" s="5" t="str">
        <f t="shared" si="59"/>
        <v>No</v>
      </c>
      <c r="C597">
        <v>0</v>
      </c>
      <c r="D597" t="str">
        <f t="shared" si="54"/>
        <v>No</v>
      </c>
      <c r="E597" s="4">
        <v>98.7</v>
      </c>
      <c r="F597">
        <v>0</v>
      </c>
      <c r="G597" s="5" t="str">
        <f t="shared" si="55"/>
        <v>No</v>
      </c>
      <c r="H597">
        <v>0</v>
      </c>
      <c r="I597" s="5" t="str">
        <f t="shared" si="56"/>
        <v>No</v>
      </c>
      <c r="J597">
        <v>0</v>
      </c>
      <c r="K597" s="5" t="str">
        <f t="shared" si="57"/>
        <v>No</v>
      </c>
      <c r="L597">
        <v>71</v>
      </c>
      <c r="M597" t="s">
        <v>1</v>
      </c>
      <c r="N597" t="s">
        <v>13</v>
      </c>
      <c r="O597">
        <v>0</v>
      </c>
      <c r="P597" s="5" t="str">
        <f t="shared" si="58"/>
        <v>No</v>
      </c>
      <c r="Q597" t="s">
        <v>14</v>
      </c>
      <c r="R597" s="2">
        <v>44508</v>
      </c>
      <c r="S597" t="s">
        <v>34</v>
      </c>
      <c r="T597" t="s">
        <v>23</v>
      </c>
      <c r="U597">
        <v>1</v>
      </c>
    </row>
    <row r="598" spans="1:21" ht="19" x14ac:dyDescent="0.25">
      <c r="A598">
        <v>1</v>
      </c>
      <c r="B598" s="5" t="str">
        <f t="shared" si="59"/>
        <v>Yes</v>
      </c>
      <c r="C598">
        <v>0</v>
      </c>
      <c r="D598" t="str">
        <f t="shared" si="54"/>
        <v>No</v>
      </c>
      <c r="E598" s="4">
        <v>98.7</v>
      </c>
      <c r="F598">
        <v>0</v>
      </c>
      <c r="G598" s="5" t="str">
        <f t="shared" si="55"/>
        <v>No</v>
      </c>
      <c r="H598">
        <v>0</v>
      </c>
      <c r="I598" s="5" t="str">
        <f t="shared" si="56"/>
        <v>No</v>
      </c>
      <c r="J598">
        <v>0</v>
      </c>
      <c r="K598" s="5" t="str">
        <f t="shared" si="57"/>
        <v>No</v>
      </c>
      <c r="L598">
        <v>72</v>
      </c>
      <c r="M598" t="s">
        <v>0</v>
      </c>
      <c r="N598" t="s">
        <v>13</v>
      </c>
      <c r="O598">
        <v>0</v>
      </c>
      <c r="P598" s="5" t="str">
        <f t="shared" si="58"/>
        <v>No</v>
      </c>
      <c r="Q598" t="s">
        <v>14</v>
      </c>
      <c r="R598" s="2">
        <v>44527</v>
      </c>
      <c r="S598" t="s">
        <v>28</v>
      </c>
      <c r="T598" t="s">
        <v>22</v>
      </c>
      <c r="U598">
        <v>1</v>
      </c>
    </row>
    <row r="599" spans="1:21" ht="19" x14ac:dyDescent="0.25">
      <c r="A599">
        <v>0</v>
      </c>
      <c r="B599" s="5" t="str">
        <f t="shared" si="59"/>
        <v>No</v>
      </c>
      <c r="C599">
        <v>1</v>
      </c>
      <c r="D599" t="str">
        <f t="shared" si="54"/>
        <v>Yes</v>
      </c>
      <c r="E599" s="4">
        <v>99.6</v>
      </c>
      <c r="F599">
        <v>0</v>
      </c>
      <c r="G599" s="5" t="str">
        <f t="shared" si="55"/>
        <v>No</v>
      </c>
      <c r="H599">
        <v>0</v>
      </c>
      <c r="I599" s="5" t="str">
        <f t="shared" si="56"/>
        <v>No</v>
      </c>
      <c r="J599">
        <v>0</v>
      </c>
      <c r="K599" s="5" t="str">
        <f t="shared" si="57"/>
        <v>No</v>
      </c>
      <c r="L599">
        <v>73</v>
      </c>
      <c r="M599" t="s">
        <v>1</v>
      </c>
      <c r="N599" t="s">
        <v>15</v>
      </c>
      <c r="O599">
        <v>1</v>
      </c>
      <c r="P599" s="5" t="str">
        <f t="shared" si="58"/>
        <v>Yes</v>
      </c>
      <c r="Q599" t="s">
        <v>16</v>
      </c>
      <c r="R599" s="2">
        <v>44513</v>
      </c>
      <c r="S599" t="s">
        <v>27</v>
      </c>
      <c r="T599" t="s">
        <v>22</v>
      </c>
      <c r="U599">
        <v>1</v>
      </c>
    </row>
    <row r="600" spans="1:21" ht="19" x14ac:dyDescent="0.25">
      <c r="A600">
        <v>0</v>
      </c>
      <c r="B600" s="5" t="str">
        <f t="shared" si="59"/>
        <v>No</v>
      </c>
      <c r="C600">
        <v>0</v>
      </c>
      <c r="D600" t="str">
        <f t="shared" si="54"/>
        <v>No</v>
      </c>
      <c r="E600" s="4">
        <v>98.7</v>
      </c>
      <c r="F600">
        <v>0</v>
      </c>
      <c r="G600" s="5" t="str">
        <f t="shared" si="55"/>
        <v>No</v>
      </c>
      <c r="H600">
        <v>0</v>
      </c>
      <c r="I600" s="5" t="str">
        <f t="shared" si="56"/>
        <v>No</v>
      </c>
      <c r="J600">
        <v>0</v>
      </c>
      <c r="K600" s="5" t="str">
        <f t="shared" si="57"/>
        <v>No</v>
      </c>
      <c r="L600">
        <v>73</v>
      </c>
      <c r="M600" t="s">
        <v>1</v>
      </c>
      <c r="N600" t="s">
        <v>15</v>
      </c>
      <c r="O600">
        <v>0</v>
      </c>
      <c r="P600" s="5" t="str">
        <f t="shared" si="58"/>
        <v>No</v>
      </c>
      <c r="Q600" t="s">
        <v>14</v>
      </c>
      <c r="R600" s="2">
        <v>44517</v>
      </c>
      <c r="S600" t="s">
        <v>27</v>
      </c>
      <c r="T600" t="s">
        <v>21</v>
      </c>
      <c r="U600">
        <v>2</v>
      </c>
    </row>
    <row r="601" spans="1:21" ht="19" x14ac:dyDescent="0.25">
      <c r="A601">
        <v>0</v>
      </c>
      <c r="B601" s="5" t="str">
        <f t="shared" si="59"/>
        <v>No</v>
      </c>
      <c r="C601">
        <v>0</v>
      </c>
      <c r="D601" t="str">
        <f t="shared" si="54"/>
        <v>No</v>
      </c>
      <c r="E601" s="4">
        <v>98.8</v>
      </c>
      <c r="F601">
        <v>0</v>
      </c>
      <c r="G601" s="5" t="str">
        <f t="shared" si="55"/>
        <v>No</v>
      </c>
      <c r="H601">
        <v>0</v>
      </c>
      <c r="I601" s="5" t="str">
        <f t="shared" si="56"/>
        <v>No</v>
      </c>
      <c r="J601">
        <v>0</v>
      </c>
      <c r="K601" s="5" t="str">
        <f t="shared" si="57"/>
        <v>No</v>
      </c>
      <c r="L601">
        <v>73</v>
      </c>
      <c r="M601" t="s">
        <v>1</v>
      </c>
      <c r="N601" t="s">
        <v>15</v>
      </c>
      <c r="O601">
        <v>0</v>
      </c>
      <c r="P601" s="5" t="str">
        <f t="shared" si="58"/>
        <v>No</v>
      </c>
      <c r="Q601" t="s">
        <v>14</v>
      </c>
      <c r="R601" s="2">
        <v>44520</v>
      </c>
      <c r="S601" t="s">
        <v>27</v>
      </c>
      <c r="T601" t="s">
        <v>22</v>
      </c>
      <c r="U601">
        <v>2</v>
      </c>
    </row>
    <row r="602" spans="1:21" ht="19" x14ac:dyDescent="0.25">
      <c r="A602">
        <v>0</v>
      </c>
      <c r="B602" s="5" t="str">
        <f t="shared" si="59"/>
        <v>No</v>
      </c>
      <c r="C602">
        <v>0</v>
      </c>
      <c r="D602" t="str">
        <f t="shared" si="54"/>
        <v>No</v>
      </c>
      <c r="E602" s="4">
        <v>98.7</v>
      </c>
      <c r="F602">
        <v>0</v>
      </c>
      <c r="G602" s="5" t="str">
        <f t="shared" si="55"/>
        <v>No</v>
      </c>
      <c r="H602">
        <v>0</v>
      </c>
      <c r="I602" s="5" t="str">
        <f t="shared" si="56"/>
        <v>No</v>
      </c>
      <c r="J602">
        <v>0</v>
      </c>
      <c r="K602" s="5" t="str">
        <f t="shared" si="57"/>
        <v>No</v>
      </c>
      <c r="L602">
        <v>73</v>
      </c>
      <c r="M602" t="s">
        <v>1</v>
      </c>
      <c r="N602" t="s">
        <v>13</v>
      </c>
      <c r="O602">
        <v>0</v>
      </c>
      <c r="P602" s="5" t="str">
        <f t="shared" si="58"/>
        <v>No</v>
      </c>
      <c r="Q602" t="s">
        <v>14</v>
      </c>
      <c r="R602" s="2">
        <v>44513</v>
      </c>
      <c r="S602" t="s">
        <v>28</v>
      </c>
      <c r="T602" t="s">
        <v>25</v>
      </c>
      <c r="U602">
        <v>1</v>
      </c>
    </row>
    <row r="603" spans="1:21" ht="19" x14ac:dyDescent="0.25">
      <c r="A603">
        <v>0</v>
      </c>
      <c r="B603" s="5" t="str">
        <f t="shared" si="59"/>
        <v>No</v>
      </c>
      <c r="C603">
        <v>0</v>
      </c>
      <c r="D603" t="str">
        <f t="shared" si="54"/>
        <v>No</v>
      </c>
      <c r="E603" s="4">
        <v>98.7</v>
      </c>
      <c r="F603">
        <v>0</v>
      </c>
      <c r="G603" s="5" t="str">
        <f t="shared" si="55"/>
        <v>No</v>
      </c>
      <c r="H603">
        <v>0</v>
      </c>
      <c r="I603" s="5" t="str">
        <f t="shared" si="56"/>
        <v>No</v>
      </c>
      <c r="J603">
        <v>0</v>
      </c>
      <c r="K603" s="5" t="str">
        <f t="shared" si="57"/>
        <v>No</v>
      </c>
      <c r="L603">
        <v>73</v>
      </c>
      <c r="M603" t="s">
        <v>1</v>
      </c>
      <c r="N603" t="s">
        <v>15</v>
      </c>
      <c r="O603">
        <v>0</v>
      </c>
      <c r="P603" s="5" t="str">
        <f t="shared" si="58"/>
        <v>No</v>
      </c>
      <c r="Q603" t="s">
        <v>14</v>
      </c>
      <c r="R603" s="2">
        <v>44513</v>
      </c>
      <c r="S603" t="s">
        <v>28</v>
      </c>
      <c r="T603" t="s">
        <v>23</v>
      </c>
      <c r="U603">
        <v>1</v>
      </c>
    </row>
    <row r="604" spans="1:21" ht="19" x14ac:dyDescent="0.25">
      <c r="A604">
        <v>0</v>
      </c>
      <c r="B604" s="5" t="str">
        <f t="shared" si="59"/>
        <v>No</v>
      </c>
      <c r="C604">
        <v>0</v>
      </c>
      <c r="D604" t="str">
        <f t="shared" si="54"/>
        <v>No</v>
      </c>
      <c r="E604" s="4">
        <v>98.8</v>
      </c>
      <c r="F604">
        <v>0</v>
      </c>
      <c r="G604" s="5" t="str">
        <f t="shared" si="55"/>
        <v>No</v>
      </c>
      <c r="H604">
        <v>0</v>
      </c>
      <c r="I604" s="5" t="str">
        <f t="shared" si="56"/>
        <v>No</v>
      </c>
      <c r="J604">
        <v>0</v>
      </c>
      <c r="K604" s="5" t="str">
        <f t="shared" si="57"/>
        <v>No</v>
      </c>
      <c r="L604">
        <v>73</v>
      </c>
      <c r="M604" t="s">
        <v>1</v>
      </c>
      <c r="N604" t="s">
        <v>13</v>
      </c>
      <c r="O604">
        <v>0</v>
      </c>
      <c r="P604" s="5" t="str">
        <f t="shared" si="58"/>
        <v>No</v>
      </c>
      <c r="Q604" t="s">
        <v>14</v>
      </c>
      <c r="R604" s="2">
        <v>44520</v>
      </c>
      <c r="S604" t="s">
        <v>29</v>
      </c>
      <c r="T604" t="s">
        <v>21</v>
      </c>
      <c r="U604">
        <v>2</v>
      </c>
    </row>
    <row r="605" spans="1:21" ht="19" x14ac:dyDescent="0.25">
      <c r="A605">
        <v>0</v>
      </c>
      <c r="B605" s="5" t="str">
        <f t="shared" si="59"/>
        <v>No</v>
      </c>
      <c r="C605">
        <v>0</v>
      </c>
      <c r="D605" t="str">
        <f t="shared" si="54"/>
        <v>No</v>
      </c>
      <c r="E605" s="4">
        <v>98.8</v>
      </c>
      <c r="F605">
        <v>0</v>
      </c>
      <c r="G605" s="5" t="str">
        <f t="shared" si="55"/>
        <v>No</v>
      </c>
      <c r="H605">
        <v>0</v>
      </c>
      <c r="I605" s="5" t="str">
        <f t="shared" si="56"/>
        <v>No</v>
      </c>
      <c r="J605">
        <v>0</v>
      </c>
      <c r="K605" s="5" t="str">
        <f t="shared" si="57"/>
        <v>No</v>
      </c>
      <c r="L605">
        <v>73</v>
      </c>
      <c r="M605" t="s">
        <v>1</v>
      </c>
      <c r="N605" t="s">
        <v>13</v>
      </c>
      <c r="O605">
        <v>0</v>
      </c>
      <c r="P605" s="5" t="str">
        <f t="shared" si="58"/>
        <v>No</v>
      </c>
      <c r="Q605" t="s">
        <v>14</v>
      </c>
      <c r="R605" s="2">
        <v>44520</v>
      </c>
      <c r="S605" t="s">
        <v>29</v>
      </c>
      <c r="T605" t="s">
        <v>22</v>
      </c>
      <c r="U605">
        <v>2</v>
      </c>
    </row>
    <row r="606" spans="1:21" ht="19" x14ac:dyDescent="0.25">
      <c r="A606">
        <v>0</v>
      </c>
      <c r="B606" s="5" t="str">
        <f t="shared" si="59"/>
        <v>No</v>
      </c>
      <c r="C606">
        <v>0</v>
      </c>
      <c r="D606" t="str">
        <f t="shared" si="54"/>
        <v>No</v>
      </c>
      <c r="E606" s="4">
        <v>98.8</v>
      </c>
      <c r="F606">
        <v>0</v>
      </c>
      <c r="G606" s="5" t="str">
        <f t="shared" si="55"/>
        <v>No</v>
      </c>
      <c r="H606">
        <v>0</v>
      </c>
      <c r="I606" s="5" t="str">
        <f t="shared" si="56"/>
        <v>No</v>
      </c>
      <c r="J606">
        <v>0</v>
      </c>
      <c r="K606" s="5" t="str">
        <f t="shared" si="57"/>
        <v>No</v>
      </c>
      <c r="L606">
        <v>73</v>
      </c>
      <c r="M606" t="s">
        <v>1</v>
      </c>
      <c r="N606" t="s">
        <v>15</v>
      </c>
      <c r="O606">
        <v>0</v>
      </c>
      <c r="P606" s="5" t="str">
        <f t="shared" si="58"/>
        <v>No</v>
      </c>
      <c r="Q606" t="s">
        <v>14</v>
      </c>
      <c r="R606" s="2">
        <v>44520</v>
      </c>
      <c r="S606" t="s">
        <v>29</v>
      </c>
      <c r="T606" t="s">
        <v>21</v>
      </c>
      <c r="U606">
        <v>2</v>
      </c>
    </row>
    <row r="607" spans="1:21" ht="19" x14ac:dyDescent="0.25">
      <c r="A607">
        <v>0</v>
      </c>
      <c r="B607" s="5" t="str">
        <f t="shared" si="59"/>
        <v>No</v>
      </c>
      <c r="C607">
        <v>0</v>
      </c>
      <c r="D607" t="str">
        <f t="shared" si="54"/>
        <v>No</v>
      </c>
      <c r="E607" s="4">
        <v>98.7</v>
      </c>
      <c r="F607">
        <v>0</v>
      </c>
      <c r="G607" s="5" t="str">
        <f t="shared" si="55"/>
        <v>No</v>
      </c>
      <c r="H607">
        <v>0</v>
      </c>
      <c r="I607" s="5" t="str">
        <f t="shared" si="56"/>
        <v>No</v>
      </c>
      <c r="J607">
        <v>0</v>
      </c>
      <c r="K607" s="5" t="str">
        <f t="shared" si="57"/>
        <v>No</v>
      </c>
      <c r="L607">
        <v>73</v>
      </c>
      <c r="M607" t="s">
        <v>1</v>
      </c>
      <c r="N607" t="s">
        <v>13</v>
      </c>
      <c r="O607">
        <v>0</v>
      </c>
      <c r="P607" s="5" t="str">
        <f t="shared" si="58"/>
        <v>No</v>
      </c>
      <c r="Q607" t="s">
        <v>14</v>
      </c>
      <c r="R607" s="2">
        <v>44513</v>
      </c>
      <c r="S607" t="s">
        <v>38</v>
      </c>
      <c r="T607" t="s">
        <v>22</v>
      </c>
      <c r="U607">
        <v>1</v>
      </c>
    </row>
    <row r="608" spans="1:21" ht="19" x14ac:dyDescent="0.25">
      <c r="A608">
        <v>0</v>
      </c>
      <c r="B608" s="5" t="str">
        <f t="shared" si="59"/>
        <v>No</v>
      </c>
      <c r="C608">
        <v>0</v>
      </c>
      <c r="D608" t="str">
        <f t="shared" si="54"/>
        <v>No</v>
      </c>
      <c r="E608" s="4">
        <v>98.7</v>
      </c>
      <c r="F608">
        <v>0</v>
      </c>
      <c r="G608" s="5" t="str">
        <f t="shared" si="55"/>
        <v>No</v>
      </c>
      <c r="H608">
        <v>0</v>
      </c>
      <c r="I608" s="5" t="str">
        <f t="shared" si="56"/>
        <v>No</v>
      </c>
      <c r="J608">
        <v>0</v>
      </c>
      <c r="K608" s="5" t="str">
        <f t="shared" si="57"/>
        <v>No</v>
      </c>
      <c r="L608">
        <v>73</v>
      </c>
      <c r="M608" t="s">
        <v>1</v>
      </c>
      <c r="N608" t="s">
        <v>15</v>
      </c>
      <c r="O608">
        <v>0</v>
      </c>
      <c r="P608" s="5" t="str">
        <f t="shared" si="58"/>
        <v>No</v>
      </c>
      <c r="Q608" t="s">
        <v>14</v>
      </c>
      <c r="R608" s="2">
        <v>44513</v>
      </c>
      <c r="S608" t="s">
        <v>38</v>
      </c>
      <c r="T608" t="s">
        <v>25</v>
      </c>
      <c r="U608">
        <v>1</v>
      </c>
    </row>
    <row r="609" spans="1:21" ht="19" x14ac:dyDescent="0.25">
      <c r="A609">
        <v>0</v>
      </c>
      <c r="B609" s="5" t="str">
        <f t="shared" si="59"/>
        <v>No</v>
      </c>
      <c r="C609">
        <v>0</v>
      </c>
      <c r="D609" t="str">
        <f t="shared" si="54"/>
        <v>No</v>
      </c>
      <c r="E609" s="4">
        <v>98.7</v>
      </c>
      <c r="F609">
        <v>0</v>
      </c>
      <c r="G609" s="5" t="str">
        <f t="shared" si="55"/>
        <v>No</v>
      </c>
      <c r="H609">
        <v>0</v>
      </c>
      <c r="I609" s="5" t="str">
        <f t="shared" si="56"/>
        <v>No</v>
      </c>
      <c r="J609">
        <v>0</v>
      </c>
      <c r="K609" s="5" t="str">
        <f t="shared" si="57"/>
        <v>No</v>
      </c>
      <c r="L609">
        <v>73</v>
      </c>
      <c r="M609" t="s">
        <v>1</v>
      </c>
      <c r="N609" t="s">
        <v>15</v>
      </c>
      <c r="O609">
        <v>0</v>
      </c>
      <c r="P609" s="5" t="str">
        <f t="shared" si="58"/>
        <v>No</v>
      </c>
      <c r="Q609" t="s">
        <v>16</v>
      </c>
      <c r="R609" s="2">
        <v>44513</v>
      </c>
      <c r="S609" t="s">
        <v>38</v>
      </c>
      <c r="T609" t="s">
        <v>23</v>
      </c>
      <c r="U609">
        <v>1</v>
      </c>
    </row>
    <row r="610" spans="1:21" ht="19" x14ac:dyDescent="0.25">
      <c r="A610">
        <v>0</v>
      </c>
      <c r="B610" s="5" t="str">
        <f t="shared" si="59"/>
        <v>No</v>
      </c>
      <c r="C610">
        <v>0</v>
      </c>
      <c r="D610" t="str">
        <f t="shared" si="54"/>
        <v>No</v>
      </c>
      <c r="E610" s="4">
        <v>98.8</v>
      </c>
      <c r="F610">
        <v>0</v>
      </c>
      <c r="G610" s="5" t="str">
        <f t="shared" si="55"/>
        <v>No</v>
      </c>
      <c r="H610">
        <v>0</v>
      </c>
      <c r="I610" s="5" t="str">
        <f t="shared" si="56"/>
        <v>No</v>
      </c>
      <c r="J610">
        <v>0</v>
      </c>
      <c r="K610" s="5" t="str">
        <f t="shared" si="57"/>
        <v>No</v>
      </c>
      <c r="L610">
        <v>73</v>
      </c>
      <c r="M610" t="s">
        <v>1</v>
      </c>
      <c r="N610" t="s">
        <v>15</v>
      </c>
      <c r="O610">
        <v>0</v>
      </c>
      <c r="P610" s="5" t="str">
        <f t="shared" si="58"/>
        <v>No</v>
      </c>
      <c r="Q610" t="s">
        <v>14</v>
      </c>
      <c r="R610" s="2">
        <v>44520</v>
      </c>
      <c r="S610" t="s">
        <v>38</v>
      </c>
      <c r="T610" t="s">
        <v>21</v>
      </c>
      <c r="U610">
        <v>2</v>
      </c>
    </row>
    <row r="611" spans="1:21" ht="19" x14ac:dyDescent="0.25">
      <c r="A611">
        <v>0</v>
      </c>
      <c r="B611" s="5" t="str">
        <f t="shared" si="59"/>
        <v>No</v>
      </c>
      <c r="C611">
        <v>0</v>
      </c>
      <c r="D611" t="str">
        <f t="shared" si="54"/>
        <v>No</v>
      </c>
      <c r="E611" s="4">
        <v>98.8</v>
      </c>
      <c r="F611">
        <v>0</v>
      </c>
      <c r="G611" s="5" t="str">
        <f t="shared" si="55"/>
        <v>No</v>
      </c>
      <c r="H611">
        <v>0</v>
      </c>
      <c r="I611" s="5" t="str">
        <f t="shared" si="56"/>
        <v>No</v>
      </c>
      <c r="J611">
        <v>0</v>
      </c>
      <c r="K611" s="5" t="str">
        <f t="shared" si="57"/>
        <v>No</v>
      </c>
      <c r="L611">
        <v>73</v>
      </c>
      <c r="M611" t="s">
        <v>1</v>
      </c>
      <c r="N611" t="s">
        <v>15</v>
      </c>
      <c r="O611">
        <v>0</v>
      </c>
      <c r="P611" s="5" t="str">
        <f t="shared" si="58"/>
        <v>No</v>
      </c>
      <c r="Q611" t="s">
        <v>14</v>
      </c>
      <c r="R611" s="2">
        <v>44520</v>
      </c>
      <c r="S611" t="s">
        <v>38</v>
      </c>
      <c r="T611" t="s">
        <v>25</v>
      </c>
      <c r="U611">
        <v>2</v>
      </c>
    </row>
    <row r="612" spans="1:21" ht="19" x14ac:dyDescent="0.25">
      <c r="A612">
        <v>0</v>
      </c>
      <c r="B612" s="5" t="str">
        <f t="shared" si="59"/>
        <v>No</v>
      </c>
      <c r="C612">
        <v>0</v>
      </c>
      <c r="D612" t="str">
        <f t="shared" si="54"/>
        <v>No</v>
      </c>
      <c r="E612" s="4">
        <v>98.7</v>
      </c>
      <c r="F612">
        <v>0</v>
      </c>
      <c r="G612" s="5" t="str">
        <f t="shared" si="55"/>
        <v>No</v>
      </c>
      <c r="H612">
        <v>0</v>
      </c>
      <c r="I612" s="5" t="str">
        <f t="shared" si="56"/>
        <v>No</v>
      </c>
      <c r="J612">
        <v>0</v>
      </c>
      <c r="K612" s="5" t="str">
        <f t="shared" si="57"/>
        <v>No</v>
      </c>
      <c r="L612">
        <v>73</v>
      </c>
      <c r="M612" t="s">
        <v>1</v>
      </c>
      <c r="N612" t="s">
        <v>13</v>
      </c>
      <c r="O612">
        <v>0</v>
      </c>
      <c r="P612" s="5" t="str">
        <f t="shared" si="58"/>
        <v>No</v>
      </c>
      <c r="Q612" t="s">
        <v>14</v>
      </c>
      <c r="R612" s="2">
        <v>44508</v>
      </c>
      <c r="S612" t="s">
        <v>34</v>
      </c>
      <c r="T612" t="s">
        <v>21</v>
      </c>
      <c r="U612">
        <v>1</v>
      </c>
    </row>
    <row r="613" spans="1:21" ht="19" x14ac:dyDescent="0.25">
      <c r="A613">
        <v>1</v>
      </c>
      <c r="B613" s="5" t="str">
        <f t="shared" si="59"/>
        <v>Yes</v>
      </c>
      <c r="C613">
        <v>0</v>
      </c>
      <c r="D613" t="str">
        <f t="shared" si="54"/>
        <v>No</v>
      </c>
      <c r="E613" s="4">
        <v>98.7</v>
      </c>
      <c r="F613">
        <v>0</v>
      </c>
      <c r="G613" s="5" t="str">
        <f t="shared" si="55"/>
        <v>No</v>
      </c>
      <c r="H613">
        <v>0</v>
      </c>
      <c r="I613" s="5" t="str">
        <f t="shared" si="56"/>
        <v>No</v>
      </c>
      <c r="J613">
        <v>0</v>
      </c>
      <c r="K613" s="5" t="str">
        <f t="shared" si="57"/>
        <v>No</v>
      </c>
      <c r="L613">
        <v>73</v>
      </c>
      <c r="M613" t="s">
        <v>1</v>
      </c>
      <c r="N613" t="s">
        <v>15</v>
      </c>
      <c r="O613">
        <v>0</v>
      </c>
      <c r="P613" s="5" t="str">
        <f t="shared" si="58"/>
        <v>No</v>
      </c>
      <c r="Q613" t="s">
        <v>14</v>
      </c>
      <c r="R613" s="2">
        <v>44506</v>
      </c>
      <c r="S613" t="s">
        <v>34</v>
      </c>
      <c r="T613" t="s">
        <v>21</v>
      </c>
      <c r="U613">
        <v>1</v>
      </c>
    </row>
    <row r="614" spans="1:21" ht="19" x14ac:dyDescent="0.25">
      <c r="A614">
        <v>0</v>
      </c>
      <c r="B614" s="5" t="str">
        <f t="shared" si="59"/>
        <v>No</v>
      </c>
      <c r="C614">
        <v>0</v>
      </c>
      <c r="D614" t="str">
        <f t="shared" si="54"/>
        <v>No</v>
      </c>
      <c r="E614" s="4">
        <v>98.7</v>
      </c>
      <c r="F614">
        <v>0</v>
      </c>
      <c r="G614" s="5" t="str">
        <f t="shared" si="55"/>
        <v>No</v>
      </c>
      <c r="H614">
        <v>0</v>
      </c>
      <c r="I614" s="5" t="str">
        <f t="shared" si="56"/>
        <v>No</v>
      </c>
      <c r="J614">
        <v>0</v>
      </c>
      <c r="K614" s="5" t="str">
        <f t="shared" si="57"/>
        <v>No</v>
      </c>
      <c r="L614">
        <v>73</v>
      </c>
      <c r="M614" t="s">
        <v>1</v>
      </c>
      <c r="N614" t="s">
        <v>15</v>
      </c>
      <c r="O614">
        <v>1</v>
      </c>
      <c r="P614" s="5" t="str">
        <f t="shared" si="58"/>
        <v>Yes</v>
      </c>
      <c r="Q614" t="s">
        <v>14</v>
      </c>
      <c r="R614" s="2">
        <v>44516</v>
      </c>
      <c r="S614" t="s">
        <v>40</v>
      </c>
      <c r="T614" t="s">
        <v>21</v>
      </c>
      <c r="U614">
        <v>2</v>
      </c>
    </row>
    <row r="615" spans="1:21" ht="19" x14ac:dyDescent="0.25">
      <c r="A615">
        <v>1</v>
      </c>
      <c r="B615" s="5" t="str">
        <f t="shared" si="59"/>
        <v>Yes</v>
      </c>
      <c r="C615">
        <v>0</v>
      </c>
      <c r="D615" t="str">
        <f t="shared" si="54"/>
        <v>No</v>
      </c>
      <c r="E615" s="4">
        <v>98.8</v>
      </c>
      <c r="F615">
        <v>0</v>
      </c>
      <c r="G615" s="5" t="str">
        <f t="shared" si="55"/>
        <v>No</v>
      </c>
      <c r="H615">
        <v>0</v>
      </c>
      <c r="I615" s="5" t="str">
        <f t="shared" si="56"/>
        <v>No</v>
      </c>
      <c r="J615">
        <v>1</v>
      </c>
      <c r="K615" s="5" t="str">
        <f t="shared" si="57"/>
        <v>Yes</v>
      </c>
      <c r="L615">
        <v>73</v>
      </c>
      <c r="M615" t="s">
        <v>1</v>
      </c>
      <c r="N615" t="s">
        <v>15</v>
      </c>
      <c r="O615">
        <v>1</v>
      </c>
      <c r="P615" s="5" t="str">
        <f t="shared" si="58"/>
        <v>Yes</v>
      </c>
      <c r="Q615" t="s">
        <v>16</v>
      </c>
      <c r="R615" s="2">
        <v>44520</v>
      </c>
      <c r="S615" t="s">
        <v>40</v>
      </c>
      <c r="T615" t="s">
        <v>21</v>
      </c>
      <c r="U615">
        <v>2</v>
      </c>
    </row>
    <row r="616" spans="1:21" ht="19" x14ac:dyDescent="0.25">
      <c r="A616">
        <v>0</v>
      </c>
      <c r="B616" s="5" t="str">
        <f t="shared" si="59"/>
        <v>No</v>
      </c>
      <c r="C616">
        <v>0</v>
      </c>
      <c r="D616" t="str">
        <f t="shared" si="54"/>
        <v>No</v>
      </c>
      <c r="E616" s="4">
        <v>98.8</v>
      </c>
      <c r="F616">
        <v>0</v>
      </c>
      <c r="G616" s="5" t="str">
        <f t="shared" si="55"/>
        <v>No</v>
      </c>
      <c r="H616">
        <v>0</v>
      </c>
      <c r="I616" s="5" t="str">
        <f t="shared" si="56"/>
        <v>No</v>
      </c>
      <c r="J616">
        <v>0</v>
      </c>
      <c r="K616" s="5" t="str">
        <f t="shared" si="57"/>
        <v>No</v>
      </c>
      <c r="L616">
        <v>73</v>
      </c>
      <c r="M616" t="s">
        <v>1</v>
      </c>
      <c r="N616" t="s">
        <v>15</v>
      </c>
      <c r="O616">
        <v>1</v>
      </c>
      <c r="P616" s="5" t="str">
        <f t="shared" si="58"/>
        <v>Yes</v>
      </c>
      <c r="Q616" t="s">
        <v>14</v>
      </c>
      <c r="R616" s="2">
        <v>44520</v>
      </c>
      <c r="S616" t="s">
        <v>40</v>
      </c>
      <c r="T616" t="s">
        <v>23</v>
      </c>
      <c r="U616">
        <v>2</v>
      </c>
    </row>
    <row r="617" spans="1:21" ht="19" x14ac:dyDescent="0.25">
      <c r="A617">
        <v>0</v>
      </c>
      <c r="B617" s="5" t="str">
        <f t="shared" si="59"/>
        <v>No</v>
      </c>
      <c r="C617">
        <v>0</v>
      </c>
      <c r="D617" t="str">
        <f t="shared" si="54"/>
        <v>No</v>
      </c>
      <c r="E617" s="4">
        <v>98.7</v>
      </c>
      <c r="F617">
        <v>0</v>
      </c>
      <c r="G617" s="5" t="str">
        <f t="shared" si="55"/>
        <v>No</v>
      </c>
      <c r="H617">
        <v>0</v>
      </c>
      <c r="I617" s="5" t="str">
        <f t="shared" si="56"/>
        <v>No</v>
      </c>
      <c r="J617">
        <v>0</v>
      </c>
      <c r="K617" s="5" t="str">
        <f t="shared" si="57"/>
        <v>No</v>
      </c>
      <c r="L617">
        <v>73</v>
      </c>
      <c r="M617" t="s">
        <v>1</v>
      </c>
      <c r="N617" t="s">
        <v>15</v>
      </c>
      <c r="O617">
        <v>0</v>
      </c>
      <c r="P617" s="5" t="str">
        <f t="shared" si="58"/>
        <v>No</v>
      </c>
      <c r="Q617" t="s">
        <v>14</v>
      </c>
      <c r="R617" s="2">
        <v>44512</v>
      </c>
      <c r="S617" t="s">
        <v>26</v>
      </c>
      <c r="T617" t="s">
        <v>21</v>
      </c>
      <c r="U617">
        <v>1</v>
      </c>
    </row>
    <row r="618" spans="1:21" ht="19" x14ac:dyDescent="0.25">
      <c r="A618">
        <v>0</v>
      </c>
      <c r="B618" s="5" t="str">
        <f t="shared" si="59"/>
        <v>No</v>
      </c>
      <c r="C618">
        <v>0</v>
      </c>
      <c r="D618" t="str">
        <f t="shared" si="54"/>
        <v>No</v>
      </c>
      <c r="E618" s="4">
        <v>98.7</v>
      </c>
      <c r="F618">
        <v>0</v>
      </c>
      <c r="G618" s="5" t="str">
        <f t="shared" si="55"/>
        <v>No</v>
      </c>
      <c r="H618">
        <v>0</v>
      </c>
      <c r="I618" s="5" t="str">
        <f t="shared" si="56"/>
        <v>No</v>
      </c>
      <c r="J618">
        <v>0</v>
      </c>
      <c r="K618" s="5" t="str">
        <f t="shared" si="57"/>
        <v>No</v>
      </c>
      <c r="L618">
        <v>73</v>
      </c>
      <c r="M618" t="s">
        <v>1</v>
      </c>
      <c r="N618" t="s">
        <v>13</v>
      </c>
      <c r="O618">
        <v>0</v>
      </c>
      <c r="P618" s="5" t="str">
        <f t="shared" si="58"/>
        <v>No</v>
      </c>
      <c r="Q618" t="s">
        <v>14</v>
      </c>
      <c r="R618" s="2">
        <v>44513</v>
      </c>
      <c r="S618" t="s">
        <v>37</v>
      </c>
      <c r="T618" t="s">
        <v>23</v>
      </c>
      <c r="U618">
        <v>1</v>
      </c>
    </row>
    <row r="619" spans="1:21" ht="19" x14ac:dyDescent="0.25">
      <c r="A619">
        <v>0</v>
      </c>
      <c r="B619" s="5" t="str">
        <f t="shared" si="59"/>
        <v>No</v>
      </c>
      <c r="C619">
        <v>0</v>
      </c>
      <c r="D619" t="str">
        <f t="shared" si="54"/>
        <v>No</v>
      </c>
      <c r="E619" s="4">
        <v>98.7</v>
      </c>
      <c r="F619">
        <v>0</v>
      </c>
      <c r="G619" s="5" t="str">
        <f t="shared" si="55"/>
        <v>No</v>
      </c>
      <c r="H619">
        <v>0</v>
      </c>
      <c r="I619" s="5" t="str">
        <f t="shared" si="56"/>
        <v>No</v>
      </c>
      <c r="J619">
        <v>0</v>
      </c>
      <c r="K619" s="5" t="str">
        <f t="shared" si="57"/>
        <v>No</v>
      </c>
      <c r="L619">
        <v>73</v>
      </c>
      <c r="M619" t="s">
        <v>0</v>
      </c>
      <c r="N619" t="s">
        <v>13</v>
      </c>
      <c r="O619">
        <v>0</v>
      </c>
      <c r="P619" s="5" t="str">
        <f t="shared" si="58"/>
        <v>No</v>
      </c>
      <c r="Q619" t="s">
        <v>14</v>
      </c>
      <c r="R619" s="2">
        <v>44527</v>
      </c>
      <c r="S619" t="s">
        <v>28</v>
      </c>
      <c r="T619" t="s">
        <v>22</v>
      </c>
      <c r="U619">
        <v>1</v>
      </c>
    </row>
    <row r="620" spans="1:21" ht="19" x14ac:dyDescent="0.25">
      <c r="A620">
        <v>0</v>
      </c>
      <c r="B620" s="5" t="str">
        <f t="shared" si="59"/>
        <v>No</v>
      </c>
      <c r="C620">
        <v>0</v>
      </c>
      <c r="D620" t="str">
        <f t="shared" si="54"/>
        <v>No</v>
      </c>
      <c r="E620" s="4">
        <v>98.8</v>
      </c>
      <c r="F620">
        <v>0</v>
      </c>
      <c r="G620" s="5" t="str">
        <f t="shared" si="55"/>
        <v>No</v>
      </c>
      <c r="H620">
        <v>0</v>
      </c>
      <c r="I620" s="5" t="str">
        <f t="shared" si="56"/>
        <v>No</v>
      </c>
      <c r="J620">
        <v>0</v>
      </c>
      <c r="K620" s="5" t="str">
        <f t="shared" si="57"/>
        <v>No</v>
      </c>
      <c r="L620">
        <v>73</v>
      </c>
      <c r="M620" t="s">
        <v>0</v>
      </c>
      <c r="N620" t="s">
        <v>13</v>
      </c>
      <c r="O620">
        <v>0</v>
      </c>
      <c r="P620" s="5" t="str">
        <f t="shared" si="58"/>
        <v>No</v>
      </c>
      <c r="Q620" t="s">
        <v>14</v>
      </c>
      <c r="R620" s="2">
        <v>44527</v>
      </c>
      <c r="S620" t="s">
        <v>45</v>
      </c>
      <c r="T620" t="s">
        <v>22</v>
      </c>
      <c r="U620">
        <v>1</v>
      </c>
    </row>
    <row r="621" spans="1:21" ht="19" x14ac:dyDescent="0.25">
      <c r="A621">
        <v>0</v>
      </c>
      <c r="B621" s="5" t="str">
        <f t="shared" si="59"/>
        <v>No</v>
      </c>
      <c r="C621">
        <v>0</v>
      </c>
      <c r="D621" t="str">
        <f t="shared" si="54"/>
        <v>No</v>
      </c>
      <c r="E621" s="4">
        <v>98.7</v>
      </c>
      <c r="F621">
        <v>0</v>
      </c>
      <c r="G621" s="5" t="str">
        <f t="shared" si="55"/>
        <v>No</v>
      </c>
      <c r="H621">
        <v>0</v>
      </c>
      <c r="I621" s="5" t="str">
        <f t="shared" si="56"/>
        <v>No</v>
      </c>
      <c r="J621">
        <v>0</v>
      </c>
      <c r="K621" s="5" t="str">
        <f t="shared" si="57"/>
        <v>No</v>
      </c>
      <c r="L621">
        <v>73</v>
      </c>
      <c r="M621" t="s">
        <v>0</v>
      </c>
      <c r="N621" t="s">
        <v>15</v>
      </c>
      <c r="O621">
        <v>0</v>
      </c>
      <c r="P621" s="5" t="str">
        <f t="shared" si="58"/>
        <v>No</v>
      </c>
      <c r="Q621" t="s">
        <v>14</v>
      </c>
      <c r="R621" s="2">
        <v>44527</v>
      </c>
      <c r="S621" t="s">
        <v>46</v>
      </c>
      <c r="T621" t="s">
        <v>21</v>
      </c>
      <c r="U621">
        <v>1</v>
      </c>
    </row>
    <row r="622" spans="1:21" ht="19" x14ac:dyDescent="0.25">
      <c r="A622">
        <v>0</v>
      </c>
      <c r="B622" s="5" t="str">
        <f t="shared" si="59"/>
        <v>No</v>
      </c>
      <c r="C622">
        <v>0</v>
      </c>
      <c r="D622" t="str">
        <f t="shared" si="54"/>
        <v>No</v>
      </c>
      <c r="E622" s="4">
        <v>98.7</v>
      </c>
      <c r="F622">
        <v>0</v>
      </c>
      <c r="G622" s="5" t="str">
        <f t="shared" si="55"/>
        <v>No</v>
      </c>
      <c r="H622">
        <v>0</v>
      </c>
      <c r="I622" s="5" t="str">
        <f t="shared" si="56"/>
        <v>No</v>
      </c>
      <c r="J622">
        <v>0</v>
      </c>
      <c r="K622" s="5" t="str">
        <f t="shared" si="57"/>
        <v>No</v>
      </c>
      <c r="L622">
        <v>74</v>
      </c>
      <c r="M622" t="s">
        <v>1</v>
      </c>
      <c r="N622" t="s">
        <v>13</v>
      </c>
      <c r="O622">
        <v>0</v>
      </c>
      <c r="P622" s="5" t="str">
        <f t="shared" si="58"/>
        <v>No</v>
      </c>
      <c r="Q622" t="s">
        <v>14</v>
      </c>
      <c r="R622" s="2">
        <v>44513</v>
      </c>
      <c r="S622" t="s">
        <v>27</v>
      </c>
      <c r="T622" t="s">
        <v>25</v>
      </c>
      <c r="U622">
        <v>1</v>
      </c>
    </row>
    <row r="623" spans="1:21" ht="19" x14ac:dyDescent="0.25">
      <c r="A623">
        <v>0</v>
      </c>
      <c r="B623" s="5" t="str">
        <f t="shared" si="59"/>
        <v>No</v>
      </c>
      <c r="C623">
        <v>0</v>
      </c>
      <c r="D623" t="str">
        <f t="shared" si="54"/>
        <v>No</v>
      </c>
      <c r="E623" s="4">
        <v>98.7</v>
      </c>
      <c r="F623">
        <v>0</v>
      </c>
      <c r="G623" s="5" t="str">
        <f t="shared" si="55"/>
        <v>No</v>
      </c>
      <c r="H623">
        <v>0</v>
      </c>
      <c r="I623" s="5" t="str">
        <f t="shared" si="56"/>
        <v>No</v>
      </c>
      <c r="J623">
        <v>0</v>
      </c>
      <c r="K623" s="5" t="str">
        <f t="shared" si="57"/>
        <v>No</v>
      </c>
      <c r="L623">
        <v>74</v>
      </c>
      <c r="M623" t="s">
        <v>1</v>
      </c>
      <c r="N623" t="s">
        <v>13</v>
      </c>
      <c r="O623">
        <v>0</v>
      </c>
      <c r="P623" s="5" t="str">
        <f t="shared" si="58"/>
        <v>No</v>
      </c>
      <c r="Q623" t="s">
        <v>14</v>
      </c>
      <c r="R623" s="2">
        <v>44513</v>
      </c>
      <c r="S623" t="s">
        <v>27</v>
      </c>
      <c r="T623" t="s">
        <v>23</v>
      </c>
      <c r="U623">
        <v>1</v>
      </c>
    </row>
    <row r="624" spans="1:21" ht="19" x14ac:dyDescent="0.25">
      <c r="A624">
        <v>0</v>
      </c>
      <c r="B624" s="5" t="str">
        <f t="shared" si="59"/>
        <v>No</v>
      </c>
      <c r="C624">
        <v>0</v>
      </c>
      <c r="D624" t="str">
        <f t="shared" si="54"/>
        <v>No</v>
      </c>
      <c r="E624" s="4">
        <v>98.7</v>
      </c>
      <c r="F624">
        <v>0</v>
      </c>
      <c r="G624" s="5" t="str">
        <f t="shared" si="55"/>
        <v>No</v>
      </c>
      <c r="H624">
        <v>0</v>
      </c>
      <c r="I624" s="5" t="str">
        <f t="shared" si="56"/>
        <v>No</v>
      </c>
      <c r="J624">
        <v>0</v>
      </c>
      <c r="K624" s="5" t="str">
        <f t="shared" si="57"/>
        <v>No</v>
      </c>
      <c r="L624">
        <v>74</v>
      </c>
      <c r="M624" t="s">
        <v>1</v>
      </c>
      <c r="N624" t="s">
        <v>13</v>
      </c>
      <c r="O624">
        <v>0</v>
      </c>
      <c r="P624" s="5" t="str">
        <f t="shared" si="58"/>
        <v>No</v>
      </c>
      <c r="Q624" t="s">
        <v>14</v>
      </c>
      <c r="R624" s="2">
        <v>44513</v>
      </c>
      <c r="S624" t="s">
        <v>28</v>
      </c>
      <c r="T624" t="s">
        <v>21</v>
      </c>
      <c r="U624">
        <v>1</v>
      </c>
    </row>
    <row r="625" spans="1:21" ht="19" x14ac:dyDescent="0.25">
      <c r="A625">
        <v>0</v>
      </c>
      <c r="B625" s="5" t="str">
        <f t="shared" si="59"/>
        <v>No</v>
      </c>
      <c r="C625">
        <v>0</v>
      </c>
      <c r="D625" t="str">
        <f t="shared" si="54"/>
        <v>No</v>
      </c>
      <c r="E625" s="4">
        <v>98.7</v>
      </c>
      <c r="F625">
        <v>0</v>
      </c>
      <c r="G625" s="5" t="str">
        <f t="shared" si="55"/>
        <v>No</v>
      </c>
      <c r="H625">
        <v>0</v>
      </c>
      <c r="I625" s="5" t="str">
        <f t="shared" si="56"/>
        <v>No</v>
      </c>
      <c r="J625">
        <v>0</v>
      </c>
      <c r="K625" s="5" t="str">
        <f t="shared" si="57"/>
        <v>No</v>
      </c>
      <c r="L625">
        <v>74</v>
      </c>
      <c r="M625" t="s">
        <v>1</v>
      </c>
      <c r="N625" t="s">
        <v>13</v>
      </c>
      <c r="O625">
        <v>0</v>
      </c>
      <c r="P625" s="5" t="str">
        <f t="shared" si="58"/>
        <v>No</v>
      </c>
      <c r="Q625" t="s">
        <v>14</v>
      </c>
      <c r="R625" s="2">
        <v>44513</v>
      </c>
      <c r="S625" t="s">
        <v>28</v>
      </c>
      <c r="T625" t="s">
        <v>22</v>
      </c>
      <c r="U625">
        <v>1</v>
      </c>
    </row>
    <row r="626" spans="1:21" ht="19" x14ac:dyDescent="0.25">
      <c r="A626">
        <v>0</v>
      </c>
      <c r="B626" s="5" t="str">
        <f t="shared" si="59"/>
        <v>No</v>
      </c>
      <c r="C626">
        <v>0</v>
      </c>
      <c r="D626" t="str">
        <f t="shared" si="54"/>
        <v>No</v>
      </c>
      <c r="E626" s="4">
        <v>98.7</v>
      </c>
      <c r="F626">
        <v>0</v>
      </c>
      <c r="G626" s="5" t="str">
        <f t="shared" si="55"/>
        <v>No</v>
      </c>
      <c r="H626">
        <v>0</v>
      </c>
      <c r="I626" s="5" t="str">
        <f t="shared" si="56"/>
        <v>No</v>
      </c>
      <c r="J626">
        <v>0</v>
      </c>
      <c r="K626" s="5" t="str">
        <f t="shared" si="57"/>
        <v>No</v>
      </c>
      <c r="L626">
        <v>74</v>
      </c>
      <c r="M626" t="s">
        <v>1</v>
      </c>
      <c r="N626" t="s">
        <v>13</v>
      </c>
      <c r="O626">
        <v>0</v>
      </c>
      <c r="P626" s="5" t="str">
        <f t="shared" si="58"/>
        <v>No</v>
      </c>
      <c r="Q626" t="s">
        <v>14</v>
      </c>
      <c r="R626" s="2">
        <v>44506</v>
      </c>
      <c r="S626" t="s">
        <v>34</v>
      </c>
      <c r="T626" t="s">
        <v>21</v>
      </c>
      <c r="U626">
        <v>1</v>
      </c>
    </row>
    <row r="627" spans="1:21" ht="19" x14ac:dyDescent="0.25">
      <c r="A627">
        <v>0</v>
      </c>
      <c r="B627" s="5" t="str">
        <f t="shared" si="59"/>
        <v>No</v>
      </c>
      <c r="C627">
        <v>0</v>
      </c>
      <c r="D627" t="str">
        <f t="shared" si="54"/>
        <v>No</v>
      </c>
      <c r="E627" s="4">
        <v>98.7</v>
      </c>
      <c r="F627">
        <v>0</v>
      </c>
      <c r="G627" s="5" t="str">
        <f t="shared" si="55"/>
        <v>No</v>
      </c>
      <c r="H627">
        <v>0</v>
      </c>
      <c r="I627" s="5" t="str">
        <f t="shared" si="56"/>
        <v>No</v>
      </c>
      <c r="J627">
        <v>0</v>
      </c>
      <c r="K627" s="5" t="str">
        <f t="shared" si="57"/>
        <v>No</v>
      </c>
      <c r="L627">
        <v>74</v>
      </c>
      <c r="M627" t="s">
        <v>1</v>
      </c>
      <c r="N627" t="s">
        <v>13</v>
      </c>
      <c r="O627">
        <v>0</v>
      </c>
      <c r="P627" s="5" t="str">
        <f t="shared" si="58"/>
        <v>No</v>
      </c>
      <c r="Q627" t="s">
        <v>14</v>
      </c>
      <c r="R627" s="2">
        <v>44509</v>
      </c>
      <c r="S627" t="s">
        <v>34</v>
      </c>
      <c r="T627" t="s">
        <v>22</v>
      </c>
      <c r="U627">
        <v>1</v>
      </c>
    </row>
    <row r="628" spans="1:21" ht="19" x14ac:dyDescent="0.25">
      <c r="A628">
        <v>0</v>
      </c>
      <c r="B628" s="5" t="str">
        <f t="shared" si="59"/>
        <v>No</v>
      </c>
      <c r="C628">
        <v>0</v>
      </c>
      <c r="D628" t="str">
        <f t="shared" si="54"/>
        <v>No</v>
      </c>
      <c r="E628" s="4">
        <v>98.7</v>
      </c>
      <c r="F628">
        <v>0</v>
      </c>
      <c r="G628" s="5" t="str">
        <f t="shared" si="55"/>
        <v>No</v>
      </c>
      <c r="H628">
        <v>0</v>
      </c>
      <c r="I628" s="5" t="str">
        <f t="shared" si="56"/>
        <v>No</v>
      </c>
      <c r="J628">
        <v>0</v>
      </c>
      <c r="K628" s="5" t="str">
        <f t="shared" si="57"/>
        <v>No</v>
      </c>
      <c r="L628">
        <v>74</v>
      </c>
      <c r="M628" t="s">
        <v>1</v>
      </c>
      <c r="N628" t="s">
        <v>15</v>
      </c>
      <c r="O628">
        <v>0</v>
      </c>
      <c r="P628" s="5" t="str">
        <f t="shared" si="58"/>
        <v>No</v>
      </c>
      <c r="Q628" t="s">
        <v>14</v>
      </c>
      <c r="R628" s="2">
        <v>44508</v>
      </c>
      <c r="S628" t="s">
        <v>34</v>
      </c>
      <c r="T628" t="s">
        <v>25</v>
      </c>
      <c r="U628">
        <v>1</v>
      </c>
    </row>
    <row r="629" spans="1:21" ht="19" x14ac:dyDescent="0.25">
      <c r="A629">
        <v>0</v>
      </c>
      <c r="B629" s="5" t="str">
        <f t="shared" si="59"/>
        <v>No</v>
      </c>
      <c r="C629">
        <v>0</v>
      </c>
      <c r="D629" t="str">
        <f t="shared" si="54"/>
        <v>No</v>
      </c>
      <c r="E629" s="4">
        <v>98.7</v>
      </c>
      <c r="F629">
        <v>0</v>
      </c>
      <c r="G629" s="5" t="str">
        <f t="shared" si="55"/>
        <v>No</v>
      </c>
      <c r="H629">
        <v>0</v>
      </c>
      <c r="I629" s="5" t="str">
        <f t="shared" si="56"/>
        <v>No</v>
      </c>
      <c r="J629">
        <v>0</v>
      </c>
      <c r="K629" s="5" t="str">
        <f t="shared" si="57"/>
        <v>No</v>
      </c>
      <c r="L629">
        <v>74</v>
      </c>
      <c r="M629" t="s">
        <v>1</v>
      </c>
      <c r="N629" t="s">
        <v>15</v>
      </c>
      <c r="O629">
        <v>0</v>
      </c>
      <c r="P629" s="5" t="str">
        <f t="shared" si="58"/>
        <v>No</v>
      </c>
      <c r="Q629" t="s">
        <v>14</v>
      </c>
      <c r="R629" s="2">
        <v>44509</v>
      </c>
      <c r="S629" t="s">
        <v>34</v>
      </c>
      <c r="T629" t="s">
        <v>23</v>
      </c>
      <c r="U629">
        <v>1</v>
      </c>
    </row>
    <row r="630" spans="1:21" ht="19" x14ac:dyDescent="0.25">
      <c r="A630">
        <v>0</v>
      </c>
      <c r="B630" s="5" t="str">
        <f t="shared" si="59"/>
        <v>No</v>
      </c>
      <c r="C630">
        <v>0</v>
      </c>
      <c r="D630" t="str">
        <f t="shared" si="54"/>
        <v>No</v>
      </c>
      <c r="E630" s="4">
        <v>98.7</v>
      </c>
      <c r="F630">
        <v>0</v>
      </c>
      <c r="G630" s="5" t="str">
        <f t="shared" si="55"/>
        <v>No</v>
      </c>
      <c r="H630">
        <v>0</v>
      </c>
      <c r="I630" s="5" t="str">
        <f t="shared" si="56"/>
        <v>No</v>
      </c>
      <c r="J630">
        <v>0</v>
      </c>
      <c r="K630" s="5" t="str">
        <f t="shared" si="57"/>
        <v>No</v>
      </c>
      <c r="L630">
        <v>74</v>
      </c>
      <c r="M630" t="s">
        <v>1</v>
      </c>
      <c r="N630" t="s">
        <v>15</v>
      </c>
      <c r="O630">
        <v>0</v>
      </c>
      <c r="P630" s="5" t="str">
        <f t="shared" si="58"/>
        <v>No</v>
      </c>
      <c r="Q630" t="s">
        <v>16</v>
      </c>
      <c r="R630" s="2">
        <v>44512</v>
      </c>
      <c r="S630" t="s">
        <v>26</v>
      </c>
      <c r="T630" t="s">
        <v>21</v>
      </c>
      <c r="U630">
        <v>1</v>
      </c>
    </row>
    <row r="631" spans="1:21" ht="19" x14ac:dyDescent="0.25">
      <c r="A631">
        <v>0</v>
      </c>
      <c r="B631" s="5" t="str">
        <f t="shared" si="59"/>
        <v>No</v>
      </c>
      <c r="C631">
        <v>0</v>
      </c>
      <c r="D631" t="str">
        <f t="shared" si="54"/>
        <v>No</v>
      </c>
      <c r="E631" s="4">
        <v>98.7</v>
      </c>
      <c r="F631">
        <v>0</v>
      </c>
      <c r="G631" s="5" t="str">
        <f t="shared" si="55"/>
        <v>No</v>
      </c>
      <c r="H631">
        <v>0</v>
      </c>
      <c r="I631" s="5" t="str">
        <f t="shared" si="56"/>
        <v>No</v>
      </c>
      <c r="J631">
        <v>0</v>
      </c>
      <c r="K631" s="5" t="str">
        <f t="shared" si="57"/>
        <v>No</v>
      </c>
      <c r="L631">
        <v>74</v>
      </c>
      <c r="M631" t="s">
        <v>1</v>
      </c>
      <c r="N631" t="s">
        <v>15</v>
      </c>
      <c r="O631">
        <v>0</v>
      </c>
      <c r="P631" s="5" t="str">
        <f t="shared" si="58"/>
        <v>No</v>
      </c>
      <c r="Q631" t="s">
        <v>14</v>
      </c>
      <c r="R631" s="2">
        <v>44513</v>
      </c>
      <c r="S631" t="s">
        <v>37</v>
      </c>
      <c r="T631" t="s">
        <v>25</v>
      </c>
      <c r="U631">
        <v>1</v>
      </c>
    </row>
    <row r="632" spans="1:21" ht="19" x14ac:dyDescent="0.25">
      <c r="A632">
        <v>0</v>
      </c>
      <c r="B632" s="5" t="str">
        <f t="shared" si="59"/>
        <v>No</v>
      </c>
      <c r="C632">
        <v>0</v>
      </c>
      <c r="D632" t="str">
        <f t="shared" si="54"/>
        <v>No</v>
      </c>
      <c r="E632" s="4">
        <v>98.7</v>
      </c>
      <c r="F632">
        <v>0</v>
      </c>
      <c r="G632" s="5" t="str">
        <f t="shared" si="55"/>
        <v>No</v>
      </c>
      <c r="H632">
        <v>0</v>
      </c>
      <c r="I632" s="5" t="str">
        <f t="shared" si="56"/>
        <v>No</v>
      </c>
      <c r="J632">
        <v>0</v>
      </c>
      <c r="K632" s="5" t="str">
        <f t="shared" si="57"/>
        <v>No</v>
      </c>
      <c r="L632">
        <v>75</v>
      </c>
      <c r="M632" t="s">
        <v>1</v>
      </c>
      <c r="N632" t="s">
        <v>13</v>
      </c>
      <c r="O632">
        <v>0</v>
      </c>
      <c r="P632" s="5" t="str">
        <f t="shared" si="58"/>
        <v>No</v>
      </c>
      <c r="Q632" t="s">
        <v>14</v>
      </c>
      <c r="R632" s="2">
        <v>44513</v>
      </c>
      <c r="S632" t="s">
        <v>27</v>
      </c>
      <c r="T632" t="s">
        <v>21</v>
      </c>
      <c r="U632">
        <v>1</v>
      </c>
    </row>
    <row r="633" spans="1:21" ht="19" x14ac:dyDescent="0.25">
      <c r="A633">
        <v>0</v>
      </c>
      <c r="B633" s="5" t="str">
        <f t="shared" si="59"/>
        <v>No</v>
      </c>
      <c r="C633">
        <v>0</v>
      </c>
      <c r="D633" t="str">
        <f t="shared" si="54"/>
        <v>No</v>
      </c>
      <c r="E633" s="4">
        <v>98.7</v>
      </c>
      <c r="F633">
        <v>0</v>
      </c>
      <c r="G633" s="5" t="str">
        <f t="shared" si="55"/>
        <v>No</v>
      </c>
      <c r="H633">
        <v>0</v>
      </c>
      <c r="I633" s="5" t="str">
        <f t="shared" si="56"/>
        <v>No</v>
      </c>
      <c r="J633">
        <v>0</v>
      </c>
      <c r="K633" s="5" t="str">
        <f t="shared" si="57"/>
        <v>No</v>
      </c>
      <c r="L633">
        <v>75</v>
      </c>
      <c r="M633" t="s">
        <v>1</v>
      </c>
      <c r="N633" t="s">
        <v>15</v>
      </c>
      <c r="O633">
        <v>0</v>
      </c>
      <c r="P633" s="5" t="str">
        <f t="shared" si="58"/>
        <v>No</v>
      </c>
      <c r="Q633" t="s">
        <v>14</v>
      </c>
      <c r="R633" s="2">
        <v>44513</v>
      </c>
      <c r="S633" t="s">
        <v>27</v>
      </c>
      <c r="T633" t="s">
        <v>21</v>
      </c>
      <c r="U633">
        <v>1</v>
      </c>
    </row>
    <row r="634" spans="1:21" ht="19" x14ac:dyDescent="0.25">
      <c r="A634">
        <v>0</v>
      </c>
      <c r="B634" s="5" t="str">
        <f t="shared" si="59"/>
        <v>No</v>
      </c>
      <c r="C634">
        <v>0</v>
      </c>
      <c r="D634" t="str">
        <f t="shared" si="54"/>
        <v>No</v>
      </c>
      <c r="E634" s="4">
        <v>98.7</v>
      </c>
      <c r="F634">
        <v>0</v>
      </c>
      <c r="G634" s="5" t="str">
        <f t="shared" si="55"/>
        <v>No</v>
      </c>
      <c r="H634">
        <v>0</v>
      </c>
      <c r="I634" s="5" t="str">
        <f t="shared" si="56"/>
        <v>No</v>
      </c>
      <c r="J634">
        <v>0</v>
      </c>
      <c r="K634" s="5" t="str">
        <f t="shared" si="57"/>
        <v>No</v>
      </c>
      <c r="L634">
        <v>75</v>
      </c>
      <c r="M634" t="s">
        <v>1</v>
      </c>
      <c r="N634" t="s">
        <v>15</v>
      </c>
      <c r="O634">
        <v>0</v>
      </c>
      <c r="P634" s="5" t="str">
        <f t="shared" si="58"/>
        <v>No</v>
      </c>
      <c r="Q634" t="s">
        <v>16</v>
      </c>
      <c r="R634" s="2">
        <v>44513</v>
      </c>
      <c r="S634" t="s">
        <v>28</v>
      </c>
      <c r="T634" t="s">
        <v>21</v>
      </c>
      <c r="U634">
        <v>1</v>
      </c>
    </row>
    <row r="635" spans="1:21" ht="19" x14ac:dyDescent="0.25">
      <c r="A635">
        <v>0</v>
      </c>
      <c r="B635" s="5" t="str">
        <f t="shared" si="59"/>
        <v>No</v>
      </c>
      <c r="C635">
        <v>0</v>
      </c>
      <c r="D635" t="str">
        <f t="shared" si="54"/>
        <v>No</v>
      </c>
      <c r="E635" s="4">
        <v>98.7</v>
      </c>
      <c r="F635">
        <v>0</v>
      </c>
      <c r="G635" s="5" t="str">
        <f t="shared" si="55"/>
        <v>No</v>
      </c>
      <c r="H635">
        <v>0</v>
      </c>
      <c r="I635" s="5" t="str">
        <f t="shared" si="56"/>
        <v>No</v>
      </c>
      <c r="J635">
        <v>0</v>
      </c>
      <c r="K635" s="5" t="str">
        <f t="shared" si="57"/>
        <v>No</v>
      </c>
      <c r="L635">
        <v>75</v>
      </c>
      <c r="M635" t="s">
        <v>1</v>
      </c>
      <c r="N635" t="s">
        <v>15</v>
      </c>
      <c r="O635">
        <v>0</v>
      </c>
      <c r="P635" s="5" t="str">
        <f t="shared" si="58"/>
        <v>No</v>
      </c>
      <c r="Q635" t="s">
        <v>16</v>
      </c>
      <c r="R635" s="2">
        <v>44506</v>
      </c>
      <c r="S635" t="s">
        <v>34</v>
      </c>
      <c r="T635" t="s">
        <v>21</v>
      </c>
      <c r="U635">
        <v>1</v>
      </c>
    </row>
    <row r="636" spans="1:21" ht="19" x14ac:dyDescent="0.25">
      <c r="A636">
        <v>0</v>
      </c>
      <c r="B636" s="5" t="str">
        <f t="shared" si="59"/>
        <v>No</v>
      </c>
      <c r="C636">
        <v>0</v>
      </c>
      <c r="D636" t="str">
        <f t="shared" si="54"/>
        <v>No</v>
      </c>
      <c r="E636" s="4">
        <v>98.7</v>
      </c>
      <c r="F636">
        <v>0</v>
      </c>
      <c r="G636" s="5" t="str">
        <f t="shared" si="55"/>
        <v>No</v>
      </c>
      <c r="H636">
        <v>0</v>
      </c>
      <c r="I636" s="5" t="str">
        <f t="shared" si="56"/>
        <v>No</v>
      </c>
      <c r="J636">
        <v>0</v>
      </c>
      <c r="K636" s="5" t="str">
        <f t="shared" si="57"/>
        <v>No</v>
      </c>
      <c r="L636">
        <v>75</v>
      </c>
      <c r="M636" t="s">
        <v>1</v>
      </c>
      <c r="N636" t="s">
        <v>15</v>
      </c>
      <c r="O636">
        <v>0</v>
      </c>
      <c r="P636" s="5" t="str">
        <f t="shared" si="58"/>
        <v>No</v>
      </c>
      <c r="Q636" t="s">
        <v>14</v>
      </c>
      <c r="R636" s="2">
        <v>44508</v>
      </c>
      <c r="S636" t="s">
        <v>34</v>
      </c>
      <c r="T636" t="s">
        <v>23</v>
      </c>
      <c r="U636">
        <v>1</v>
      </c>
    </row>
    <row r="637" spans="1:21" ht="19" x14ac:dyDescent="0.25">
      <c r="A637">
        <v>0</v>
      </c>
      <c r="B637" s="5" t="str">
        <f t="shared" si="59"/>
        <v>No</v>
      </c>
      <c r="C637">
        <v>0</v>
      </c>
      <c r="D637" t="str">
        <f t="shared" si="54"/>
        <v>No</v>
      </c>
      <c r="E637" s="4">
        <v>98.7</v>
      </c>
      <c r="F637">
        <v>0</v>
      </c>
      <c r="G637" s="5" t="str">
        <f t="shared" si="55"/>
        <v>No</v>
      </c>
      <c r="H637">
        <v>0</v>
      </c>
      <c r="I637" s="5" t="str">
        <f t="shared" si="56"/>
        <v>No</v>
      </c>
      <c r="J637">
        <v>0</v>
      </c>
      <c r="K637" s="5" t="str">
        <f t="shared" si="57"/>
        <v>No</v>
      </c>
      <c r="L637">
        <v>75</v>
      </c>
      <c r="M637" t="s">
        <v>1</v>
      </c>
      <c r="N637" t="s">
        <v>15</v>
      </c>
      <c r="O637">
        <v>0</v>
      </c>
      <c r="P637" s="5" t="str">
        <f t="shared" si="58"/>
        <v>No</v>
      </c>
      <c r="Q637" t="s">
        <v>14</v>
      </c>
      <c r="R637" s="2">
        <v>44509</v>
      </c>
      <c r="S637" t="s">
        <v>34</v>
      </c>
      <c r="T637" t="s">
        <v>21</v>
      </c>
      <c r="U637">
        <v>1</v>
      </c>
    </row>
    <row r="638" spans="1:21" ht="19" x14ac:dyDescent="0.25">
      <c r="A638">
        <v>0</v>
      </c>
      <c r="B638" s="5" t="str">
        <f t="shared" si="59"/>
        <v>No</v>
      </c>
      <c r="C638">
        <v>0</v>
      </c>
      <c r="D638" t="str">
        <f t="shared" si="54"/>
        <v>No</v>
      </c>
      <c r="E638" s="4">
        <v>98.7</v>
      </c>
      <c r="F638">
        <v>0</v>
      </c>
      <c r="G638" s="5" t="str">
        <f t="shared" si="55"/>
        <v>No</v>
      </c>
      <c r="H638">
        <v>0</v>
      </c>
      <c r="I638" s="5" t="str">
        <f t="shared" si="56"/>
        <v>No</v>
      </c>
      <c r="J638">
        <v>0</v>
      </c>
      <c r="K638" s="5" t="str">
        <f t="shared" si="57"/>
        <v>No</v>
      </c>
      <c r="L638">
        <v>75</v>
      </c>
      <c r="M638" t="s">
        <v>1</v>
      </c>
      <c r="N638" t="s">
        <v>15</v>
      </c>
      <c r="O638">
        <v>1</v>
      </c>
      <c r="P638" s="5" t="str">
        <f t="shared" si="58"/>
        <v>Yes</v>
      </c>
      <c r="Q638" t="s">
        <v>14</v>
      </c>
      <c r="R638" s="2">
        <v>44512</v>
      </c>
      <c r="S638" t="s">
        <v>26</v>
      </c>
      <c r="T638" t="s">
        <v>23</v>
      </c>
      <c r="U638">
        <v>1</v>
      </c>
    </row>
    <row r="639" spans="1:21" ht="19" x14ac:dyDescent="0.25">
      <c r="A639">
        <v>0</v>
      </c>
      <c r="B639" s="5" t="str">
        <f t="shared" si="59"/>
        <v>No</v>
      </c>
      <c r="C639">
        <v>0</v>
      </c>
      <c r="D639" t="str">
        <f t="shared" si="54"/>
        <v>No</v>
      </c>
      <c r="E639" s="4">
        <v>98.8</v>
      </c>
      <c r="F639">
        <v>0</v>
      </c>
      <c r="G639" s="5" t="str">
        <f t="shared" si="55"/>
        <v>No</v>
      </c>
      <c r="H639">
        <v>0</v>
      </c>
      <c r="I639" s="5" t="str">
        <f t="shared" si="56"/>
        <v>No</v>
      </c>
      <c r="J639">
        <v>0</v>
      </c>
      <c r="K639" s="5" t="str">
        <f t="shared" si="57"/>
        <v>No</v>
      </c>
      <c r="L639">
        <v>76</v>
      </c>
      <c r="M639" t="s">
        <v>1</v>
      </c>
      <c r="N639" t="s">
        <v>13</v>
      </c>
      <c r="O639">
        <v>0</v>
      </c>
      <c r="P639" s="5" t="str">
        <f t="shared" si="58"/>
        <v>No</v>
      </c>
      <c r="Q639" t="s">
        <v>14</v>
      </c>
      <c r="R639" s="2">
        <v>44520</v>
      </c>
      <c r="S639" t="s">
        <v>27</v>
      </c>
      <c r="T639" t="s">
        <v>21</v>
      </c>
      <c r="U639">
        <v>2</v>
      </c>
    </row>
    <row r="640" spans="1:21" ht="19" x14ac:dyDescent="0.25">
      <c r="A640">
        <v>0</v>
      </c>
      <c r="B640" s="5" t="str">
        <f t="shared" si="59"/>
        <v>No</v>
      </c>
      <c r="C640">
        <v>0</v>
      </c>
      <c r="D640" t="str">
        <f t="shared" si="54"/>
        <v>No</v>
      </c>
      <c r="E640" s="4">
        <v>98.7</v>
      </c>
      <c r="F640">
        <v>0</v>
      </c>
      <c r="G640" s="5" t="str">
        <f t="shared" si="55"/>
        <v>No</v>
      </c>
      <c r="H640">
        <v>0</v>
      </c>
      <c r="I640" s="5" t="str">
        <f t="shared" si="56"/>
        <v>No</v>
      </c>
      <c r="J640">
        <v>0</v>
      </c>
      <c r="K640" s="5" t="str">
        <f t="shared" si="57"/>
        <v>No</v>
      </c>
      <c r="L640">
        <v>76</v>
      </c>
      <c r="M640" t="s">
        <v>1</v>
      </c>
      <c r="N640" t="s">
        <v>15</v>
      </c>
      <c r="O640">
        <v>0</v>
      </c>
      <c r="P640" s="5" t="str">
        <f t="shared" si="58"/>
        <v>No</v>
      </c>
      <c r="Q640" t="s">
        <v>14</v>
      </c>
      <c r="R640" s="2">
        <v>44513</v>
      </c>
      <c r="S640" t="s">
        <v>27</v>
      </c>
      <c r="T640" t="s">
        <v>22</v>
      </c>
      <c r="U640">
        <v>1</v>
      </c>
    </row>
    <row r="641" spans="1:21" ht="19" x14ac:dyDescent="0.25">
      <c r="A641">
        <v>0</v>
      </c>
      <c r="B641" s="5" t="str">
        <f t="shared" si="59"/>
        <v>No</v>
      </c>
      <c r="C641">
        <v>0</v>
      </c>
      <c r="D641" t="str">
        <f t="shared" si="54"/>
        <v>No</v>
      </c>
      <c r="E641" s="4">
        <v>98.7</v>
      </c>
      <c r="F641">
        <v>0</v>
      </c>
      <c r="G641" s="5" t="str">
        <f t="shared" si="55"/>
        <v>No</v>
      </c>
      <c r="H641">
        <v>0</v>
      </c>
      <c r="I641" s="5" t="str">
        <f t="shared" si="56"/>
        <v>No</v>
      </c>
      <c r="J641">
        <v>0</v>
      </c>
      <c r="K641" s="5" t="str">
        <f t="shared" si="57"/>
        <v>No</v>
      </c>
      <c r="L641">
        <v>76</v>
      </c>
      <c r="M641" t="s">
        <v>1</v>
      </c>
      <c r="N641" t="s">
        <v>15</v>
      </c>
      <c r="O641">
        <v>0</v>
      </c>
      <c r="P641" s="5" t="str">
        <f t="shared" si="58"/>
        <v>No</v>
      </c>
      <c r="Q641" t="s">
        <v>14</v>
      </c>
      <c r="R641" s="2">
        <v>44513</v>
      </c>
      <c r="S641" t="s">
        <v>27</v>
      </c>
      <c r="T641" t="s">
        <v>25</v>
      </c>
      <c r="U641">
        <v>1</v>
      </c>
    </row>
    <row r="642" spans="1:21" ht="19" x14ac:dyDescent="0.25">
      <c r="A642">
        <v>0</v>
      </c>
      <c r="B642" s="5" t="str">
        <f t="shared" si="59"/>
        <v>No</v>
      </c>
      <c r="C642">
        <v>0</v>
      </c>
      <c r="D642" t="str">
        <f t="shared" si="54"/>
        <v>No</v>
      </c>
      <c r="E642" s="4">
        <v>98.7</v>
      </c>
      <c r="F642">
        <v>0</v>
      </c>
      <c r="G642" s="5" t="str">
        <f t="shared" si="55"/>
        <v>No</v>
      </c>
      <c r="H642">
        <v>0</v>
      </c>
      <c r="I642" s="5" t="str">
        <f t="shared" si="56"/>
        <v>No</v>
      </c>
      <c r="J642">
        <v>0</v>
      </c>
      <c r="K642" s="5" t="str">
        <f t="shared" si="57"/>
        <v>No</v>
      </c>
      <c r="L642">
        <v>76</v>
      </c>
      <c r="M642" t="s">
        <v>1</v>
      </c>
      <c r="N642" t="s">
        <v>15</v>
      </c>
      <c r="O642">
        <v>0</v>
      </c>
      <c r="P642" s="5" t="str">
        <f t="shared" si="58"/>
        <v>No</v>
      </c>
      <c r="Q642" t="s">
        <v>14</v>
      </c>
      <c r="R642" s="2">
        <v>44517</v>
      </c>
      <c r="S642" t="s">
        <v>27</v>
      </c>
      <c r="T642" t="s">
        <v>23</v>
      </c>
      <c r="U642">
        <v>2</v>
      </c>
    </row>
    <row r="643" spans="1:21" ht="19" x14ac:dyDescent="0.25">
      <c r="A643">
        <v>0</v>
      </c>
      <c r="B643" s="5" t="str">
        <f t="shared" si="59"/>
        <v>No</v>
      </c>
      <c r="C643">
        <v>0</v>
      </c>
      <c r="D643" t="str">
        <f t="shared" ref="D643:D706" si="60">IF(C643=0, "No", IF(C643=1, "Yes", " "))</f>
        <v>No</v>
      </c>
      <c r="E643" s="4">
        <v>98.8</v>
      </c>
      <c r="F643">
        <v>0</v>
      </c>
      <c r="G643" s="5" t="str">
        <f t="shared" ref="G643:G706" si="61">IF(F643=0, "No", IF(EI643=1, "Yes", " "))</f>
        <v>No</v>
      </c>
      <c r="H643">
        <v>0</v>
      </c>
      <c r="I643" s="5" t="str">
        <f t="shared" ref="I643:I706" si="62">IF(H643=0, "No", IF(H643=1, "Yes", " "))</f>
        <v>No</v>
      </c>
      <c r="J643">
        <v>0</v>
      </c>
      <c r="K643" s="5" t="str">
        <f t="shared" ref="K643:K706" si="63">IF(J643=0, "No", IF(J643=1, "Yes", " "))</f>
        <v>No</v>
      </c>
      <c r="L643">
        <v>76</v>
      </c>
      <c r="M643" t="s">
        <v>1</v>
      </c>
      <c r="N643" t="s">
        <v>15</v>
      </c>
      <c r="O643">
        <v>0</v>
      </c>
      <c r="P643" s="5" t="str">
        <f t="shared" ref="P643:P706" si="64">IF(O643=0, "No", IF(O643=1, "Yes", " "))</f>
        <v>No</v>
      </c>
      <c r="Q643" t="s">
        <v>14</v>
      </c>
      <c r="R643" s="2">
        <v>44520</v>
      </c>
      <c r="S643" t="s">
        <v>27</v>
      </c>
      <c r="T643" t="s">
        <v>21</v>
      </c>
      <c r="U643">
        <v>2</v>
      </c>
    </row>
    <row r="644" spans="1:21" ht="19" x14ac:dyDescent="0.25">
      <c r="A644">
        <v>0</v>
      </c>
      <c r="B644" s="5" t="str">
        <f t="shared" ref="B644:B707" si="65">IF(A644=0, "No", IF(A644=1, "Yes", " "))</f>
        <v>No</v>
      </c>
      <c r="C644">
        <v>0</v>
      </c>
      <c r="D644" t="str">
        <f t="shared" si="60"/>
        <v>No</v>
      </c>
      <c r="E644" s="4">
        <v>98.7</v>
      </c>
      <c r="F644">
        <v>0</v>
      </c>
      <c r="G644" s="5" t="str">
        <f t="shared" si="61"/>
        <v>No</v>
      </c>
      <c r="H644">
        <v>0</v>
      </c>
      <c r="I644" s="5" t="str">
        <f t="shared" si="62"/>
        <v>No</v>
      </c>
      <c r="J644">
        <v>0</v>
      </c>
      <c r="K644" s="5" t="str">
        <f t="shared" si="63"/>
        <v>No</v>
      </c>
      <c r="L644">
        <v>76</v>
      </c>
      <c r="M644" t="s">
        <v>1</v>
      </c>
      <c r="N644" t="s">
        <v>13</v>
      </c>
      <c r="O644">
        <v>0</v>
      </c>
      <c r="P644" s="5" t="str">
        <f t="shared" si="64"/>
        <v>No</v>
      </c>
      <c r="Q644" t="s">
        <v>14</v>
      </c>
      <c r="R644" s="2">
        <v>44513</v>
      </c>
      <c r="S644" t="s">
        <v>28</v>
      </c>
      <c r="T644" t="s">
        <v>22</v>
      </c>
      <c r="U644">
        <v>1</v>
      </c>
    </row>
    <row r="645" spans="1:21" ht="19" x14ac:dyDescent="0.25">
      <c r="A645">
        <v>0</v>
      </c>
      <c r="B645" s="5" t="str">
        <f t="shared" si="65"/>
        <v>No</v>
      </c>
      <c r="C645">
        <v>0</v>
      </c>
      <c r="D645" t="str">
        <f t="shared" si="60"/>
        <v>No</v>
      </c>
      <c r="E645" s="4">
        <v>98.7</v>
      </c>
      <c r="F645">
        <v>0</v>
      </c>
      <c r="G645" s="5" t="str">
        <f t="shared" si="61"/>
        <v>No</v>
      </c>
      <c r="H645">
        <v>0</v>
      </c>
      <c r="I645" s="5" t="str">
        <f t="shared" si="62"/>
        <v>No</v>
      </c>
      <c r="J645">
        <v>0</v>
      </c>
      <c r="K645" s="5" t="str">
        <f t="shared" si="63"/>
        <v>No</v>
      </c>
      <c r="L645">
        <v>76</v>
      </c>
      <c r="M645" t="s">
        <v>1</v>
      </c>
      <c r="N645" t="s">
        <v>15</v>
      </c>
      <c r="O645">
        <v>0</v>
      </c>
      <c r="P645" s="5" t="str">
        <f t="shared" si="64"/>
        <v>No</v>
      </c>
      <c r="Q645" t="s">
        <v>14</v>
      </c>
      <c r="R645" s="2">
        <v>44513</v>
      </c>
      <c r="S645" t="s">
        <v>28</v>
      </c>
      <c r="T645" t="s">
        <v>21</v>
      </c>
      <c r="U645">
        <v>1</v>
      </c>
    </row>
    <row r="646" spans="1:21" ht="19" x14ac:dyDescent="0.25">
      <c r="A646">
        <v>0</v>
      </c>
      <c r="B646" s="5" t="str">
        <f t="shared" si="65"/>
        <v>No</v>
      </c>
      <c r="C646">
        <v>0</v>
      </c>
      <c r="D646" t="str">
        <f t="shared" si="60"/>
        <v>No</v>
      </c>
      <c r="E646" s="4">
        <v>98.8</v>
      </c>
      <c r="F646">
        <v>0</v>
      </c>
      <c r="G646" s="5" t="str">
        <f t="shared" si="61"/>
        <v>No</v>
      </c>
      <c r="H646">
        <v>0</v>
      </c>
      <c r="I646" s="5" t="str">
        <f t="shared" si="62"/>
        <v>No</v>
      </c>
      <c r="J646">
        <v>0</v>
      </c>
      <c r="K646" s="5" t="str">
        <f t="shared" si="63"/>
        <v>No</v>
      </c>
      <c r="L646">
        <v>76</v>
      </c>
      <c r="M646" t="s">
        <v>1</v>
      </c>
      <c r="N646" t="s">
        <v>13</v>
      </c>
      <c r="O646">
        <v>0</v>
      </c>
      <c r="P646" s="5" t="str">
        <f t="shared" si="64"/>
        <v>No</v>
      </c>
      <c r="Q646" t="s">
        <v>14</v>
      </c>
      <c r="R646" s="2">
        <v>44520</v>
      </c>
      <c r="S646" t="s">
        <v>29</v>
      </c>
      <c r="T646" t="s">
        <v>22</v>
      </c>
      <c r="U646">
        <v>2</v>
      </c>
    </row>
    <row r="647" spans="1:21" ht="19" x14ac:dyDescent="0.25">
      <c r="A647">
        <v>0</v>
      </c>
      <c r="B647" s="5" t="str">
        <f t="shared" si="65"/>
        <v>No</v>
      </c>
      <c r="C647">
        <v>0</v>
      </c>
      <c r="D647" t="str">
        <f t="shared" si="60"/>
        <v>No</v>
      </c>
      <c r="E647" s="4">
        <v>98.8</v>
      </c>
      <c r="F647">
        <v>0</v>
      </c>
      <c r="G647" s="5" t="str">
        <f t="shared" si="61"/>
        <v>No</v>
      </c>
      <c r="H647">
        <v>0</v>
      </c>
      <c r="I647" s="5" t="str">
        <f t="shared" si="62"/>
        <v>No</v>
      </c>
      <c r="J647">
        <v>0</v>
      </c>
      <c r="K647" s="5" t="str">
        <f t="shared" si="63"/>
        <v>No</v>
      </c>
      <c r="L647">
        <v>76</v>
      </c>
      <c r="M647" t="s">
        <v>1</v>
      </c>
      <c r="N647" t="s">
        <v>15</v>
      </c>
      <c r="O647">
        <v>0</v>
      </c>
      <c r="P647" s="5" t="str">
        <f t="shared" si="64"/>
        <v>No</v>
      </c>
      <c r="Q647" t="s">
        <v>16</v>
      </c>
      <c r="R647" s="2">
        <v>44520</v>
      </c>
      <c r="S647" t="s">
        <v>29</v>
      </c>
      <c r="T647" t="s">
        <v>25</v>
      </c>
      <c r="U647">
        <v>2</v>
      </c>
    </row>
    <row r="648" spans="1:21" ht="19" x14ac:dyDescent="0.25">
      <c r="A648">
        <v>0</v>
      </c>
      <c r="B648" s="5" t="str">
        <f t="shared" si="65"/>
        <v>No</v>
      </c>
      <c r="C648">
        <v>0</v>
      </c>
      <c r="D648" t="str">
        <f t="shared" si="60"/>
        <v>No</v>
      </c>
      <c r="E648" s="4">
        <v>98.7</v>
      </c>
      <c r="F648">
        <v>0</v>
      </c>
      <c r="G648" s="5" t="str">
        <f t="shared" si="61"/>
        <v>No</v>
      </c>
      <c r="H648">
        <v>0</v>
      </c>
      <c r="I648" s="5" t="str">
        <f t="shared" si="62"/>
        <v>No</v>
      </c>
      <c r="J648">
        <v>0</v>
      </c>
      <c r="K648" s="5" t="str">
        <f t="shared" si="63"/>
        <v>No</v>
      </c>
      <c r="L648">
        <v>76</v>
      </c>
      <c r="M648" t="s">
        <v>1</v>
      </c>
      <c r="N648" t="s">
        <v>13</v>
      </c>
      <c r="O648">
        <v>0</v>
      </c>
      <c r="P648" s="5" t="str">
        <f t="shared" si="64"/>
        <v>No</v>
      </c>
      <c r="Q648" t="s">
        <v>14</v>
      </c>
      <c r="R648" s="2">
        <v>44513</v>
      </c>
      <c r="S648" t="s">
        <v>38</v>
      </c>
      <c r="T648" t="s">
        <v>23</v>
      </c>
      <c r="U648">
        <v>1</v>
      </c>
    </row>
    <row r="649" spans="1:21" ht="19" x14ac:dyDescent="0.25">
      <c r="A649">
        <v>0</v>
      </c>
      <c r="B649" s="5" t="str">
        <f t="shared" si="65"/>
        <v>No</v>
      </c>
      <c r="C649">
        <v>0</v>
      </c>
      <c r="D649" t="str">
        <f t="shared" si="60"/>
        <v>No</v>
      </c>
      <c r="E649" s="4">
        <v>98.8</v>
      </c>
      <c r="F649">
        <v>0</v>
      </c>
      <c r="G649" s="5" t="str">
        <f t="shared" si="61"/>
        <v>No</v>
      </c>
      <c r="H649">
        <v>0</v>
      </c>
      <c r="I649" s="5" t="str">
        <f t="shared" si="62"/>
        <v>No</v>
      </c>
      <c r="J649">
        <v>0</v>
      </c>
      <c r="K649" s="5" t="str">
        <f t="shared" si="63"/>
        <v>No</v>
      </c>
      <c r="L649">
        <v>76</v>
      </c>
      <c r="M649" t="s">
        <v>1</v>
      </c>
      <c r="N649" t="s">
        <v>13</v>
      </c>
      <c r="O649">
        <v>0</v>
      </c>
      <c r="P649" s="5" t="str">
        <f t="shared" si="64"/>
        <v>No</v>
      </c>
      <c r="Q649" t="s">
        <v>14</v>
      </c>
      <c r="R649" s="2">
        <v>44520</v>
      </c>
      <c r="S649" t="s">
        <v>38</v>
      </c>
      <c r="T649" t="s">
        <v>21</v>
      </c>
      <c r="U649">
        <v>2</v>
      </c>
    </row>
    <row r="650" spans="1:21" ht="19" x14ac:dyDescent="0.25">
      <c r="A650">
        <v>0</v>
      </c>
      <c r="B650" s="5" t="str">
        <f t="shared" si="65"/>
        <v>No</v>
      </c>
      <c r="C650">
        <v>0</v>
      </c>
      <c r="D650" t="str">
        <f t="shared" si="60"/>
        <v>No</v>
      </c>
      <c r="E650" s="4">
        <v>98.8</v>
      </c>
      <c r="F650">
        <v>0</v>
      </c>
      <c r="G650" s="5" t="str">
        <f t="shared" si="61"/>
        <v>No</v>
      </c>
      <c r="H650">
        <v>0</v>
      </c>
      <c r="I650" s="5" t="str">
        <f t="shared" si="62"/>
        <v>No</v>
      </c>
      <c r="J650">
        <v>0</v>
      </c>
      <c r="K650" s="5" t="str">
        <f t="shared" si="63"/>
        <v>No</v>
      </c>
      <c r="L650">
        <v>76</v>
      </c>
      <c r="M650" t="s">
        <v>1</v>
      </c>
      <c r="N650" t="s">
        <v>13</v>
      </c>
      <c r="O650">
        <v>0</v>
      </c>
      <c r="P650" s="5" t="str">
        <f t="shared" si="64"/>
        <v>No</v>
      </c>
      <c r="Q650" t="s">
        <v>14</v>
      </c>
      <c r="R650" s="2">
        <v>44520</v>
      </c>
      <c r="S650" t="s">
        <v>38</v>
      </c>
      <c r="T650" t="s">
        <v>25</v>
      </c>
      <c r="U650">
        <v>2</v>
      </c>
    </row>
    <row r="651" spans="1:21" ht="19" x14ac:dyDescent="0.25">
      <c r="A651">
        <v>0</v>
      </c>
      <c r="B651" s="5" t="str">
        <f t="shared" si="65"/>
        <v>No</v>
      </c>
      <c r="C651">
        <v>0</v>
      </c>
      <c r="D651" t="str">
        <f t="shared" si="60"/>
        <v>No</v>
      </c>
      <c r="E651" s="4">
        <v>98.8</v>
      </c>
      <c r="F651">
        <v>0</v>
      </c>
      <c r="G651" s="5" t="str">
        <f t="shared" si="61"/>
        <v>No</v>
      </c>
      <c r="H651">
        <v>0</v>
      </c>
      <c r="I651" s="5" t="str">
        <f t="shared" si="62"/>
        <v>No</v>
      </c>
      <c r="J651">
        <v>1</v>
      </c>
      <c r="K651" s="5" t="str">
        <f t="shared" si="63"/>
        <v>Yes</v>
      </c>
      <c r="L651">
        <v>76</v>
      </c>
      <c r="M651" t="s">
        <v>1</v>
      </c>
      <c r="N651" t="s">
        <v>13</v>
      </c>
      <c r="O651">
        <v>0</v>
      </c>
      <c r="P651" s="5" t="str">
        <f t="shared" si="64"/>
        <v>No</v>
      </c>
      <c r="Q651" t="s">
        <v>16</v>
      </c>
      <c r="R651" s="2">
        <v>44520</v>
      </c>
      <c r="S651" t="s">
        <v>38</v>
      </c>
      <c r="T651" t="s">
        <v>21</v>
      </c>
      <c r="U651">
        <v>2</v>
      </c>
    </row>
    <row r="652" spans="1:21" ht="19" x14ac:dyDescent="0.25">
      <c r="A652">
        <v>0</v>
      </c>
      <c r="B652" s="5" t="str">
        <f t="shared" si="65"/>
        <v>No</v>
      </c>
      <c r="C652">
        <v>0</v>
      </c>
      <c r="D652" t="str">
        <f t="shared" si="60"/>
        <v>No</v>
      </c>
      <c r="E652" s="4">
        <v>98.7</v>
      </c>
      <c r="F652">
        <v>0</v>
      </c>
      <c r="G652" s="5" t="str">
        <f t="shared" si="61"/>
        <v>No</v>
      </c>
      <c r="H652">
        <v>0</v>
      </c>
      <c r="I652" s="5" t="str">
        <f t="shared" si="62"/>
        <v>No</v>
      </c>
      <c r="J652">
        <v>0</v>
      </c>
      <c r="K652" s="5" t="str">
        <f t="shared" si="63"/>
        <v>No</v>
      </c>
      <c r="L652">
        <v>76</v>
      </c>
      <c r="M652" t="s">
        <v>1</v>
      </c>
      <c r="N652" t="s">
        <v>15</v>
      </c>
      <c r="O652">
        <v>0</v>
      </c>
      <c r="P652" s="5" t="str">
        <f t="shared" si="64"/>
        <v>No</v>
      </c>
      <c r="Q652" t="s">
        <v>16</v>
      </c>
      <c r="R652" s="2">
        <v>44513</v>
      </c>
      <c r="S652" t="s">
        <v>38</v>
      </c>
      <c r="T652" t="s">
        <v>21</v>
      </c>
      <c r="U652">
        <v>1</v>
      </c>
    </row>
    <row r="653" spans="1:21" ht="19" x14ac:dyDescent="0.25">
      <c r="A653">
        <v>0</v>
      </c>
      <c r="B653" s="5" t="str">
        <f t="shared" si="65"/>
        <v>No</v>
      </c>
      <c r="C653">
        <v>0</v>
      </c>
      <c r="D653" t="str">
        <f t="shared" si="60"/>
        <v>No</v>
      </c>
      <c r="E653" s="4">
        <v>98.7</v>
      </c>
      <c r="F653">
        <v>0</v>
      </c>
      <c r="G653" s="5" t="str">
        <f t="shared" si="61"/>
        <v>No</v>
      </c>
      <c r="H653">
        <v>0</v>
      </c>
      <c r="I653" s="5" t="str">
        <f t="shared" si="62"/>
        <v>No</v>
      </c>
      <c r="J653">
        <v>0</v>
      </c>
      <c r="K653" s="5" t="str">
        <f t="shared" si="63"/>
        <v>No</v>
      </c>
      <c r="L653">
        <v>76</v>
      </c>
      <c r="M653" t="s">
        <v>1</v>
      </c>
      <c r="N653" t="s">
        <v>15</v>
      </c>
      <c r="O653">
        <v>0</v>
      </c>
      <c r="P653" s="5" t="str">
        <f t="shared" si="64"/>
        <v>No</v>
      </c>
      <c r="Q653" t="s">
        <v>14</v>
      </c>
      <c r="R653" s="2">
        <v>44515</v>
      </c>
      <c r="S653" t="s">
        <v>39</v>
      </c>
      <c r="T653" t="s">
        <v>21</v>
      </c>
      <c r="U653">
        <v>1</v>
      </c>
    </row>
    <row r="654" spans="1:21" ht="19" x14ac:dyDescent="0.25">
      <c r="A654">
        <v>0</v>
      </c>
      <c r="B654" s="5" t="str">
        <f t="shared" si="65"/>
        <v>No</v>
      </c>
      <c r="C654">
        <v>0</v>
      </c>
      <c r="D654" t="str">
        <f t="shared" si="60"/>
        <v>No</v>
      </c>
      <c r="E654" s="4">
        <v>98.7</v>
      </c>
      <c r="F654">
        <v>0</v>
      </c>
      <c r="G654" s="5" t="str">
        <f t="shared" si="61"/>
        <v>No</v>
      </c>
      <c r="H654">
        <v>0</v>
      </c>
      <c r="I654" s="5" t="str">
        <f t="shared" si="62"/>
        <v>No</v>
      </c>
      <c r="J654">
        <v>0</v>
      </c>
      <c r="K654" s="5" t="str">
        <f t="shared" si="63"/>
        <v>No</v>
      </c>
      <c r="L654">
        <v>76</v>
      </c>
      <c r="M654" t="s">
        <v>1</v>
      </c>
      <c r="N654" t="s">
        <v>13</v>
      </c>
      <c r="O654">
        <v>0</v>
      </c>
      <c r="P654" s="5" t="str">
        <f t="shared" si="64"/>
        <v>No</v>
      </c>
      <c r="Q654" t="s">
        <v>14</v>
      </c>
      <c r="R654" s="2">
        <v>44508</v>
      </c>
      <c r="S654" t="s">
        <v>34</v>
      </c>
      <c r="T654" t="s">
        <v>23</v>
      </c>
      <c r="U654">
        <v>1</v>
      </c>
    </row>
    <row r="655" spans="1:21" ht="19" x14ac:dyDescent="0.25">
      <c r="A655">
        <v>0</v>
      </c>
      <c r="B655" s="5" t="str">
        <f t="shared" si="65"/>
        <v>No</v>
      </c>
      <c r="C655">
        <v>0</v>
      </c>
      <c r="D655" t="str">
        <f t="shared" si="60"/>
        <v>No</v>
      </c>
      <c r="E655" s="4">
        <v>98.7</v>
      </c>
      <c r="F655">
        <v>0</v>
      </c>
      <c r="G655" s="5" t="str">
        <f t="shared" si="61"/>
        <v>No</v>
      </c>
      <c r="H655">
        <v>0</v>
      </c>
      <c r="I655" s="5" t="str">
        <f t="shared" si="62"/>
        <v>No</v>
      </c>
      <c r="J655">
        <v>0</v>
      </c>
      <c r="K655" s="5" t="str">
        <f t="shared" si="63"/>
        <v>No</v>
      </c>
      <c r="L655">
        <v>76</v>
      </c>
      <c r="M655" t="s">
        <v>1</v>
      </c>
      <c r="N655" t="s">
        <v>13</v>
      </c>
      <c r="O655">
        <v>0</v>
      </c>
      <c r="P655" s="5" t="str">
        <f t="shared" si="64"/>
        <v>No</v>
      </c>
      <c r="Q655" t="s">
        <v>14</v>
      </c>
      <c r="R655" s="2">
        <v>44509</v>
      </c>
      <c r="S655" t="s">
        <v>34</v>
      </c>
      <c r="T655" t="s">
        <v>21</v>
      </c>
      <c r="U655">
        <v>1</v>
      </c>
    </row>
    <row r="656" spans="1:21" ht="19" x14ac:dyDescent="0.25">
      <c r="A656">
        <v>0</v>
      </c>
      <c r="B656" s="5" t="str">
        <f t="shared" si="65"/>
        <v>No</v>
      </c>
      <c r="C656">
        <v>0</v>
      </c>
      <c r="D656" t="str">
        <f t="shared" si="60"/>
        <v>No</v>
      </c>
      <c r="E656" s="4">
        <v>98.7</v>
      </c>
      <c r="F656">
        <v>0</v>
      </c>
      <c r="G656" s="5" t="str">
        <f t="shared" si="61"/>
        <v>No</v>
      </c>
      <c r="H656">
        <v>0</v>
      </c>
      <c r="I656" s="5" t="str">
        <f t="shared" si="62"/>
        <v>No</v>
      </c>
      <c r="J656">
        <v>0</v>
      </c>
      <c r="K656" s="5" t="str">
        <f t="shared" si="63"/>
        <v>No</v>
      </c>
      <c r="L656">
        <v>76</v>
      </c>
      <c r="M656" t="s">
        <v>1</v>
      </c>
      <c r="N656" t="s">
        <v>15</v>
      </c>
      <c r="O656">
        <v>0</v>
      </c>
      <c r="P656" s="5" t="str">
        <f t="shared" si="64"/>
        <v>No</v>
      </c>
      <c r="Q656" t="s">
        <v>14</v>
      </c>
      <c r="R656" s="2">
        <v>44508</v>
      </c>
      <c r="S656" t="s">
        <v>34</v>
      </c>
      <c r="T656" t="s">
        <v>23</v>
      </c>
      <c r="U656">
        <v>1</v>
      </c>
    </row>
    <row r="657" spans="1:21" ht="19" x14ac:dyDescent="0.25">
      <c r="A657">
        <v>0</v>
      </c>
      <c r="B657" s="5" t="str">
        <f t="shared" si="65"/>
        <v>No</v>
      </c>
      <c r="C657">
        <v>0</v>
      </c>
      <c r="D657" t="str">
        <f t="shared" si="60"/>
        <v>No</v>
      </c>
      <c r="E657" s="4">
        <v>98.7</v>
      </c>
      <c r="F657">
        <v>0</v>
      </c>
      <c r="G657" s="5" t="str">
        <f t="shared" si="61"/>
        <v>No</v>
      </c>
      <c r="H657">
        <v>0</v>
      </c>
      <c r="I657" s="5" t="str">
        <f t="shared" si="62"/>
        <v>No</v>
      </c>
      <c r="J657">
        <v>0</v>
      </c>
      <c r="K657" s="5" t="str">
        <f t="shared" si="63"/>
        <v>No</v>
      </c>
      <c r="L657">
        <v>76</v>
      </c>
      <c r="M657" t="s">
        <v>0</v>
      </c>
      <c r="N657" t="s">
        <v>13</v>
      </c>
      <c r="O657">
        <v>0</v>
      </c>
      <c r="P657" s="5" t="str">
        <f t="shared" si="64"/>
        <v>No</v>
      </c>
      <c r="Q657" t="s">
        <v>14</v>
      </c>
      <c r="R657" s="2">
        <v>44527</v>
      </c>
      <c r="S657" t="s">
        <v>28</v>
      </c>
      <c r="T657" t="s">
        <v>22</v>
      </c>
      <c r="U657">
        <v>1</v>
      </c>
    </row>
    <row r="658" spans="1:21" ht="19" x14ac:dyDescent="0.25">
      <c r="A658">
        <v>0</v>
      </c>
      <c r="B658" s="5" t="str">
        <f t="shared" si="65"/>
        <v>No</v>
      </c>
      <c r="C658">
        <v>0</v>
      </c>
      <c r="D658" t="str">
        <f t="shared" si="60"/>
        <v>No</v>
      </c>
      <c r="E658" s="4">
        <v>98.7</v>
      </c>
      <c r="F658">
        <v>0</v>
      </c>
      <c r="G658" s="5" t="str">
        <f t="shared" si="61"/>
        <v>No</v>
      </c>
      <c r="H658">
        <v>0</v>
      </c>
      <c r="I658" s="5" t="str">
        <f t="shared" si="62"/>
        <v>No</v>
      </c>
      <c r="J658">
        <v>0</v>
      </c>
      <c r="K658" s="5" t="str">
        <f t="shared" si="63"/>
        <v>No</v>
      </c>
      <c r="L658">
        <v>77</v>
      </c>
      <c r="M658" t="s">
        <v>0</v>
      </c>
      <c r="N658" t="s">
        <v>13</v>
      </c>
      <c r="O658">
        <v>0</v>
      </c>
      <c r="P658" s="5" t="str">
        <f t="shared" si="64"/>
        <v>No</v>
      </c>
      <c r="Q658" t="s">
        <v>14</v>
      </c>
      <c r="R658" s="2">
        <v>44527</v>
      </c>
      <c r="S658" t="s">
        <v>28</v>
      </c>
      <c r="T658" t="s">
        <v>22</v>
      </c>
      <c r="U658">
        <v>1</v>
      </c>
    </row>
    <row r="659" spans="1:21" ht="19" x14ac:dyDescent="0.25">
      <c r="A659">
        <v>0</v>
      </c>
      <c r="B659" s="5" t="str">
        <f t="shared" si="65"/>
        <v>No</v>
      </c>
      <c r="C659">
        <v>0</v>
      </c>
      <c r="D659" t="str">
        <f t="shared" si="60"/>
        <v>No</v>
      </c>
      <c r="E659" s="4">
        <v>98.7</v>
      </c>
      <c r="F659">
        <v>0</v>
      </c>
      <c r="G659" s="5" t="str">
        <f t="shared" si="61"/>
        <v>No</v>
      </c>
      <c r="H659">
        <v>0</v>
      </c>
      <c r="I659" s="5" t="str">
        <f t="shared" si="62"/>
        <v>No</v>
      </c>
      <c r="J659">
        <v>0</v>
      </c>
      <c r="K659" s="5" t="str">
        <f t="shared" si="63"/>
        <v>No</v>
      </c>
      <c r="L659">
        <v>77</v>
      </c>
      <c r="M659" t="s">
        <v>0</v>
      </c>
      <c r="N659" t="s">
        <v>15</v>
      </c>
      <c r="O659">
        <v>0</v>
      </c>
      <c r="P659" s="5" t="str">
        <f t="shared" si="64"/>
        <v>No</v>
      </c>
      <c r="Q659" t="s">
        <v>14</v>
      </c>
      <c r="R659" s="2">
        <v>44527</v>
      </c>
      <c r="S659" t="s">
        <v>46</v>
      </c>
      <c r="T659" t="s">
        <v>22</v>
      </c>
      <c r="U659">
        <v>1</v>
      </c>
    </row>
    <row r="660" spans="1:21" ht="19" x14ac:dyDescent="0.25">
      <c r="A660">
        <v>0</v>
      </c>
      <c r="B660" s="5" t="str">
        <f t="shared" si="65"/>
        <v>No</v>
      </c>
      <c r="C660">
        <v>0</v>
      </c>
      <c r="D660" t="str">
        <f t="shared" si="60"/>
        <v>No</v>
      </c>
      <c r="E660" s="4">
        <v>98.7</v>
      </c>
      <c r="F660">
        <v>0</v>
      </c>
      <c r="G660" s="5" t="str">
        <f t="shared" si="61"/>
        <v>No</v>
      </c>
      <c r="H660">
        <v>0</v>
      </c>
      <c r="I660" s="5" t="str">
        <f t="shared" si="62"/>
        <v>No</v>
      </c>
      <c r="J660">
        <v>0</v>
      </c>
      <c r="K660" s="5" t="str">
        <f t="shared" si="63"/>
        <v>No</v>
      </c>
      <c r="L660">
        <v>78</v>
      </c>
      <c r="M660" t="s">
        <v>1</v>
      </c>
      <c r="N660" t="s">
        <v>13</v>
      </c>
      <c r="O660">
        <v>0</v>
      </c>
      <c r="P660" s="5" t="str">
        <f t="shared" si="64"/>
        <v>No</v>
      </c>
      <c r="Q660" t="s">
        <v>14</v>
      </c>
      <c r="R660" s="2">
        <v>44513</v>
      </c>
      <c r="S660" t="s">
        <v>27</v>
      </c>
      <c r="T660" t="s">
        <v>21</v>
      </c>
      <c r="U660">
        <v>1</v>
      </c>
    </row>
    <row r="661" spans="1:21" ht="19" x14ac:dyDescent="0.25">
      <c r="A661">
        <v>0</v>
      </c>
      <c r="B661" s="5" t="str">
        <f t="shared" si="65"/>
        <v>No</v>
      </c>
      <c r="C661">
        <v>0</v>
      </c>
      <c r="D661" t="str">
        <f t="shared" si="60"/>
        <v>No</v>
      </c>
      <c r="E661" s="4">
        <v>98.7</v>
      </c>
      <c r="F661">
        <v>0</v>
      </c>
      <c r="G661" s="5" t="str">
        <f t="shared" si="61"/>
        <v>No</v>
      </c>
      <c r="H661">
        <v>0</v>
      </c>
      <c r="I661" s="5" t="str">
        <f t="shared" si="62"/>
        <v>No</v>
      </c>
      <c r="J661">
        <v>0</v>
      </c>
      <c r="K661" s="5" t="str">
        <f t="shared" si="63"/>
        <v>No</v>
      </c>
      <c r="L661">
        <v>78</v>
      </c>
      <c r="M661" t="s">
        <v>1</v>
      </c>
      <c r="N661" t="s">
        <v>13</v>
      </c>
      <c r="O661">
        <v>0</v>
      </c>
      <c r="P661" s="5" t="str">
        <f t="shared" si="64"/>
        <v>No</v>
      </c>
      <c r="Q661" t="s">
        <v>14</v>
      </c>
      <c r="R661" s="2">
        <v>44517</v>
      </c>
      <c r="S661" t="s">
        <v>27</v>
      </c>
      <c r="T661" t="s">
        <v>22</v>
      </c>
      <c r="U661">
        <v>2</v>
      </c>
    </row>
    <row r="662" spans="1:21" ht="19" x14ac:dyDescent="0.25">
      <c r="A662">
        <v>1</v>
      </c>
      <c r="B662" s="5" t="str">
        <f t="shared" si="65"/>
        <v>Yes</v>
      </c>
      <c r="C662">
        <v>1</v>
      </c>
      <c r="D662" t="str">
        <f t="shared" si="60"/>
        <v>Yes</v>
      </c>
      <c r="E662" s="4">
        <v>99.6</v>
      </c>
      <c r="F662">
        <v>0</v>
      </c>
      <c r="G662" s="5" t="str">
        <f t="shared" si="61"/>
        <v>No</v>
      </c>
      <c r="H662">
        <v>0</v>
      </c>
      <c r="I662" s="5" t="str">
        <f t="shared" si="62"/>
        <v>No</v>
      </c>
      <c r="J662">
        <v>1</v>
      </c>
      <c r="K662" s="5" t="str">
        <f t="shared" si="63"/>
        <v>Yes</v>
      </c>
      <c r="L662">
        <v>78</v>
      </c>
      <c r="M662" t="s">
        <v>1</v>
      </c>
      <c r="N662" t="s">
        <v>13</v>
      </c>
      <c r="O662">
        <v>1</v>
      </c>
      <c r="P662" s="5" t="str">
        <f t="shared" si="64"/>
        <v>Yes</v>
      </c>
      <c r="Q662" t="s">
        <v>16</v>
      </c>
      <c r="R662" s="2">
        <v>44520</v>
      </c>
      <c r="S662" t="s">
        <v>27</v>
      </c>
      <c r="T662" t="s">
        <v>25</v>
      </c>
      <c r="U662">
        <v>2</v>
      </c>
    </row>
    <row r="663" spans="1:21" ht="19" x14ac:dyDescent="0.25">
      <c r="A663">
        <v>0</v>
      </c>
      <c r="B663" s="5" t="str">
        <f t="shared" si="65"/>
        <v>No</v>
      </c>
      <c r="C663">
        <v>0</v>
      </c>
      <c r="D663" t="str">
        <f t="shared" si="60"/>
        <v>No</v>
      </c>
      <c r="E663" s="4">
        <v>98.8</v>
      </c>
      <c r="F663">
        <v>0</v>
      </c>
      <c r="G663" s="5" t="str">
        <f t="shared" si="61"/>
        <v>No</v>
      </c>
      <c r="H663">
        <v>0</v>
      </c>
      <c r="I663" s="5" t="str">
        <f t="shared" si="62"/>
        <v>No</v>
      </c>
      <c r="J663">
        <v>0</v>
      </c>
      <c r="K663" s="5" t="str">
        <f t="shared" si="63"/>
        <v>No</v>
      </c>
      <c r="L663">
        <v>78</v>
      </c>
      <c r="M663" t="s">
        <v>1</v>
      </c>
      <c r="N663" t="s">
        <v>13</v>
      </c>
      <c r="O663">
        <v>0</v>
      </c>
      <c r="P663" s="5" t="str">
        <f t="shared" si="64"/>
        <v>No</v>
      </c>
      <c r="Q663" t="s">
        <v>14</v>
      </c>
      <c r="R663" s="2">
        <v>44520</v>
      </c>
      <c r="S663" t="s">
        <v>27</v>
      </c>
      <c r="T663" t="s">
        <v>23</v>
      </c>
      <c r="U663">
        <v>2</v>
      </c>
    </row>
    <row r="664" spans="1:21" ht="19" x14ac:dyDescent="0.25">
      <c r="A664">
        <v>0</v>
      </c>
      <c r="B664" s="5" t="str">
        <f t="shared" si="65"/>
        <v>No</v>
      </c>
      <c r="C664">
        <v>0</v>
      </c>
      <c r="D664" t="str">
        <f t="shared" si="60"/>
        <v>No</v>
      </c>
      <c r="E664" s="4">
        <v>98.7</v>
      </c>
      <c r="F664">
        <v>0</v>
      </c>
      <c r="G664" s="5" t="str">
        <f t="shared" si="61"/>
        <v>No</v>
      </c>
      <c r="H664">
        <v>0</v>
      </c>
      <c r="I664" s="5" t="str">
        <f t="shared" si="62"/>
        <v>No</v>
      </c>
      <c r="J664">
        <v>0</v>
      </c>
      <c r="K664" s="5" t="str">
        <f t="shared" si="63"/>
        <v>No</v>
      </c>
      <c r="L664">
        <v>78</v>
      </c>
      <c r="M664" t="s">
        <v>1</v>
      </c>
      <c r="N664" t="s">
        <v>15</v>
      </c>
      <c r="O664">
        <v>0</v>
      </c>
      <c r="P664" s="5" t="str">
        <f t="shared" si="64"/>
        <v>No</v>
      </c>
      <c r="Q664" t="s">
        <v>14</v>
      </c>
      <c r="R664" s="2">
        <v>44513</v>
      </c>
      <c r="S664" t="s">
        <v>27</v>
      </c>
      <c r="T664" t="s">
        <v>21</v>
      </c>
      <c r="U664">
        <v>1</v>
      </c>
    </row>
    <row r="665" spans="1:21" ht="19" x14ac:dyDescent="0.25">
      <c r="A665">
        <v>0</v>
      </c>
      <c r="B665" s="5" t="str">
        <f t="shared" si="65"/>
        <v>No</v>
      </c>
      <c r="C665">
        <v>0</v>
      </c>
      <c r="D665" t="str">
        <f t="shared" si="60"/>
        <v>No</v>
      </c>
      <c r="E665" s="4">
        <v>98.7</v>
      </c>
      <c r="F665">
        <v>0</v>
      </c>
      <c r="G665" s="5" t="str">
        <f t="shared" si="61"/>
        <v>No</v>
      </c>
      <c r="H665">
        <v>0</v>
      </c>
      <c r="I665" s="5" t="str">
        <f t="shared" si="62"/>
        <v>No</v>
      </c>
      <c r="J665">
        <v>0</v>
      </c>
      <c r="K665" s="5" t="str">
        <f t="shared" si="63"/>
        <v>No</v>
      </c>
      <c r="L665">
        <v>78</v>
      </c>
      <c r="M665" t="s">
        <v>1</v>
      </c>
      <c r="N665" t="s">
        <v>13</v>
      </c>
      <c r="O665">
        <v>0</v>
      </c>
      <c r="P665" s="5" t="str">
        <f t="shared" si="64"/>
        <v>No</v>
      </c>
      <c r="Q665" t="s">
        <v>14</v>
      </c>
      <c r="R665" s="2">
        <v>44513</v>
      </c>
      <c r="S665" t="s">
        <v>28</v>
      </c>
      <c r="T665" t="s">
        <v>22</v>
      </c>
      <c r="U665">
        <v>1</v>
      </c>
    </row>
    <row r="666" spans="1:21" ht="19" x14ac:dyDescent="0.25">
      <c r="A666">
        <v>0</v>
      </c>
      <c r="B666" s="5" t="str">
        <f t="shared" si="65"/>
        <v>No</v>
      </c>
      <c r="C666">
        <v>0</v>
      </c>
      <c r="D666" t="str">
        <f t="shared" si="60"/>
        <v>No</v>
      </c>
      <c r="E666" s="4">
        <v>98.7</v>
      </c>
      <c r="F666">
        <v>0</v>
      </c>
      <c r="G666" s="5" t="str">
        <f t="shared" si="61"/>
        <v>No</v>
      </c>
      <c r="H666">
        <v>0</v>
      </c>
      <c r="I666" s="5" t="str">
        <f t="shared" si="62"/>
        <v>No</v>
      </c>
      <c r="J666">
        <v>0</v>
      </c>
      <c r="K666" s="5" t="str">
        <f t="shared" si="63"/>
        <v>No</v>
      </c>
      <c r="L666">
        <v>78</v>
      </c>
      <c r="M666" t="s">
        <v>1</v>
      </c>
      <c r="N666" t="s">
        <v>15</v>
      </c>
      <c r="O666">
        <v>0</v>
      </c>
      <c r="P666" s="5" t="str">
        <f t="shared" si="64"/>
        <v>No</v>
      </c>
      <c r="Q666" t="s">
        <v>14</v>
      </c>
      <c r="R666" s="2">
        <v>44513</v>
      </c>
      <c r="S666" t="s">
        <v>28</v>
      </c>
      <c r="T666" t="s">
        <v>21</v>
      </c>
      <c r="U666">
        <v>1</v>
      </c>
    </row>
    <row r="667" spans="1:21" ht="19" x14ac:dyDescent="0.25">
      <c r="A667">
        <v>0</v>
      </c>
      <c r="B667" s="5" t="str">
        <f t="shared" si="65"/>
        <v>No</v>
      </c>
      <c r="C667">
        <v>0</v>
      </c>
      <c r="D667" t="str">
        <f t="shared" si="60"/>
        <v>No</v>
      </c>
      <c r="E667" s="4">
        <v>98.8</v>
      </c>
      <c r="F667">
        <v>0</v>
      </c>
      <c r="G667" s="5" t="str">
        <f t="shared" si="61"/>
        <v>No</v>
      </c>
      <c r="H667">
        <v>0</v>
      </c>
      <c r="I667" s="5" t="str">
        <f t="shared" si="62"/>
        <v>No</v>
      </c>
      <c r="J667">
        <v>0</v>
      </c>
      <c r="K667" s="5" t="str">
        <f t="shared" si="63"/>
        <v>No</v>
      </c>
      <c r="L667">
        <v>78</v>
      </c>
      <c r="M667" t="s">
        <v>1</v>
      </c>
      <c r="N667" t="s">
        <v>15</v>
      </c>
      <c r="O667">
        <v>0</v>
      </c>
      <c r="P667" s="5" t="str">
        <f t="shared" si="64"/>
        <v>No</v>
      </c>
      <c r="Q667" t="s">
        <v>14</v>
      </c>
      <c r="R667" s="2">
        <v>44520</v>
      </c>
      <c r="S667" t="s">
        <v>29</v>
      </c>
      <c r="T667" t="s">
        <v>22</v>
      </c>
      <c r="U667">
        <v>2</v>
      </c>
    </row>
    <row r="668" spans="1:21" ht="19" x14ac:dyDescent="0.25">
      <c r="A668">
        <v>0</v>
      </c>
      <c r="B668" s="5" t="str">
        <f t="shared" si="65"/>
        <v>No</v>
      </c>
      <c r="C668">
        <v>0</v>
      </c>
      <c r="D668" t="str">
        <f t="shared" si="60"/>
        <v>No</v>
      </c>
      <c r="E668" s="4">
        <v>98.8</v>
      </c>
      <c r="F668">
        <v>0</v>
      </c>
      <c r="G668" s="5" t="str">
        <f t="shared" si="61"/>
        <v>No</v>
      </c>
      <c r="H668">
        <v>0</v>
      </c>
      <c r="I668" s="5" t="str">
        <f t="shared" si="62"/>
        <v>No</v>
      </c>
      <c r="J668">
        <v>0</v>
      </c>
      <c r="K668" s="5" t="str">
        <f t="shared" si="63"/>
        <v>No</v>
      </c>
      <c r="L668">
        <v>78</v>
      </c>
      <c r="M668" t="s">
        <v>1</v>
      </c>
      <c r="N668" t="s">
        <v>15</v>
      </c>
      <c r="O668">
        <v>0</v>
      </c>
      <c r="P668" s="5" t="str">
        <f t="shared" si="64"/>
        <v>No</v>
      </c>
      <c r="Q668" t="s">
        <v>14</v>
      </c>
      <c r="R668" s="2">
        <v>44520</v>
      </c>
      <c r="S668" t="s">
        <v>29</v>
      </c>
      <c r="T668" t="s">
        <v>25</v>
      </c>
      <c r="U668">
        <v>2</v>
      </c>
    </row>
    <row r="669" spans="1:21" ht="19" x14ac:dyDescent="0.25">
      <c r="A669">
        <v>0</v>
      </c>
      <c r="B669" s="5" t="str">
        <f t="shared" si="65"/>
        <v>No</v>
      </c>
      <c r="C669">
        <v>0</v>
      </c>
      <c r="D669" t="str">
        <f t="shared" si="60"/>
        <v>No</v>
      </c>
      <c r="E669" s="4">
        <v>98.7</v>
      </c>
      <c r="F669">
        <v>0</v>
      </c>
      <c r="G669" s="5" t="str">
        <f t="shared" si="61"/>
        <v>No</v>
      </c>
      <c r="H669">
        <v>0</v>
      </c>
      <c r="I669" s="5" t="str">
        <f t="shared" si="62"/>
        <v>No</v>
      </c>
      <c r="J669">
        <v>0</v>
      </c>
      <c r="K669" s="5" t="str">
        <f t="shared" si="63"/>
        <v>No</v>
      </c>
      <c r="L669">
        <v>78</v>
      </c>
      <c r="M669" t="s">
        <v>1</v>
      </c>
      <c r="N669" t="s">
        <v>13</v>
      </c>
      <c r="O669">
        <v>0</v>
      </c>
      <c r="P669" s="5" t="str">
        <f t="shared" si="64"/>
        <v>No</v>
      </c>
      <c r="Q669" t="s">
        <v>14</v>
      </c>
      <c r="R669" s="2">
        <v>44513</v>
      </c>
      <c r="S669" t="s">
        <v>38</v>
      </c>
      <c r="T669" t="s">
        <v>23</v>
      </c>
      <c r="U669">
        <v>1</v>
      </c>
    </row>
    <row r="670" spans="1:21" ht="19" x14ac:dyDescent="0.25">
      <c r="A670">
        <v>0</v>
      </c>
      <c r="B670" s="5" t="str">
        <f t="shared" si="65"/>
        <v>No</v>
      </c>
      <c r="C670">
        <v>0</v>
      </c>
      <c r="D670" t="str">
        <f t="shared" si="60"/>
        <v>No</v>
      </c>
      <c r="E670" s="4">
        <v>98.7</v>
      </c>
      <c r="F670">
        <v>0</v>
      </c>
      <c r="G670" s="5" t="str">
        <f t="shared" si="61"/>
        <v>No</v>
      </c>
      <c r="H670">
        <v>0</v>
      </c>
      <c r="I670" s="5" t="str">
        <f t="shared" si="62"/>
        <v>No</v>
      </c>
      <c r="J670">
        <v>0</v>
      </c>
      <c r="K670" s="5" t="str">
        <f t="shared" si="63"/>
        <v>No</v>
      </c>
      <c r="L670">
        <v>78</v>
      </c>
      <c r="M670" t="s">
        <v>1</v>
      </c>
      <c r="N670" t="s">
        <v>13</v>
      </c>
      <c r="O670">
        <v>1</v>
      </c>
      <c r="P670" s="5" t="str">
        <f t="shared" si="64"/>
        <v>Yes</v>
      </c>
      <c r="Q670" t="s">
        <v>16</v>
      </c>
      <c r="R670" s="2">
        <v>44513</v>
      </c>
      <c r="S670" t="s">
        <v>38</v>
      </c>
      <c r="T670" t="s">
        <v>21</v>
      </c>
      <c r="U670">
        <v>1</v>
      </c>
    </row>
    <row r="671" spans="1:21" ht="19" x14ac:dyDescent="0.25">
      <c r="A671">
        <v>0</v>
      </c>
      <c r="B671" s="5" t="str">
        <f t="shared" si="65"/>
        <v>No</v>
      </c>
      <c r="C671">
        <v>0</v>
      </c>
      <c r="D671" t="str">
        <f t="shared" si="60"/>
        <v>No</v>
      </c>
      <c r="E671" s="4">
        <v>98.8</v>
      </c>
      <c r="F671">
        <v>0</v>
      </c>
      <c r="G671" s="5" t="str">
        <f t="shared" si="61"/>
        <v>No</v>
      </c>
      <c r="H671">
        <v>0</v>
      </c>
      <c r="I671" s="5" t="str">
        <f t="shared" si="62"/>
        <v>No</v>
      </c>
      <c r="J671">
        <v>0</v>
      </c>
      <c r="K671" s="5" t="str">
        <f t="shared" si="63"/>
        <v>No</v>
      </c>
      <c r="L671">
        <v>78</v>
      </c>
      <c r="M671" t="s">
        <v>1</v>
      </c>
      <c r="N671" t="s">
        <v>13</v>
      </c>
      <c r="O671">
        <v>0</v>
      </c>
      <c r="P671" s="5" t="str">
        <f t="shared" si="64"/>
        <v>No</v>
      </c>
      <c r="Q671" t="s">
        <v>14</v>
      </c>
      <c r="R671" s="2">
        <v>44520</v>
      </c>
      <c r="S671" t="s">
        <v>38</v>
      </c>
      <c r="T671" t="s">
        <v>25</v>
      </c>
      <c r="U671">
        <v>2</v>
      </c>
    </row>
    <row r="672" spans="1:21" ht="19" x14ac:dyDescent="0.25">
      <c r="A672">
        <v>0</v>
      </c>
      <c r="B672" s="5" t="str">
        <f t="shared" si="65"/>
        <v>No</v>
      </c>
      <c r="C672">
        <v>0</v>
      </c>
      <c r="D672" t="str">
        <f t="shared" si="60"/>
        <v>No</v>
      </c>
      <c r="E672" s="4">
        <v>98.7</v>
      </c>
      <c r="F672">
        <v>0</v>
      </c>
      <c r="G672" s="5" t="str">
        <f t="shared" si="61"/>
        <v>No</v>
      </c>
      <c r="H672">
        <v>0</v>
      </c>
      <c r="I672" s="5" t="str">
        <f t="shared" si="62"/>
        <v>No</v>
      </c>
      <c r="J672">
        <v>0</v>
      </c>
      <c r="K672" s="5" t="str">
        <f t="shared" si="63"/>
        <v>No</v>
      </c>
      <c r="L672">
        <v>78</v>
      </c>
      <c r="M672" t="s">
        <v>1</v>
      </c>
      <c r="N672" t="s">
        <v>15</v>
      </c>
      <c r="O672">
        <v>0</v>
      </c>
      <c r="P672" s="5" t="str">
        <f t="shared" si="64"/>
        <v>No</v>
      </c>
      <c r="Q672" t="s">
        <v>14</v>
      </c>
      <c r="R672" s="2">
        <v>44513</v>
      </c>
      <c r="S672" t="s">
        <v>38</v>
      </c>
      <c r="T672" t="s">
        <v>21</v>
      </c>
      <c r="U672">
        <v>1</v>
      </c>
    </row>
    <row r="673" spans="1:21" ht="19" x14ac:dyDescent="0.25">
      <c r="A673">
        <v>0</v>
      </c>
      <c r="B673" s="5" t="str">
        <f t="shared" si="65"/>
        <v>No</v>
      </c>
      <c r="C673">
        <v>0</v>
      </c>
      <c r="D673" t="str">
        <f t="shared" si="60"/>
        <v>No</v>
      </c>
      <c r="E673" s="4">
        <v>98.8</v>
      </c>
      <c r="F673">
        <v>0</v>
      </c>
      <c r="G673" s="5" t="str">
        <f t="shared" si="61"/>
        <v>No</v>
      </c>
      <c r="H673">
        <v>0</v>
      </c>
      <c r="I673" s="5" t="str">
        <f t="shared" si="62"/>
        <v>No</v>
      </c>
      <c r="J673">
        <v>0</v>
      </c>
      <c r="K673" s="5" t="str">
        <f t="shared" si="63"/>
        <v>No</v>
      </c>
      <c r="L673">
        <v>78</v>
      </c>
      <c r="M673" t="s">
        <v>1</v>
      </c>
      <c r="N673" t="s">
        <v>15</v>
      </c>
      <c r="O673">
        <v>0</v>
      </c>
      <c r="P673" s="5" t="str">
        <f t="shared" si="64"/>
        <v>No</v>
      </c>
      <c r="Q673" t="s">
        <v>14</v>
      </c>
      <c r="R673" s="2">
        <v>44520</v>
      </c>
      <c r="S673" t="s">
        <v>38</v>
      </c>
      <c r="T673" t="s">
        <v>21</v>
      </c>
      <c r="U673">
        <v>2</v>
      </c>
    </row>
    <row r="674" spans="1:21" ht="19" x14ac:dyDescent="0.25">
      <c r="A674">
        <v>0</v>
      </c>
      <c r="B674" s="5" t="str">
        <f t="shared" si="65"/>
        <v>No</v>
      </c>
      <c r="C674">
        <v>0</v>
      </c>
      <c r="D674" t="str">
        <f t="shared" si="60"/>
        <v>No</v>
      </c>
      <c r="E674" s="4">
        <v>98.7</v>
      </c>
      <c r="F674">
        <v>0</v>
      </c>
      <c r="G674" s="5" t="str">
        <f t="shared" si="61"/>
        <v>No</v>
      </c>
      <c r="H674">
        <v>0</v>
      </c>
      <c r="I674" s="5" t="str">
        <f t="shared" si="62"/>
        <v>No</v>
      </c>
      <c r="J674">
        <v>0</v>
      </c>
      <c r="K674" s="5" t="str">
        <f t="shared" si="63"/>
        <v>No</v>
      </c>
      <c r="L674">
        <v>78</v>
      </c>
      <c r="M674" t="s">
        <v>1</v>
      </c>
      <c r="N674" t="s">
        <v>13</v>
      </c>
      <c r="O674">
        <v>0</v>
      </c>
      <c r="P674" s="5" t="str">
        <f t="shared" si="64"/>
        <v>No</v>
      </c>
      <c r="Q674" t="s">
        <v>14</v>
      </c>
      <c r="R674" s="2">
        <v>44508</v>
      </c>
      <c r="S674" t="s">
        <v>34</v>
      </c>
      <c r="T674" t="s">
        <v>21</v>
      </c>
      <c r="U674">
        <v>1</v>
      </c>
    </row>
    <row r="675" spans="1:21" ht="19" x14ac:dyDescent="0.25">
      <c r="A675">
        <v>0</v>
      </c>
      <c r="B675" s="5" t="str">
        <f t="shared" si="65"/>
        <v>No</v>
      </c>
      <c r="C675">
        <v>0</v>
      </c>
      <c r="D675" t="str">
        <f t="shared" si="60"/>
        <v>No</v>
      </c>
      <c r="E675" s="4">
        <v>98.8</v>
      </c>
      <c r="F675">
        <v>0</v>
      </c>
      <c r="G675" s="5" t="str">
        <f t="shared" si="61"/>
        <v>No</v>
      </c>
      <c r="H675">
        <v>0</v>
      </c>
      <c r="I675" s="5" t="str">
        <f t="shared" si="62"/>
        <v>No</v>
      </c>
      <c r="J675">
        <v>0</v>
      </c>
      <c r="K675" s="5" t="str">
        <f t="shared" si="63"/>
        <v>No</v>
      </c>
      <c r="L675">
        <v>78</v>
      </c>
      <c r="M675" t="s">
        <v>1</v>
      </c>
      <c r="N675" t="s">
        <v>13</v>
      </c>
      <c r="O675">
        <v>0</v>
      </c>
      <c r="P675" s="5" t="str">
        <f t="shared" si="64"/>
        <v>No</v>
      </c>
      <c r="Q675" t="s">
        <v>14</v>
      </c>
      <c r="R675" s="2">
        <v>44520</v>
      </c>
      <c r="S675" t="s">
        <v>40</v>
      </c>
      <c r="T675" t="s">
        <v>23</v>
      </c>
      <c r="U675">
        <v>2</v>
      </c>
    </row>
    <row r="676" spans="1:21" ht="19" x14ac:dyDescent="0.25">
      <c r="A676">
        <v>0</v>
      </c>
      <c r="B676" s="5" t="str">
        <f t="shared" si="65"/>
        <v>No</v>
      </c>
      <c r="C676">
        <v>0</v>
      </c>
      <c r="D676" t="str">
        <f t="shared" si="60"/>
        <v>No</v>
      </c>
      <c r="E676" s="4">
        <v>98.7</v>
      </c>
      <c r="F676">
        <v>0</v>
      </c>
      <c r="G676" s="5" t="str">
        <f t="shared" si="61"/>
        <v>No</v>
      </c>
      <c r="H676">
        <v>0</v>
      </c>
      <c r="I676" s="5" t="str">
        <f t="shared" si="62"/>
        <v>No</v>
      </c>
      <c r="J676">
        <v>0</v>
      </c>
      <c r="K676" s="5" t="str">
        <f t="shared" si="63"/>
        <v>No</v>
      </c>
      <c r="L676">
        <v>78</v>
      </c>
      <c r="M676" t="s">
        <v>1</v>
      </c>
      <c r="N676" t="s">
        <v>13</v>
      </c>
      <c r="O676">
        <v>0</v>
      </c>
      <c r="P676" s="5" t="str">
        <f t="shared" si="64"/>
        <v>No</v>
      </c>
      <c r="Q676" t="s">
        <v>14</v>
      </c>
      <c r="R676" s="2">
        <v>44512</v>
      </c>
      <c r="S676" t="s">
        <v>26</v>
      </c>
      <c r="T676" t="s">
        <v>21</v>
      </c>
      <c r="U676">
        <v>1</v>
      </c>
    </row>
    <row r="677" spans="1:21" ht="19" x14ac:dyDescent="0.25">
      <c r="A677">
        <v>0</v>
      </c>
      <c r="B677" s="5" t="str">
        <f t="shared" si="65"/>
        <v>No</v>
      </c>
      <c r="C677">
        <v>0</v>
      </c>
      <c r="D677" t="str">
        <f t="shared" si="60"/>
        <v>No</v>
      </c>
      <c r="E677" s="4">
        <v>98.7</v>
      </c>
      <c r="F677">
        <v>0</v>
      </c>
      <c r="G677" s="5" t="str">
        <f t="shared" si="61"/>
        <v>No</v>
      </c>
      <c r="H677">
        <v>0</v>
      </c>
      <c r="I677" s="5" t="str">
        <f t="shared" si="62"/>
        <v>No</v>
      </c>
      <c r="J677">
        <v>0</v>
      </c>
      <c r="K677" s="5" t="str">
        <f t="shared" si="63"/>
        <v>No</v>
      </c>
      <c r="L677">
        <v>78</v>
      </c>
      <c r="M677" t="s">
        <v>1</v>
      </c>
      <c r="N677" t="s">
        <v>13</v>
      </c>
      <c r="O677">
        <v>0</v>
      </c>
      <c r="P677" s="5" t="str">
        <f t="shared" si="64"/>
        <v>No</v>
      </c>
      <c r="Q677" t="s">
        <v>14</v>
      </c>
      <c r="R677" s="2">
        <v>44518</v>
      </c>
      <c r="S677" t="s">
        <v>37</v>
      </c>
      <c r="T677" t="s">
        <v>23</v>
      </c>
      <c r="U677">
        <v>2</v>
      </c>
    </row>
    <row r="678" spans="1:21" ht="19" x14ac:dyDescent="0.25">
      <c r="A678">
        <v>0</v>
      </c>
      <c r="B678" s="5" t="str">
        <f t="shared" si="65"/>
        <v>No</v>
      </c>
      <c r="C678">
        <v>1</v>
      </c>
      <c r="D678" t="str">
        <f t="shared" si="60"/>
        <v>Yes</v>
      </c>
      <c r="E678" s="4">
        <v>99.6</v>
      </c>
      <c r="F678">
        <v>0</v>
      </c>
      <c r="G678" s="5" t="str">
        <f t="shared" si="61"/>
        <v>No</v>
      </c>
      <c r="H678">
        <v>0</v>
      </c>
      <c r="I678" s="5" t="str">
        <f t="shared" si="62"/>
        <v>No</v>
      </c>
      <c r="J678">
        <v>0</v>
      </c>
      <c r="K678" s="5" t="str">
        <f t="shared" si="63"/>
        <v>No</v>
      </c>
      <c r="L678">
        <v>78</v>
      </c>
      <c r="M678" t="s">
        <v>0</v>
      </c>
      <c r="N678" t="s">
        <v>13</v>
      </c>
      <c r="O678">
        <v>0</v>
      </c>
      <c r="P678" s="5" t="str">
        <f t="shared" si="64"/>
        <v>No</v>
      </c>
      <c r="Q678" t="s">
        <v>16</v>
      </c>
      <c r="R678" s="2">
        <v>44527</v>
      </c>
      <c r="S678" t="s">
        <v>44</v>
      </c>
      <c r="T678" t="s">
        <v>24</v>
      </c>
      <c r="U678">
        <v>1</v>
      </c>
    </row>
    <row r="679" spans="1:21" ht="19" x14ac:dyDescent="0.25">
      <c r="A679">
        <v>0</v>
      </c>
      <c r="B679" s="5" t="str">
        <f t="shared" si="65"/>
        <v>No</v>
      </c>
      <c r="C679">
        <v>0</v>
      </c>
      <c r="D679" t="str">
        <f t="shared" si="60"/>
        <v>No</v>
      </c>
      <c r="E679" s="4">
        <v>98.7</v>
      </c>
      <c r="F679">
        <v>0</v>
      </c>
      <c r="G679" s="5" t="str">
        <f t="shared" si="61"/>
        <v>No</v>
      </c>
      <c r="H679">
        <v>0</v>
      </c>
      <c r="I679" s="5" t="str">
        <f t="shared" si="62"/>
        <v>No</v>
      </c>
      <c r="J679">
        <v>0</v>
      </c>
      <c r="K679" s="5" t="str">
        <f t="shared" si="63"/>
        <v>No</v>
      </c>
      <c r="L679">
        <v>78</v>
      </c>
      <c r="M679" t="s">
        <v>0</v>
      </c>
      <c r="N679" t="s">
        <v>13</v>
      </c>
      <c r="O679">
        <v>0</v>
      </c>
      <c r="P679" s="5" t="str">
        <f t="shared" si="64"/>
        <v>No</v>
      </c>
      <c r="Q679" t="s">
        <v>14</v>
      </c>
      <c r="R679" s="2">
        <v>44527</v>
      </c>
      <c r="S679" t="s">
        <v>28</v>
      </c>
      <c r="T679" t="s">
        <v>22</v>
      </c>
      <c r="U679">
        <v>1</v>
      </c>
    </row>
    <row r="680" spans="1:21" ht="19" x14ac:dyDescent="0.25">
      <c r="A680">
        <v>0</v>
      </c>
      <c r="B680" s="5" t="str">
        <f t="shared" si="65"/>
        <v>No</v>
      </c>
      <c r="C680">
        <v>0</v>
      </c>
      <c r="D680" t="str">
        <f t="shared" si="60"/>
        <v>No</v>
      </c>
      <c r="E680" s="4">
        <v>98.7</v>
      </c>
      <c r="F680">
        <v>0</v>
      </c>
      <c r="G680" s="5" t="str">
        <f t="shared" si="61"/>
        <v>No</v>
      </c>
      <c r="H680">
        <v>0</v>
      </c>
      <c r="I680" s="5" t="str">
        <f t="shared" si="62"/>
        <v>No</v>
      </c>
      <c r="J680">
        <v>0</v>
      </c>
      <c r="K680" s="5" t="str">
        <f t="shared" si="63"/>
        <v>No</v>
      </c>
      <c r="L680">
        <v>78</v>
      </c>
      <c r="M680" t="s">
        <v>0</v>
      </c>
      <c r="N680" t="s">
        <v>13</v>
      </c>
      <c r="O680">
        <v>0</v>
      </c>
      <c r="P680" s="5" t="str">
        <f t="shared" si="64"/>
        <v>No</v>
      </c>
      <c r="Q680" t="s">
        <v>14</v>
      </c>
      <c r="R680" s="2">
        <v>44527</v>
      </c>
      <c r="S680" t="s">
        <v>45</v>
      </c>
      <c r="T680" t="s">
        <v>22</v>
      </c>
      <c r="U680">
        <v>1</v>
      </c>
    </row>
    <row r="681" spans="1:21" ht="19" x14ac:dyDescent="0.25">
      <c r="A681">
        <v>0</v>
      </c>
      <c r="B681" s="5" t="str">
        <f t="shared" si="65"/>
        <v>No</v>
      </c>
      <c r="C681">
        <v>0</v>
      </c>
      <c r="D681" t="str">
        <f t="shared" si="60"/>
        <v>No</v>
      </c>
      <c r="E681" s="4">
        <v>98.8</v>
      </c>
      <c r="F681">
        <v>0</v>
      </c>
      <c r="G681" s="5" t="str">
        <f t="shared" si="61"/>
        <v>No</v>
      </c>
      <c r="H681">
        <v>0</v>
      </c>
      <c r="I681" s="5" t="str">
        <f t="shared" si="62"/>
        <v>No</v>
      </c>
      <c r="J681">
        <v>0</v>
      </c>
      <c r="K681" s="5" t="str">
        <f t="shared" si="63"/>
        <v>No</v>
      </c>
      <c r="L681">
        <v>78</v>
      </c>
      <c r="M681" t="s">
        <v>0</v>
      </c>
      <c r="N681" t="s">
        <v>13</v>
      </c>
      <c r="O681">
        <v>0</v>
      </c>
      <c r="P681" s="5" t="str">
        <f t="shared" si="64"/>
        <v>No</v>
      </c>
      <c r="Q681" t="s">
        <v>14</v>
      </c>
      <c r="R681" s="2">
        <v>44527</v>
      </c>
      <c r="S681" t="s">
        <v>45</v>
      </c>
      <c r="T681" t="s">
        <v>21</v>
      </c>
      <c r="U681">
        <v>1</v>
      </c>
    </row>
    <row r="682" spans="1:21" ht="19" x14ac:dyDescent="0.25">
      <c r="A682">
        <v>0</v>
      </c>
      <c r="B682" s="5" t="str">
        <f t="shared" si="65"/>
        <v>No</v>
      </c>
      <c r="C682">
        <v>0</v>
      </c>
      <c r="D682" t="str">
        <f t="shared" si="60"/>
        <v>No</v>
      </c>
      <c r="E682" s="4">
        <v>98.8</v>
      </c>
      <c r="F682">
        <v>0</v>
      </c>
      <c r="G682" s="5" t="str">
        <f t="shared" si="61"/>
        <v>No</v>
      </c>
      <c r="H682">
        <v>0</v>
      </c>
      <c r="I682" s="5" t="str">
        <f t="shared" si="62"/>
        <v>No</v>
      </c>
      <c r="J682">
        <v>0</v>
      </c>
      <c r="K682" s="5" t="str">
        <f t="shared" si="63"/>
        <v>No</v>
      </c>
      <c r="L682">
        <v>78</v>
      </c>
      <c r="M682" t="s">
        <v>0</v>
      </c>
      <c r="N682" t="s">
        <v>13</v>
      </c>
      <c r="O682">
        <v>0</v>
      </c>
      <c r="P682" s="5" t="str">
        <f t="shared" si="64"/>
        <v>No</v>
      </c>
      <c r="Q682" t="s">
        <v>14</v>
      </c>
      <c r="R682" s="2">
        <v>44527</v>
      </c>
      <c r="S682" t="s">
        <v>45</v>
      </c>
      <c r="T682" t="s">
        <v>22</v>
      </c>
      <c r="U682">
        <v>1</v>
      </c>
    </row>
    <row r="683" spans="1:21" ht="19" x14ac:dyDescent="0.25">
      <c r="A683">
        <v>0</v>
      </c>
      <c r="B683" s="5" t="str">
        <f t="shared" si="65"/>
        <v>No</v>
      </c>
      <c r="C683">
        <v>0</v>
      </c>
      <c r="D683" t="str">
        <f t="shared" si="60"/>
        <v>No</v>
      </c>
      <c r="E683" s="4">
        <v>98.8</v>
      </c>
      <c r="F683">
        <v>0</v>
      </c>
      <c r="G683" s="5" t="str">
        <f t="shared" si="61"/>
        <v>No</v>
      </c>
      <c r="H683">
        <v>0</v>
      </c>
      <c r="I683" s="5" t="str">
        <f t="shared" si="62"/>
        <v>No</v>
      </c>
      <c r="J683">
        <v>0</v>
      </c>
      <c r="K683" s="5" t="str">
        <f t="shared" si="63"/>
        <v>No</v>
      </c>
      <c r="L683">
        <v>78</v>
      </c>
      <c r="M683" t="s">
        <v>0</v>
      </c>
      <c r="N683" t="s">
        <v>13</v>
      </c>
      <c r="O683">
        <v>0</v>
      </c>
      <c r="P683" s="5" t="str">
        <f t="shared" si="64"/>
        <v>No</v>
      </c>
      <c r="Q683" t="s">
        <v>14</v>
      </c>
      <c r="R683" s="2">
        <v>44527</v>
      </c>
      <c r="S683" t="s">
        <v>45</v>
      </c>
      <c r="T683" t="s">
        <v>25</v>
      </c>
      <c r="U683">
        <v>1</v>
      </c>
    </row>
    <row r="684" spans="1:21" ht="19" x14ac:dyDescent="0.25">
      <c r="A684">
        <v>0</v>
      </c>
      <c r="B684" s="5" t="str">
        <f t="shared" si="65"/>
        <v>No</v>
      </c>
      <c r="C684">
        <v>1</v>
      </c>
      <c r="D684" t="str">
        <f t="shared" si="60"/>
        <v>Yes</v>
      </c>
      <c r="E684" s="4">
        <v>99.6</v>
      </c>
      <c r="F684">
        <v>0</v>
      </c>
      <c r="G684" s="5" t="str">
        <f t="shared" si="61"/>
        <v>No</v>
      </c>
      <c r="H684">
        <v>0</v>
      </c>
      <c r="I684" s="5" t="str">
        <f t="shared" si="62"/>
        <v>No</v>
      </c>
      <c r="J684">
        <v>1</v>
      </c>
      <c r="K684" s="5" t="str">
        <f t="shared" si="63"/>
        <v>Yes</v>
      </c>
      <c r="L684">
        <v>78</v>
      </c>
      <c r="M684" t="s">
        <v>0</v>
      </c>
      <c r="N684" t="s">
        <v>13</v>
      </c>
      <c r="O684">
        <v>1</v>
      </c>
      <c r="P684" s="5" t="str">
        <f t="shared" si="64"/>
        <v>Yes</v>
      </c>
      <c r="Q684" t="s">
        <v>16</v>
      </c>
      <c r="R684" s="2">
        <v>44527</v>
      </c>
      <c r="S684" t="s">
        <v>45</v>
      </c>
      <c r="T684" t="s">
        <v>23</v>
      </c>
      <c r="U684">
        <v>1</v>
      </c>
    </row>
    <row r="685" spans="1:21" ht="19" x14ac:dyDescent="0.25">
      <c r="A685">
        <v>0</v>
      </c>
      <c r="B685" s="5" t="str">
        <f t="shared" si="65"/>
        <v>No</v>
      </c>
      <c r="C685">
        <v>0</v>
      </c>
      <c r="D685" t="str">
        <f t="shared" si="60"/>
        <v>No</v>
      </c>
      <c r="E685" s="4">
        <v>98.7</v>
      </c>
      <c r="F685">
        <v>0</v>
      </c>
      <c r="G685" s="5" t="str">
        <f t="shared" si="61"/>
        <v>No</v>
      </c>
      <c r="H685">
        <v>0</v>
      </c>
      <c r="I685" s="5" t="str">
        <f t="shared" si="62"/>
        <v>No</v>
      </c>
      <c r="J685">
        <v>0</v>
      </c>
      <c r="K685" s="5" t="str">
        <f t="shared" si="63"/>
        <v>No</v>
      </c>
      <c r="L685">
        <v>78</v>
      </c>
      <c r="M685" t="s">
        <v>0</v>
      </c>
      <c r="N685" t="s">
        <v>15</v>
      </c>
      <c r="O685">
        <v>0</v>
      </c>
      <c r="P685" s="5" t="str">
        <f t="shared" si="64"/>
        <v>No</v>
      </c>
      <c r="Q685" t="s">
        <v>14</v>
      </c>
      <c r="R685" s="2">
        <v>44527</v>
      </c>
      <c r="S685" t="s">
        <v>46</v>
      </c>
      <c r="T685" t="s">
        <v>21</v>
      </c>
      <c r="U685">
        <v>1</v>
      </c>
    </row>
    <row r="686" spans="1:21" ht="19" x14ac:dyDescent="0.25">
      <c r="A686">
        <v>0</v>
      </c>
      <c r="B686" s="5" t="str">
        <f t="shared" si="65"/>
        <v>No</v>
      </c>
      <c r="C686">
        <v>0</v>
      </c>
      <c r="D686" t="str">
        <f t="shared" si="60"/>
        <v>No</v>
      </c>
      <c r="E686" s="4">
        <v>98.7</v>
      </c>
      <c r="F686">
        <v>0</v>
      </c>
      <c r="G686" s="5" t="str">
        <f t="shared" si="61"/>
        <v>No</v>
      </c>
      <c r="H686">
        <v>0</v>
      </c>
      <c r="I686" s="5" t="str">
        <f t="shared" si="62"/>
        <v>No</v>
      </c>
      <c r="J686">
        <v>0</v>
      </c>
      <c r="K686" s="5" t="str">
        <f t="shared" si="63"/>
        <v>No</v>
      </c>
      <c r="L686">
        <v>78</v>
      </c>
      <c r="M686" t="s">
        <v>0</v>
      </c>
      <c r="N686" t="s">
        <v>15</v>
      </c>
      <c r="O686">
        <v>0</v>
      </c>
      <c r="P686" s="5" t="str">
        <f t="shared" si="64"/>
        <v>No</v>
      </c>
      <c r="Q686" t="s">
        <v>14</v>
      </c>
      <c r="R686" s="2">
        <v>44527</v>
      </c>
      <c r="S686" t="s">
        <v>46</v>
      </c>
      <c r="T686" t="s">
        <v>22</v>
      </c>
      <c r="U686">
        <v>1</v>
      </c>
    </row>
    <row r="687" spans="1:21" ht="19" x14ac:dyDescent="0.25">
      <c r="A687">
        <v>0</v>
      </c>
      <c r="B687" s="5" t="str">
        <f t="shared" si="65"/>
        <v>No</v>
      </c>
      <c r="C687">
        <v>0</v>
      </c>
      <c r="D687" t="str">
        <f t="shared" si="60"/>
        <v>No</v>
      </c>
      <c r="E687" s="4">
        <v>98.8</v>
      </c>
      <c r="F687">
        <v>0</v>
      </c>
      <c r="G687" s="5" t="str">
        <f t="shared" si="61"/>
        <v>No</v>
      </c>
      <c r="H687">
        <v>0</v>
      </c>
      <c r="I687" s="5" t="str">
        <f t="shared" si="62"/>
        <v>No</v>
      </c>
      <c r="J687">
        <v>0</v>
      </c>
      <c r="K687" s="5" t="str">
        <f t="shared" si="63"/>
        <v>No</v>
      </c>
      <c r="L687">
        <v>78</v>
      </c>
      <c r="M687" t="s">
        <v>0</v>
      </c>
      <c r="N687" t="s">
        <v>15</v>
      </c>
      <c r="O687">
        <v>0</v>
      </c>
      <c r="P687" s="5" t="str">
        <f t="shared" si="64"/>
        <v>No</v>
      </c>
      <c r="Q687" t="s">
        <v>14</v>
      </c>
      <c r="R687" s="2">
        <v>44527</v>
      </c>
      <c r="S687" t="s">
        <v>46</v>
      </c>
      <c r="T687" t="s">
        <v>25</v>
      </c>
      <c r="U687">
        <v>1</v>
      </c>
    </row>
    <row r="688" spans="1:21" ht="19" x14ac:dyDescent="0.25">
      <c r="A688">
        <v>0</v>
      </c>
      <c r="B688" s="5" t="str">
        <f t="shared" si="65"/>
        <v>No</v>
      </c>
      <c r="C688">
        <v>0</v>
      </c>
      <c r="D688" t="str">
        <f t="shared" si="60"/>
        <v>No</v>
      </c>
      <c r="E688" s="4">
        <v>98.8</v>
      </c>
      <c r="F688">
        <v>0</v>
      </c>
      <c r="G688" s="5" t="str">
        <f t="shared" si="61"/>
        <v>No</v>
      </c>
      <c r="H688">
        <v>0</v>
      </c>
      <c r="I688" s="5" t="str">
        <f t="shared" si="62"/>
        <v>No</v>
      </c>
      <c r="J688">
        <v>0</v>
      </c>
      <c r="K688" s="5" t="str">
        <f t="shared" si="63"/>
        <v>No</v>
      </c>
      <c r="L688">
        <v>78</v>
      </c>
      <c r="M688" t="s">
        <v>0</v>
      </c>
      <c r="N688" t="s">
        <v>15</v>
      </c>
      <c r="O688">
        <v>0</v>
      </c>
      <c r="P688" s="5" t="str">
        <f t="shared" si="64"/>
        <v>No</v>
      </c>
      <c r="Q688" t="s">
        <v>14</v>
      </c>
      <c r="R688" s="2">
        <v>44527</v>
      </c>
      <c r="S688" t="s">
        <v>46</v>
      </c>
      <c r="T688" t="s">
        <v>21</v>
      </c>
      <c r="U688">
        <v>1</v>
      </c>
    </row>
    <row r="689" spans="1:21" ht="19" x14ac:dyDescent="0.25">
      <c r="A689">
        <v>0</v>
      </c>
      <c r="B689" s="5" t="str">
        <f t="shared" si="65"/>
        <v>No</v>
      </c>
      <c r="C689">
        <v>0</v>
      </c>
      <c r="D689" t="str">
        <f t="shared" si="60"/>
        <v>No</v>
      </c>
      <c r="E689" s="4">
        <v>98.7</v>
      </c>
      <c r="F689">
        <v>0</v>
      </c>
      <c r="G689" s="5" t="str">
        <f t="shared" si="61"/>
        <v>No</v>
      </c>
      <c r="H689">
        <v>0</v>
      </c>
      <c r="I689" s="5" t="str">
        <f t="shared" si="62"/>
        <v>No</v>
      </c>
      <c r="J689">
        <v>0</v>
      </c>
      <c r="K689" s="5" t="str">
        <f t="shared" si="63"/>
        <v>No</v>
      </c>
      <c r="L689">
        <v>79</v>
      </c>
      <c r="M689" t="s">
        <v>1</v>
      </c>
      <c r="N689" t="s">
        <v>13</v>
      </c>
      <c r="O689">
        <v>0</v>
      </c>
      <c r="P689" s="5" t="str">
        <f t="shared" si="64"/>
        <v>No</v>
      </c>
      <c r="Q689" t="s">
        <v>14</v>
      </c>
      <c r="R689" s="2">
        <v>44513</v>
      </c>
      <c r="S689" t="s">
        <v>27</v>
      </c>
      <c r="T689" t="s">
        <v>21</v>
      </c>
      <c r="U689">
        <v>1</v>
      </c>
    </row>
    <row r="690" spans="1:21" ht="19" x14ac:dyDescent="0.25">
      <c r="A690">
        <v>0</v>
      </c>
      <c r="B690" s="5" t="str">
        <f t="shared" si="65"/>
        <v>No</v>
      </c>
      <c r="C690">
        <v>0</v>
      </c>
      <c r="D690" t="str">
        <f t="shared" si="60"/>
        <v>No</v>
      </c>
      <c r="E690" s="4">
        <v>98.7</v>
      </c>
      <c r="F690">
        <v>0</v>
      </c>
      <c r="G690" s="5" t="str">
        <f t="shared" si="61"/>
        <v>No</v>
      </c>
      <c r="H690">
        <v>0</v>
      </c>
      <c r="I690" s="5" t="str">
        <f t="shared" si="62"/>
        <v>No</v>
      </c>
      <c r="J690">
        <v>0</v>
      </c>
      <c r="K690" s="5" t="str">
        <f t="shared" si="63"/>
        <v>No</v>
      </c>
      <c r="L690">
        <v>79</v>
      </c>
      <c r="M690" t="s">
        <v>1</v>
      </c>
      <c r="N690" t="s">
        <v>13</v>
      </c>
      <c r="O690">
        <v>0</v>
      </c>
      <c r="P690" s="5" t="str">
        <f t="shared" si="64"/>
        <v>No</v>
      </c>
      <c r="Q690" t="s">
        <v>14</v>
      </c>
      <c r="R690" s="2">
        <v>44513</v>
      </c>
      <c r="S690" t="s">
        <v>28</v>
      </c>
      <c r="T690" t="s">
        <v>21</v>
      </c>
      <c r="U690">
        <v>1</v>
      </c>
    </row>
    <row r="691" spans="1:21" ht="19" x14ac:dyDescent="0.25">
      <c r="A691">
        <v>0</v>
      </c>
      <c r="B691" s="5" t="str">
        <f t="shared" si="65"/>
        <v>No</v>
      </c>
      <c r="C691">
        <v>0</v>
      </c>
      <c r="D691" t="str">
        <f t="shared" si="60"/>
        <v>No</v>
      </c>
      <c r="E691" s="4">
        <v>98.7</v>
      </c>
      <c r="F691">
        <v>0</v>
      </c>
      <c r="G691" s="5" t="str">
        <f t="shared" si="61"/>
        <v>No</v>
      </c>
      <c r="H691">
        <v>0</v>
      </c>
      <c r="I691" s="5" t="str">
        <f t="shared" si="62"/>
        <v>No</v>
      </c>
      <c r="J691">
        <v>0</v>
      </c>
      <c r="K691" s="5" t="str">
        <f t="shared" si="63"/>
        <v>No</v>
      </c>
      <c r="L691">
        <v>79</v>
      </c>
      <c r="M691" t="s">
        <v>1</v>
      </c>
      <c r="N691" t="s">
        <v>13</v>
      </c>
      <c r="O691">
        <v>1</v>
      </c>
      <c r="P691" s="5" t="str">
        <f t="shared" si="64"/>
        <v>Yes</v>
      </c>
      <c r="Q691" t="s">
        <v>14</v>
      </c>
      <c r="R691" s="2">
        <v>44513</v>
      </c>
      <c r="S691" t="s">
        <v>28</v>
      </c>
      <c r="T691" t="s">
        <v>23</v>
      </c>
      <c r="U691">
        <v>1</v>
      </c>
    </row>
    <row r="692" spans="1:21" ht="19" x14ac:dyDescent="0.25">
      <c r="A692">
        <v>0</v>
      </c>
      <c r="B692" s="5" t="str">
        <f t="shared" si="65"/>
        <v>No</v>
      </c>
      <c r="C692">
        <v>0</v>
      </c>
      <c r="D692" t="str">
        <f t="shared" si="60"/>
        <v>No</v>
      </c>
      <c r="E692" s="4">
        <v>98.8</v>
      </c>
      <c r="F692">
        <v>0</v>
      </c>
      <c r="G692" s="5" t="str">
        <f t="shared" si="61"/>
        <v>No</v>
      </c>
      <c r="H692">
        <v>0</v>
      </c>
      <c r="I692" s="5" t="str">
        <f t="shared" si="62"/>
        <v>No</v>
      </c>
      <c r="J692">
        <v>0</v>
      </c>
      <c r="K692" s="5" t="str">
        <f t="shared" si="63"/>
        <v>No</v>
      </c>
      <c r="L692">
        <v>79</v>
      </c>
      <c r="M692" t="s">
        <v>1</v>
      </c>
      <c r="N692" t="s">
        <v>13</v>
      </c>
      <c r="O692">
        <v>0</v>
      </c>
      <c r="P692" s="5" t="str">
        <f t="shared" si="64"/>
        <v>No</v>
      </c>
      <c r="Q692" t="s">
        <v>14</v>
      </c>
      <c r="R692" s="2">
        <v>44520</v>
      </c>
      <c r="S692" t="s">
        <v>29</v>
      </c>
      <c r="T692" t="s">
        <v>21</v>
      </c>
      <c r="U692">
        <v>2</v>
      </c>
    </row>
    <row r="693" spans="1:21" ht="19" x14ac:dyDescent="0.25">
      <c r="A693">
        <v>0</v>
      </c>
      <c r="B693" s="5" t="str">
        <f t="shared" si="65"/>
        <v>No</v>
      </c>
      <c r="C693">
        <v>0</v>
      </c>
      <c r="D693" t="str">
        <f t="shared" si="60"/>
        <v>No</v>
      </c>
      <c r="E693" s="4">
        <v>98.8</v>
      </c>
      <c r="F693">
        <v>0</v>
      </c>
      <c r="G693" s="5" t="str">
        <f t="shared" si="61"/>
        <v>No</v>
      </c>
      <c r="H693">
        <v>0</v>
      </c>
      <c r="I693" s="5" t="str">
        <f t="shared" si="62"/>
        <v>No</v>
      </c>
      <c r="J693">
        <v>0</v>
      </c>
      <c r="K693" s="5" t="str">
        <f t="shared" si="63"/>
        <v>No</v>
      </c>
      <c r="L693">
        <v>79</v>
      </c>
      <c r="M693" t="s">
        <v>1</v>
      </c>
      <c r="N693" t="s">
        <v>13</v>
      </c>
      <c r="O693">
        <v>0</v>
      </c>
      <c r="P693" s="5" t="str">
        <f t="shared" si="64"/>
        <v>No</v>
      </c>
      <c r="Q693" t="s">
        <v>14</v>
      </c>
      <c r="R693" s="2">
        <v>44520</v>
      </c>
      <c r="S693" t="s">
        <v>29</v>
      </c>
      <c r="T693" t="s">
        <v>23</v>
      </c>
      <c r="U693">
        <v>2</v>
      </c>
    </row>
    <row r="694" spans="1:21" ht="19" x14ac:dyDescent="0.25">
      <c r="A694">
        <v>0</v>
      </c>
      <c r="B694" s="5" t="str">
        <f t="shared" si="65"/>
        <v>No</v>
      </c>
      <c r="C694">
        <v>0</v>
      </c>
      <c r="D694" t="str">
        <f t="shared" si="60"/>
        <v>No</v>
      </c>
      <c r="E694" s="4">
        <v>98.8</v>
      </c>
      <c r="F694">
        <v>0</v>
      </c>
      <c r="G694" s="5" t="str">
        <f t="shared" si="61"/>
        <v>No</v>
      </c>
      <c r="H694">
        <v>0</v>
      </c>
      <c r="I694" s="5" t="str">
        <f t="shared" si="62"/>
        <v>No</v>
      </c>
      <c r="J694">
        <v>0</v>
      </c>
      <c r="K694" s="5" t="str">
        <f t="shared" si="63"/>
        <v>No</v>
      </c>
      <c r="L694">
        <v>79</v>
      </c>
      <c r="M694" t="s">
        <v>1</v>
      </c>
      <c r="N694" t="s">
        <v>15</v>
      </c>
      <c r="O694">
        <v>0</v>
      </c>
      <c r="P694" s="5" t="str">
        <f t="shared" si="64"/>
        <v>No</v>
      </c>
      <c r="Q694" t="s">
        <v>14</v>
      </c>
      <c r="R694" s="2">
        <v>44520</v>
      </c>
      <c r="S694" t="s">
        <v>38</v>
      </c>
      <c r="T694" t="s">
        <v>22</v>
      </c>
      <c r="U694">
        <v>2</v>
      </c>
    </row>
    <row r="695" spans="1:21" ht="19" x14ac:dyDescent="0.25">
      <c r="A695">
        <v>0</v>
      </c>
      <c r="B695" s="5" t="str">
        <f t="shared" si="65"/>
        <v>No</v>
      </c>
      <c r="C695">
        <v>0</v>
      </c>
      <c r="D695" t="str">
        <f t="shared" si="60"/>
        <v>No</v>
      </c>
      <c r="E695" s="4">
        <v>98.8</v>
      </c>
      <c r="F695">
        <v>0</v>
      </c>
      <c r="G695" s="5" t="str">
        <f t="shared" si="61"/>
        <v>No</v>
      </c>
      <c r="H695">
        <v>0</v>
      </c>
      <c r="I695" s="5" t="str">
        <f t="shared" si="62"/>
        <v>No</v>
      </c>
      <c r="J695">
        <v>0</v>
      </c>
      <c r="K695" s="5" t="str">
        <f t="shared" si="63"/>
        <v>No</v>
      </c>
      <c r="L695">
        <v>79</v>
      </c>
      <c r="M695" t="s">
        <v>1</v>
      </c>
      <c r="N695" t="s">
        <v>15</v>
      </c>
      <c r="O695">
        <v>0</v>
      </c>
      <c r="P695" s="5" t="str">
        <f t="shared" si="64"/>
        <v>No</v>
      </c>
      <c r="Q695" t="s">
        <v>14</v>
      </c>
      <c r="R695" s="2">
        <v>44520</v>
      </c>
      <c r="S695" t="s">
        <v>38</v>
      </c>
      <c r="T695" t="s">
        <v>21</v>
      </c>
      <c r="U695">
        <v>2</v>
      </c>
    </row>
    <row r="696" spans="1:21" ht="19" x14ac:dyDescent="0.25">
      <c r="A696">
        <v>0</v>
      </c>
      <c r="B696" s="5" t="str">
        <f t="shared" si="65"/>
        <v>No</v>
      </c>
      <c r="C696">
        <v>0</v>
      </c>
      <c r="D696" t="str">
        <f t="shared" si="60"/>
        <v>No</v>
      </c>
      <c r="E696" s="4">
        <v>98.7</v>
      </c>
      <c r="F696">
        <v>0</v>
      </c>
      <c r="G696" s="5" t="str">
        <f t="shared" si="61"/>
        <v>No</v>
      </c>
      <c r="H696">
        <v>0</v>
      </c>
      <c r="I696" s="5" t="str">
        <f t="shared" si="62"/>
        <v>No</v>
      </c>
      <c r="J696">
        <v>0</v>
      </c>
      <c r="K696" s="5" t="str">
        <f t="shared" si="63"/>
        <v>No</v>
      </c>
      <c r="L696">
        <v>79</v>
      </c>
      <c r="M696" t="s">
        <v>1</v>
      </c>
      <c r="N696" t="s">
        <v>15</v>
      </c>
      <c r="O696">
        <v>0</v>
      </c>
      <c r="P696" s="5" t="str">
        <f t="shared" si="64"/>
        <v>No</v>
      </c>
      <c r="Q696" t="s">
        <v>14</v>
      </c>
      <c r="R696" s="2">
        <v>44508</v>
      </c>
      <c r="S696" t="s">
        <v>34</v>
      </c>
      <c r="T696" t="s">
        <v>22</v>
      </c>
      <c r="U696">
        <v>1</v>
      </c>
    </row>
    <row r="697" spans="1:21" ht="19" x14ac:dyDescent="0.25">
      <c r="A697">
        <v>1</v>
      </c>
      <c r="B697" s="5" t="str">
        <f t="shared" si="65"/>
        <v>Yes</v>
      </c>
      <c r="C697">
        <v>0</v>
      </c>
      <c r="D697" t="str">
        <f t="shared" si="60"/>
        <v>No</v>
      </c>
      <c r="E697" s="4">
        <v>98.7</v>
      </c>
      <c r="F697">
        <v>0</v>
      </c>
      <c r="G697" s="5" t="str">
        <f t="shared" si="61"/>
        <v>No</v>
      </c>
      <c r="H697">
        <v>1</v>
      </c>
      <c r="I697" s="5" t="str">
        <f t="shared" si="62"/>
        <v>Yes</v>
      </c>
      <c r="J697">
        <v>0</v>
      </c>
      <c r="K697" s="5" t="str">
        <f t="shared" si="63"/>
        <v>No</v>
      </c>
      <c r="L697">
        <v>79</v>
      </c>
      <c r="M697" t="s">
        <v>1</v>
      </c>
      <c r="N697" t="s">
        <v>15</v>
      </c>
      <c r="O697">
        <v>0</v>
      </c>
      <c r="P697" s="5" t="str">
        <f t="shared" si="64"/>
        <v>No</v>
      </c>
      <c r="Q697" t="s">
        <v>16</v>
      </c>
      <c r="R697" s="2">
        <v>44509</v>
      </c>
      <c r="S697" t="s">
        <v>34</v>
      </c>
      <c r="T697" t="s">
        <v>25</v>
      </c>
      <c r="U697">
        <v>1</v>
      </c>
    </row>
    <row r="698" spans="1:21" ht="19" x14ac:dyDescent="0.25">
      <c r="A698">
        <v>0</v>
      </c>
      <c r="B698" s="5" t="str">
        <f t="shared" si="65"/>
        <v>No</v>
      </c>
      <c r="C698">
        <v>0</v>
      </c>
      <c r="D698" t="str">
        <f t="shared" si="60"/>
        <v>No</v>
      </c>
      <c r="E698" s="4">
        <v>98.7</v>
      </c>
      <c r="F698">
        <v>0</v>
      </c>
      <c r="G698" s="5" t="str">
        <f t="shared" si="61"/>
        <v>No</v>
      </c>
      <c r="H698">
        <v>0</v>
      </c>
      <c r="I698" s="5" t="str">
        <f t="shared" si="62"/>
        <v>No</v>
      </c>
      <c r="J698">
        <v>0</v>
      </c>
      <c r="K698" s="5" t="str">
        <f t="shared" si="63"/>
        <v>No</v>
      </c>
      <c r="L698">
        <v>79</v>
      </c>
      <c r="M698" t="s">
        <v>1</v>
      </c>
      <c r="N698" t="s">
        <v>15</v>
      </c>
      <c r="O698">
        <v>0</v>
      </c>
      <c r="P698" s="5" t="str">
        <f t="shared" si="64"/>
        <v>No</v>
      </c>
      <c r="Q698" t="s">
        <v>14</v>
      </c>
      <c r="R698" s="2">
        <v>44516</v>
      </c>
      <c r="S698" t="s">
        <v>40</v>
      </c>
      <c r="T698" t="s">
        <v>23</v>
      </c>
      <c r="U698">
        <v>2</v>
      </c>
    </row>
    <row r="699" spans="1:21" ht="19" x14ac:dyDescent="0.25">
      <c r="A699">
        <v>0</v>
      </c>
      <c r="B699" s="5" t="str">
        <f t="shared" si="65"/>
        <v>No</v>
      </c>
      <c r="C699">
        <v>0</v>
      </c>
      <c r="D699" t="str">
        <f t="shared" si="60"/>
        <v>No</v>
      </c>
      <c r="E699" s="4">
        <v>98.7</v>
      </c>
      <c r="F699">
        <v>0</v>
      </c>
      <c r="G699" s="5" t="str">
        <f t="shared" si="61"/>
        <v>No</v>
      </c>
      <c r="H699">
        <v>0</v>
      </c>
      <c r="I699" s="5" t="str">
        <f t="shared" si="62"/>
        <v>No</v>
      </c>
      <c r="J699">
        <v>0</v>
      </c>
      <c r="K699" s="5" t="str">
        <f t="shared" si="63"/>
        <v>No</v>
      </c>
      <c r="L699">
        <v>79</v>
      </c>
      <c r="M699" t="s">
        <v>1</v>
      </c>
      <c r="N699" t="s">
        <v>15</v>
      </c>
      <c r="O699">
        <v>0</v>
      </c>
      <c r="P699" s="5" t="str">
        <f t="shared" si="64"/>
        <v>No</v>
      </c>
      <c r="Q699" t="s">
        <v>14</v>
      </c>
      <c r="R699" s="2">
        <v>44509</v>
      </c>
      <c r="S699" t="s">
        <v>35</v>
      </c>
      <c r="T699" t="s">
        <v>21</v>
      </c>
      <c r="U699">
        <v>1</v>
      </c>
    </row>
    <row r="700" spans="1:21" ht="19" x14ac:dyDescent="0.25">
      <c r="A700">
        <v>0</v>
      </c>
      <c r="B700" s="5" t="str">
        <f t="shared" si="65"/>
        <v>No</v>
      </c>
      <c r="C700">
        <v>0</v>
      </c>
      <c r="D700" t="str">
        <f t="shared" si="60"/>
        <v>No</v>
      </c>
      <c r="E700" s="4">
        <v>98.7</v>
      </c>
      <c r="F700">
        <v>0</v>
      </c>
      <c r="G700" s="5" t="str">
        <f t="shared" si="61"/>
        <v>No</v>
      </c>
      <c r="H700">
        <v>0</v>
      </c>
      <c r="I700" s="5" t="str">
        <f t="shared" si="62"/>
        <v>No</v>
      </c>
      <c r="J700">
        <v>0</v>
      </c>
      <c r="K700" s="5" t="str">
        <f t="shared" si="63"/>
        <v>No</v>
      </c>
      <c r="L700">
        <v>79</v>
      </c>
      <c r="M700" t="s">
        <v>1</v>
      </c>
      <c r="N700" t="s">
        <v>13</v>
      </c>
      <c r="O700">
        <v>0</v>
      </c>
      <c r="P700" s="5" t="str">
        <f t="shared" si="64"/>
        <v>No</v>
      </c>
      <c r="Q700" t="s">
        <v>14</v>
      </c>
      <c r="R700" s="2">
        <v>44515</v>
      </c>
      <c r="S700" t="s">
        <v>37</v>
      </c>
      <c r="T700" t="s">
        <v>22</v>
      </c>
      <c r="U700">
        <v>1</v>
      </c>
    </row>
    <row r="701" spans="1:21" ht="19" x14ac:dyDescent="0.25">
      <c r="A701">
        <v>0</v>
      </c>
      <c r="B701" s="5" t="str">
        <f t="shared" si="65"/>
        <v>No</v>
      </c>
      <c r="C701">
        <v>0</v>
      </c>
      <c r="D701" t="str">
        <f t="shared" si="60"/>
        <v>No</v>
      </c>
      <c r="E701" s="4">
        <v>98.7</v>
      </c>
      <c r="F701">
        <v>0</v>
      </c>
      <c r="G701" s="5" t="str">
        <f t="shared" si="61"/>
        <v>No</v>
      </c>
      <c r="H701">
        <v>0</v>
      </c>
      <c r="I701" s="5" t="str">
        <f t="shared" si="62"/>
        <v>No</v>
      </c>
      <c r="J701">
        <v>0</v>
      </c>
      <c r="K701" s="5" t="str">
        <f t="shared" si="63"/>
        <v>No</v>
      </c>
      <c r="L701">
        <v>79</v>
      </c>
      <c r="M701" t="s">
        <v>1</v>
      </c>
      <c r="N701" t="s">
        <v>13</v>
      </c>
      <c r="O701">
        <v>0</v>
      </c>
      <c r="P701" s="5" t="str">
        <f t="shared" si="64"/>
        <v>No</v>
      </c>
      <c r="Q701" t="s">
        <v>14</v>
      </c>
      <c r="R701" s="2">
        <v>44518</v>
      </c>
      <c r="S701" t="s">
        <v>37</v>
      </c>
      <c r="T701" t="s">
        <v>21</v>
      </c>
      <c r="U701">
        <v>2</v>
      </c>
    </row>
    <row r="702" spans="1:21" ht="19" x14ac:dyDescent="0.25">
      <c r="A702">
        <v>0</v>
      </c>
      <c r="B702" s="5" t="str">
        <f t="shared" si="65"/>
        <v>No</v>
      </c>
      <c r="C702">
        <v>0</v>
      </c>
      <c r="D702" t="str">
        <f t="shared" si="60"/>
        <v>No</v>
      </c>
      <c r="E702" s="4">
        <v>98.7</v>
      </c>
      <c r="F702">
        <v>0</v>
      </c>
      <c r="G702" s="5" t="str">
        <f t="shared" si="61"/>
        <v>No</v>
      </c>
      <c r="H702">
        <v>0</v>
      </c>
      <c r="I702" s="5" t="str">
        <f t="shared" si="62"/>
        <v>No</v>
      </c>
      <c r="J702">
        <v>0</v>
      </c>
      <c r="K702" s="5" t="str">
        <f t="shared" si="63"/>
        <v>No</v>
      </c>
      <c r="L702">
        <v>79</v>
      </c>
      <c r="M702" t="s">
        <v>1</v>
      </c>
      <c r="N702" t="s">
        <v>15</v>
      </c>
      <c r="O702">
        <v>0</v>
      </c>
      <c r="P702" s="5" t="str">
        <f t="shared" si="64"/>
        <v>No</v>
      </c>
      <c r="Q702" t="s">
        <v>14</v>
      </c>
      <c r="R702" s="2">
        <v>44512</v>
      </c>
      <c r="S702" t="s">
        <v>37</v>
      </c>
      <c r="T702" t="s">
        <v>22</v>
      </c>
      <c r="U702">
        <v>1</v>
      </c>
    </row>
    <row r="703" spans="1:21" ht="19" x14ac:dyDescent="0.25">
      <c r="A703">
        <v>0</v>
      </c>
      <c r="B703" s="5" t="str">
        <f t="shared" si="65"/>
        <v>No</v>
      </c>
      <c r="C703">
        <v>0</v>
      </c>
      <c r="D703" t="str">
        <f t="shared" si="60"/>
        <v>No</v>
      </c>
      <c r="E703" s="4">
        <v>98.7</v>
      </c>
      <c r="F703">
        <v>0</v>
      </c>
      <c r="G703" s="5" t="str">
        <f t="shared" si="61"/>
        <v>No</v>
      </c>
      <c r="H703">
        <v>0</v>
      </c>
      <c r="I703" s="5" t="str">
        <f t="shared" si="62"/>
        <v>No</v>
      </c>
      <c r="J703">
        <v>0</v>
      </c>
      <c r="K703" s="5" t="str">
        <f t="shared" si="63"/>
        <v>No</v>
      </c>
      <c r="L703">
        <v>79</v>
      </c>
      <c r="M703" t="s">
        <v>1</v>
      </c>
      <c r="N703" t="s">
        <v>15</v>
      </c>
      <c r="O703">
        <v>0</v>
      </c>
      <c r="P703" s="5" t="str">
        <f t="shared" si="64"/>
        <v>No</v>
      </c>
      <c r="Q703" t="s">
        <v>14</v>
      </c>
      <c r="R703" s="2">
        <v>44516</v>
      </c>
      <c r="S703" t="s">
        <v>37</v>
      </c>
      <c r="T703" t="s">
        <v>25</v>
      </c>
      <c r="U703">
        <v>1</v>
      </c>
    </row>
    <row r="704" spans="1:21" ht="19" x14ac:dyDescent="0.25">
      <c r="A704">
        <v>0</v>
      </c>
      <c r="B704" s="5" t="str">
        <f t="shared" si="65"/>
        <v>No</v>
      </c>
      <c r="C704">
        <v>0</v>
      </c>
      <c r="D704" t="str">
        <f t="shared" si="60"/>
        <v>No</v>
      </c>
      <c r="E704" s="4">
        <v>98.8</v>
      </c>
      <c r="F704">
        <v>0</v>
      </c>
      <c r="G704" s="5" t="str">
        <f t="shared" si="61"/>
        <v>No</v>
      </c>
      <c r="H704">
        <v>0</v>
      </c>
      <c r="I704" s="5" t="str">
        <f t="shared" si="62"/>
        <v>No</v>
      </c>
      <c r="J704">
        <v>0</v>
      </c>
      <c r="K704" s="5" t="str">
        <f t="shared" si="63"/>
        <v>No</v>
      </c>
      <c r="L704">
        <v>79</v>
      </c>
      <c r="M704" t="s">
        <v>0</v>
      </c>
      <c r="N704" t="s">
        <v>13</v>
      </c>
      <c r="O704">
        <v>0</v>
      </c>
      <c r="P704" s="5" t="str">
        <f t="shared" si="64"/>
        <v>No</v>
      </c>
      <c r="Q704" t="s">
        <v>14</v>
      </c>
      <c r="R704" s="2">
        <v>44527</v>
      </c>
      <c r="S704" t="s">
        <v>45</v>
      </c>
      <c r="T704" t="s">
        <v>23</v>
      </c>
      <c r="U704">
        <v>1</v>
      </c>
    </row>
    <row r="705" spans="1:21" ht="19" x14ac:dyDescent="0.25">
      <c r="A705">
        <v>0</v>
      </c>
      <c r="B705" s="5" t="str">
        <f t="shared" si="65"/>
        <v>No</v>
      </c>
      <c r="C705">
        <v>0</v>
      </c>
      <c r="D705" t="str">
        <f t="shared" si="60"/>
        <v>No</v>
      </c>
      <c r="E705" s="4">
        <v>98.8</v>
      </c>
      <c r="F705">
        <v>0</v>
      </c>
      <c r="G705" s="5" t="str">
        <f t="shared" si="61"/>
        <v>No</v>
      </c>
      <c r="H705">
        <v>0</v>
      </c>
      <c r="I705" s="5" t="str">
        <f t="shared" si="62"/>
        <v>No</v>
      </c>
      <c r="J705">
        <v>0</v>
      </c>
      <c r="K705" s="5" t="str">
        <f t="shared" si="63"/>
        <v>No</v>
      </c>
      <c r="L705">
        <v>79</v>
      </c>
      <c r="M705" t="s">
        <v>0</v>
      </c>
      <c r="N705" t="s">
        <v>13</v>
      </c>
      <c r="O705">
        <v>0</v>
      </c>
      <c r="P705" s="5" t="str">
        <f t="shared" si="64"/>
        <v>No</v>
      </c>
      <c r="Q705" t="s">
        <v>14</v>
      </c>
      <c r="R705" s="2">
        <v>44527</v>
      </c>
      <c r="S705" t="s">
        <v>45</v>
      </c>
      <c r="T705" t="s">
        <v>21</v>
      </c>
      <c r="U705">
        <v>1</v>
      </c>
    </row>
    <row r="706" spans="1:21" ht="19" x14ac:dyDescent="0.25">
      <c r="A706">
        <v>0</v>
      </c>
      <c r="B706" s="5" t="str">
        <f t="shared" si="65"/>
        <v>No</v>
      </c>
      <c r="C706">
        <v>0</v>
      </c>
      <c r="D706" t="str">
        <f t="shared" si="60"/>
        <v>No</v>
      </c>
      <c r="E706" s="4">
        <v>98.7</v>
      </c>
      <c r="F706">
        <v>0</v>
      </c>
      <c r="G706" s="5" t="str">
        <f t="shared" si="61"/>
        <v>No</v>
      </c>
      <c r="H706">
        <v>0</v>
      </c>
      <c r="I706" s="5" t="str">
        <f t="shared" si="62"/>
        <v>No</v>
      </c>
      <c r="J706">
        <v>0</v>
      </c>
      <c r="K706" s="5" t="str">
        <f t="shared" si="63"/>
        <v>No</v>
      </c>
      <c r="L706">
        <v>79</v>
      </c>
      <c r="M706" t="s">
        <v>0</v>
      </c>
      <c r="N706" t="s">
        <v>15</v>
      </c>
      <c r="O706">
        <v>0</v>
      </c>
      <c r="P706" s="5" t="str">
        <f t="shared" si="64"/>
        <v>No</v>
      </c>
      <c r="Q706" t="s">
        <v>14</v>
      </c>
      <c r="R706" s="2">
        <v>44527</v>
      </c>
      <c r="S706" t="s">
        <v>46</v>
      </c>
      <c r="T706" t="s">
        <v>25</v>
      </c>
      <c r="U706">
        <v>1</v>
      </c>
    </row>
    <row r="707" spans="1:21" ht="19" x14ac:dyDescent="0.25">
      <c r="A707">
        <v>0</v>
      </c>
      <c r="B707" s="5" t="str">
        <f t="shared" si="65"/>
        <v>No</v>
      </c>
      <c r="C707">
        <v>0</v>
      </c>
      <c r="D707" t="str">
        <f t="shared" ref="D707:D770" si="66">IF(C707=0, "No", IF(C707=1, "Yes", " "))</f>
        <v>No</v>
      </c>
      <c r="E707" s="4">
        <v>98.7</v>
      </c>
      <c r="F707">
        <v>0</v>
      </c>
      <c r="G707" s="5" t="str">
        <f t="shared" ref="G707:G770" si="67">IF(F707=0, "No", IF(EI707=1, "Yes", " "))</f>
        <v>No</v>
      </c>
      <c r="H707">
        <v>0</v>
      </c>
      <c r="I707" s="5" t="str">
        <f t="shared" ref="I707:I770" si="68">IF(H707=0, "No", IF(H707=1, "Yes", " "))</f>
        <v>No</v>
      </c>
      <c r="J707">
        <v>0</v>
      </c>
      <c r="K707" s="5" t="str">
        <f t="shared" ref="K707:K770" si="69">IF(J707=0, "No", IF(J707=1, "Yes", " "))</f>
        <v>No</v>
      </c>
      <c r="L707">
        <v>79</v>
      </c>
      <c r="M707" t="s">
        <v>0</v>
      </c>
      <c r="N707" t="s">
        <v>15</v>
      </c>
      <c r="O707">
        <v>0</v>
      </c>
      <c r="P707" s="5" t="str">
        <f t="shared" ref="P707:P770" si="70">IF(O707=0, "No", IF(O707=1, "Yes", " "))</f>
        <v>No</v>
      </c>
      <c r="Q707" t="s">
        <v>14</v>
      </c>
      <c r="R707" s="2">
        <v>44527</v>
      </c>
      <c r="S707" t="s">
        <v>46</v>
      </c>
      <c r="T707" t="s">
        <v>21</v>
      </c>
      <c r="U707">
        <v>1</v>
      </c>
    </row>
    <row r="708" spans="1:21" ht="19" x14ac:dyDescent="0.25">
      <c r="A708">
        <v>0</v>
      </c>
      <c r="B708" s="5" t="str">
        <f t="shared" ref="B708:B771" si="71">IF(A708=0, "No", IF(A708=1, "Yes", " "))</f>
        <v>No</v>
      </c>
      <c r="C708">
        <v>0</v>
      </c>
      <c r="D708" t="str">
        <f t="shared" si="66"/>
        <v>No</v>
      </c>
      <c r="E708" s="4">
        <v>98.8</v>
      </c>
      <c r="F708">
        <v>0</v>
      </c>
      <c r="G708" s="5" t="str">
        <f t="shared" si="67"/>
        <v>No</v>
      </c>
      <c r="H708">
        <v>0</v>
      </c>
      <c r="I708" s="5" t="str">
        <f t="shared" si="68"/>
        <v>No</v>
      </c>
      <c r="J708">
        <v>0</v>
      </c>
      <c r="K708" s="5" t="str">
        <f t="shared" si="69"/>
        <v>No</v>
      </c>
      <c r="L708">
        <v>79</v>
      </c>
      <c r="M708" t="s">
        <v>0</v>
      </c>
      <c r="N708" t="s">
        <v>15</v>
      </c>
      <c r="O708">
        <v>0</v>
      </c>
      <c r="P708" s="5" t="str">
        <f t="shared" si="70"/>
        <v>No</v>
      </c>
      <c r="Q708" t="s">
        <v>14</v>
      </c>
      <c r="R708" s="2">
        <v>44527</v>
      </c>
      <c r="S708" t="s">
        <v>46</v>
      </c>
      <c r="T708" t="s">
        <v>21</v>
      </c>
      <c r="U708">
        <v>1</v>
      </c>
    </row>
    <row r="709" spans="1:21" ht="19" x14ac:dyDescent="0.25">
      <c r="A709">
        <v>0</v>
      </c>
      <c r="B709" s="5" t="str">
        <f t="shared" si="71"/>
        <v>No</v>
      </c>
      <c r="C709">
        <v>0</v>
      </c>
      <c r="D709" t="str">
        <f t="shared" si="66"/>
        <v>No</v>
      </c>
      <c r="E709" s="4">
        <v>98.7</v>
      </c>
      <c r="F709">
        <v>0</v>
      </c>
      <c r="G709" s="5" t="str">
        <f t="shared" si="67"/>
        <v>No</v>
      </c>
      <c r="H709">
        <v>0</v>
      </c>
      <c r="I709" s="5" t="str">
        <f t="shared" si="68"/>
        <v>No</v>
      </c>
      <c r="J709">
        <v>0</v>
      </c>
      <c r="K709" s="5" t="str">
        <f t="shared" si="69"/>
        <v>No</v>
      </c>
      <c r="L709">
        <v>80</v>
      </c>
      <c r="M709" t="s">
        <v>1</v>
      </c>
      <c r="N709" t="s">
        <v>13</v>
      </c>
      <c r="O709">
        <v>0</v>
      </c>
      <c r="P709" s="5" t="str">
        <f t="shared" si="70"/>
        <v>No</v>
      </c>
      <c r="Q709" t="s">
        <v>14</v>
      </c>
      <c r="R709" s="2">
        <v>44513</v>
      </c>
      <c r="S709" t="s">
        <v>27</v>
      </c>
      <c r="T709" t="s">
        <v>21</v>
      </c>
      <c r="U709">
        <v>1</v>
      </c>
    </row>
    <row r="710" spans="1:21" ht="19" x14ac:dyDescent="0.25">
      <c r="A710">
        <v>0</v>
      </c>
      <c r="B710" s="5" t="str">
        <f t="shared" si="71"/>
        <v>No</v>
      </c>
      <c r="C710">
        <v>0</v>
      </c>
      <c r="D710" t="str">
        <f t="shared" si="66"/>
        <v>No</v>
      </c>
      <c r="E710" s="4">
        <v>98.7</v>
      </c>
      <c r="F710">
        <v>0</v>
      </c>
      <c r="G710" s="5" t="str">
        <f t="shared" si="67"/>
        <v>No</v>
      </c>
      <c r="H710">
        <v>0</v>
      </c>
      <c r="I710" s="5" t="str">
        <f t="shared" si="68"/>
        <v>No</v>
      </c>
      <c r="J710">
        <v>0</v>
      </c>
      <c r="K710" s="5" t="str">
        <f t="shared" si="69"/>
        <v>No</v>
      </c>
      <c r="L710">
        <v>80</v>
      </c>
      <c r="M710" t="s">
        <v>1</v>
      </c>
      <c r="N710" t="s">
        <v>13</v>
      </c>
      <c r="O710">
        <v>0</v>
      </c>
      <c r="P710" s="5" t="str">
        <f t="shared" si="70"/>
        <v>No</v>
      </c>
      <c r="Q710" t="s">
        <v>14</v>
      </c>
      <c r="R710" s="2">
        <v>44513</v>
      </c>
      <c r="S710" t="s">
        <v>27</v>
      </c>
      <c r="T710" t="s">
        <v>23</v>
      </c>
      <c r="U710">
        <v>1</v>
      </c>
    </row>
    <row r="711" spans="1:21" ht="19" x14ac:dyDescent="0.25">
      <c r="A711">
        <v>0</v>
      </c>
      <c r="B711" s="5" t="str">
        <f t="shared" si="71"/>
        <v>No</v>
      </c>
      <c r="C711">
        <v>0</v>
      </c>
      <c r="D711" t="str">
        <f t="shared" si="66"/>
        <v>No</v>
      </c>
      <c r="E711" s="4">
        <v>98.8</v>
      </c>
      <c r="F711">
        <v>0</v>
      </c>
      <c r="G711" s="5" t="str">
        <f t="shared" si="67"/>
        <v>No</v>
      </c>
      <c r="H711">
        <v>0</v>
      </c>
      <c r="I711" s="5" t="str">
        <f t="shared" si="68"/>
        <v>No</v>
      </c>
      <c r="J711">
        <v>0</v>
      </c>
      <c r="K711" s="5" t="str">
        <f t="shared" si="69"/>
        <v>No</v>
      </c>
      <c r="L711">
        <v>80</v>
      </c>
      <c r="M711" t="s">
        <v>1</v>
      </c>
      <c r="N711" t="s">
        <v>13</v>
      </c>
      <c r="O711">
        <v>0</v>
      </c>
      <c r="P711" s="5" t="str">
        <f t="shared" si="70"/>
        <v>No</v>
      </c>
      <c r="Q711" t="s">
        <v>14</v>
      </c>
      <c r="R711" s="2">
        <v>44520</v>
      </c>
      <c r="S711" t="s">
        <v>27</v>
      </c>
      <c r="T711" t="s">
        <v>21</v>
      </c>
      <c r="U711">
        <v>2</v>
      </c>
    </row>
    <row r="712" spans="1:21" ht="19" x14ac:dyDescent="0.25">
      <c r="A712">
        <v>0</v>
      </c>
      <c r="B712" s="5" t="str">
        <f t="shared" si="71"/>
        <v>No</v>
      </c>
      <c r="C712">
        <v>0</v>
      </c>
      <c r="D712" t="str">
        <f t="shared" si="66"/>
        <v>No</v>
      </c>
      <c r="E712" s="4">
        <v>98.7</v>
      </c>
      <c r="F712">
        <v>0</v>
      </c>
      <c r="G712" s="5" t="str">
        <f t="shared" si="67"/>
        <v>No</v>
      </c>
      <c r="H712">
        <v>0</v>
      </c>
      <c r="I712" s="5" t="str">
        <f t="shared" si="68"/>
        <v>No</v>
      </c>
      <c r="J712">
        <v>0</v>
      </c>
      <c r="K712" s="5" t="str">
        <f t="shared" si="69"/>
        <v>No</v>
      </c>
      <c r="L712">
        <v>80</v>
      </c>
      <c r="M712" t="s">
        <v>1</v>
      </c>
      <c r="N712" t="s">
        <v>15</v>
      </c>
      <c r="O712">
        <v>0</v>
      </c>
      <c r="P712" s="5" t="str">
        <f t="shared" si="70"/>
        <v>No</v>
      </c>
      <c r="Q712" t="s">
        <v>14</v>
      </c>
      <c r="R712" s="2">
        <v>44517</v>
      </c>
      <c r="S712" t="s">
        <v>27</v>
      </c>
      <c r="T712" t="s">
        <v>23</v>
      </c>
      <c r="U712">
        <v>2</v>
      </c>
    </row>
    <row r="713" spans="1:21" ht="19" x14ac:dyDescent="0.25">
      <c r="A713">
        <v>0</v>
      </c>
      <c r="B713" s="5" t="str">
        <f t="shared" si="71"/>
        <v>No</v>
      </c>
      <c r="C713">
        <v>0</v>
      </c>
      <c r="D713" t="str">
        <f t="shared" si="66"/>
        <v>No</v>
      </c>
      <c r="E713" s="4">
        <v>98.7</v>
      </c>
      <c r="F713">
        <v>0</v>
      </c>
      <c r="G713" s="5" t="str">
        <f t="shared" si="67"/>
        <v>No</v>
      </c>
      <c r="H713">
        <v>0</v>
      </c>
      <c r="I713" s="5" t="str">
        <f t="shared" si="68"/>
        <v>No</v>
      </c>
      <c r="J713">
        <v>0</v>
      </c>
      <c r="K713" s="5" t="str">
        <f t="shared" si="69"/>
        <v>No</v>
      </c>
      <c r="L713">
        <v>80</v>
      </c>
      <c r="M713" t="s">
        <v>1</v>
      </c>
      <c r="N713" t="s">
        <v>13</v>
      </c>
      <c r="O713">
        <v>0</v>
      </c>
      <c r="P713" s="5" t="str">
        <f t="shared" si="70"/>
        <v>No</v>
      </c>
      <c r="Q713" t="s">
        <v>14</v>
      </c>
      <c r="R713" s="2">
        <v>44513</v>
      </c>
      <c r="S713" t="s">
        <v>28</v>
      </c>
      <c r="T713" t="s">
        <v>22</v>
      </c>
      <c r="U713">
        <v>1</v>
      </c>
    </row>
    <row r="714" spans="1:21" ht="19" x14ac:dyDescent="0.25">
      <c r="A714">
        <v>0</v>
      </c>
      <c r="B714" s="5" t="str">
        <f t="shared" si="71"/>
        <v>No</v>
      </c>
      <c r="C714">
        <v>0</v>
      </c>
      <c r="D714" t="str">
        <f t="shared" si="66"/>
        <v>No</v>
      </c>
      <c r="E714" s="4">
        <v>98.8</v>
      </c>
      <c r="F714">
        <v>0</v>
      </c>
      <c r="G714" s="5" t="str">
        <f t="shared" si="67"/>
        <v>No</v>
      </c>
      <c r="H714">
        <v>0</v>
      </c>
      <c r="I714" s="5" t="str">
        <f t="shared" si="68"/>
        <v>No</v>
      </c>
      <c r="J714">
        <v>0</v>
      </c>
      <c r="K714" s="5" t="str">
        <f t="shared" si="69"/>
        <v>No</v>
      </c>
      <c r="L714">
        <v>80</v>
      </c>
      <c r="M714" t="s">
        <v>1</v>
      </c>
      <c r="N714" t="s">
        <v>13</v>
      </c>
      <c r="O714">
        <v>0</v>
      </c>
      <c r="P714" s="5" t="str">
        <f t="shared" si="70"/>
        <v>No</v>
      </c>
      <c r="Q714" t="s">
        <v>14</v>
      </c>
      <c r="R714" s="2">
        <v>44520</v>
      </c>
      <c r="S714" t="s">
        <v>29</v>
      </c>
      <c r="T714" t="s">
        <v>22</v>
      </c>
      <c r="U714">
        <v>2</v>
      </c>
    </row>
    <row r="715" spans="1:21" ht="19" x14ac:dyDescent="0.25">
      <c r="A715">
        <v>0</v>
      </c>
      <c r="B715" s="5" t="str">
        <f t="shared" si="71"/>
        <v>No</v>
      </c>
      <c r="C715">
        <v>0</v>
      </c>
      <c r="D715" t="str">
        <f t="shared" si="66"/>
        <v>No</v>
      </c>
      <c r="E715" s="4">
        <v>98.7</v>
      </c>
      <c r="F715">
        <v>0</v>
      </c>
      <c r="G715" s="5" t="str">
        <f t="shared" si="67"/>
        <v>No</v>
      </c>
      <c r="H715">
        <v>0</v>
      </c>
      <c r="I715" s="5" t="str">
        <f t="shared" si="68"/>
        <v>No</v>
      </c>
      <c r="J715">
        <v>0</v>
      </c>
      <c r="K715" s="5" t="str">
        <f t="shared" si="69"/>
        <v>No</v>
      </c>
      <c r="L715">
        <v>80</v>
      </c>
      <c r="M715" t="s">
        <v>1</v>
      </c>
      <c r="N715" t="s">
        <v>13</v>
      </c>
      <c r="O715">
        <v>0</v>
      </c>
      <c r="P715" s="5" t="str">
        <f t="shared" si="70"/>
        <v>No</v>
      </c>
      <c r="Q715" t="s">
        <v>14</v>
      </c>
      <c r="R715" s="2">
        <v>44513</v>
      </c>
      <c r="S715" t="s">
        <v>38</v>
      </c>
      <c r="T715" t="s">
        <v>25</v>
      </c>
      <c r="U715">
        <v>1</v>
      </c>
    </row>
    <row r="716" spans="1:21" ht="19" x14ac:dyDescent="0.25">
      <c r="A716">
        <v>0</v>
      </c>
      <c r="B716" s="5" t="str">
        <f t="shared" si="71"/>
        <v>No</v>
      </c>
      <c r="C716">
        <v>0</v>
      </c>
      <c r="D716" t="str">
        <f t="shared" si="66"/>
        <v>No</v>
      </c>
      <c r="E716" s="4">
        <v>98.8</v>
      </c>
      <c r="F716">
        <v>0</v>
      </c>
      <c r="G716" s="5" t="str">
        <f t="shared" si="67"/>
        <v>No</v>
      </c>
      <c r="H716">
        <v>0</v>
      </c>
      <c r="I716" s="5" t="str">
        <f t="shared" si="68"/>
        <v>No</v>
      </c>
      <c r="J716">
        <v>0</v>
      </c>
      <c r="K716" s="5" t="str">
        <f t="shared" si="69"/>
        <v>No</v>
      </c>
      <c r="L716">
        <v>80</v>
      </c>
      <c r="M716" t="s">
        <v>1</v>
      </c>
      <c r="N716" t="s">
        <v>13</v>
      </c>
      <c r="O716">
        <v>0</v>
      </c>
      <c r="P716" s="5" t="str">
        <f t="shared" si="70"/>
        <v>No</v>
      </c>
      <c r="Q716" t="s">
        <v>14</v>
      </c>
      <c r="R716" s="2">
        <v>44520</v>
      </c>
      <c r="S716" t="s">
        <v>38</v>
      </c>
      <c r="T716" t="s">
        <v>23</v>
      </c>
      <c r="U716">
        <v>2</v>
      </c>
    </row>
    <row r="717" spans="1:21" ht="19" x14ac:dyDescent="0.25">
      <c r="A717">
        <v>0</v>
      </c>
      <c r="B717" s="5" t="str">
        <f t="shared" si="71"/>
        <v>No</v>
      </c>
      <c r="C717">
        <v>0</v>
      </c>
      <c r="D717" t="str">
        <f t="shared" si="66"/>
        <v>No</v>
      </c>
      <c r="E717" s="4">
        <v>98.8</v>
      </c>
      <c r="F717">
        <v>0</v>
      </c>
      <c r="G717" s="5" t="str">
        <f t="shared" si="67"/>
        <v>No</v>
      </c>
      <c r="H717">
        <v>0</v>
      </c>
      <c r="I717" s="5" t="str">
        <f t="shared" si="68"/>
        <v>No</v>
      </c>
      <c r="J717">
        <v>0</v>
      </c>
      <c r="K717" s="5" t="str">
        <f t="shared" si="69"/>
        <v>No</v>
      </c>
      <c r="L717">
        <v>80</v>
      </c>
      <c r="M717" t="s">
        <v>1</v>
      </c>
      <c r="N717" t="s">
        <v>13</v>
      </c>
      <c r="O717">
        <v>0</v>
      </c>
      <c r="P717" s="5" t="str">
        <f t="shared" si="70"/>
        <v>No</v>
      </c>
      <c r="Q717" t="s">
        <v>14</v>
      </c>
      <c r="R717" s="2">
        <v>44520</v>
      </c>
      <c r="S717" t="s">
        <v>38</v>
      </c>
      <c r="T717" t="s">
        <v>21</v>
      </c>
      <c r="U717">
        <v>2</v>
      </c>
    </row>
    <row r="718" spans="1:21" ht="19" x14ac:dyDescent="0.25">
      <c r="A718">
        <v>0</v>
      </c>
      <c r="B718" s="5" t="str">
        <f t="shared" si="71"/>
        <v>No</v>
      </c>
      <c r="C718">
        <v>0</v>
      </c>
      <c r="D718" t="str">
        <f t="shared" si="66"/>
        <v>No</v>
      </c>
      <c r="E718" s="4">
        <v>98.7</v>
      </c>
      <c r="F718">
        <v>0</v>
      </c>
      <c r="G718" s="5" t="str">
        <f t="shared" si="67"/>
        <v>No</v>
      </c>
      <c r="H718">
        <v>0</v>
      </c>
      <c r="I718" s="5" t="str">
        <f t="shared" si="68"/>
        <v>No</v>
      </c>
      <c r="J718">
        <v>0</v>
      </c>
      <c r="K718" s="5" t="str">
        <f t="shared" si="69"/>
        <v>No</v>
      </c>
      <c r="L718">
        <v>80</v>
      </c>
      <c r="M718" t="s">
        <v>1</v>
      </c>
      <c r="N718" t="s">
        <v>15</v>
      </c>
      <c r="O718">
        <v>0</v>
      </c>
      <c r="P718" s="5" t="str">
        <f t="shared" si="70"/>
        <v>No</v>
      </c>
      <c r="Q718" t="s">
        <v>14</v>
      </c>
      <c r="R718" s="2">
        <v>44513</v>
      </c>
      <c r="S718" t="s">
        <v>38</v>
      </c>
      <c r="T718" t="s">
        <v>22</v>
      </c>
      <c r="U718">
        <v>1</v>
      </c>
    </row>
    <row r="719" spans="1:21" ht="19" x14ac:dyDescent="0.25">
      <c r="A719">
        <v>0</v>
      </c>
      <c r="B719" s="5" t="str">
        <f t="shared" si="71"/>
        <v>No</v>
      </c>
      <c r="C719">
        <v>0</v>
      </c>
      <c r="D719" t="str">
        <f t="shared" si="66"/>
        <v>No</v>
      </c>
      <c r="E719" s="4">
        <v>98.7</v>
      </c>
      <c r="F719">
        <v>0</v>
      </c>
      <c r="G719" s="5" t="str">
        <f t="shared" si="67"/>
        <v>No</v>
      </c>
      <c r="H719">
        <v>0</v>
      </c>
      <c r="I719" s="5" t="str">
        <f t="shared" si="68"/>
        <v>No</v>
      </c>
      <c r="J719">
        <v>0</v>
      </c>
      <c r="K719" s="5" t="str">
        <f t="shared" si="69"/>
        <v>No</v>
      </c>
      <c r="L719">
        <v>80</v>
      </c>
      <c r="M719" t="s">
        <v>1</v>
      </c>
      <c r="N719" t="s">
        <v>15</v>
      </c>
      <c r="O719">
        <v>1</v>
      </c>
      <c r="P719" s="5" t="str">
        <f t="shared" si="70"/>
        <v>Yes</v>
      </c>
      <c r="Q719" t="s">
        <v>16</v>
      </c>
      <c r="R719" s="2">
        <v>44513</v>
      </c>
      <c r="S719" t="s">
        <v>38</v>
      </c>
      <c r="T719" t="s">
        <v>21</v>
      </c>
      <c r="U719">
        <v>1</v>
      </c>
    </row>
    <row r="720" spans="1:21" ht="19" x14ac:dyDescent="0.25">
      <c r="A720">
        <v>0</v>
      </c>
      <c r="B720" s="5" t="str">
        <f t="shared" si="71"/>
        <v>No</v>
      </c>
      <c r="C720">
        <v>0</v>
      </c>
      <c r="D720" t="str">
        <f t="shared" si="66"/>
        <v>No</v>
      </c>
      <c r="E720" s="4">
        <v>98.8</v>
      </c>
      <c r="F720">
        <v>0</v>
      </c>
      <c r="G720" s="5" t="str">
        <f t="shared" si="67"/>
        <v>No</v>
      </c>
      <c r="H720">
        <v>0</v>
      </c>
      <c r="I720" s="5" t="str">
        <f t="shared" si="68"/>
        <v>No</v>
      </c>
      <c r="J720">
        <v>0</v>
      </c>
      <c r="K720" s="5" t="str">
        <f t="shared" si="69"/>
        <v>No</v>
      </c>
      <c r="L720">
        <v>80</v>
      </c>
      <c r="M720" t="s">
        <v>1</v>
      </c>
      <c r="N720" t="s">
        <v>15</v>
      </c>
      <c r="O720">
        <v>0</v>
      </c>
      <c r="P720" s="5" t="str">
        <f t="shared" si="70"/>
        <v>No</v>
      </c>
      <c r="Q720" t="s">
        <v>14</v>
      </c>
      <c r="R720" s="2">
        <v>44520</v>
      </c>
      <c r="S720" t="s">
        <v>38</v>
      </c>
      <c r="T720" t="s">
        <v>22</v>
      </c>
      <c r="U720">
        <v>2</v>
      </c>
    </row>
    <row r="721" spans="1:21" ht="19" x14ac:dyDescent="0.25">
      <c r="A721">
        <v>0</v>
      </c>
      <c r="B721" s="5" t="str">
        <f t="shared" si="71"/>
        <v>No</v>
      </c>
      <c r="C721">
        <v>0</v>
      </c>
      <c r="D721" t="str">
        <f t="shared" si="66"/>
        <v>No</v>
      </c>
      <c r="E721" s="4">
        <v>98.8</v>
      </c>
      <c r="F721">
        <v>0</v>
      </c>
      <c r="G721" s="5" t="str">
        <f t="shared" si="67"/>
        <v>No</v>
      </c>
      <c r="H721">
        <v>0</v>
      </c>
      <c r="I721" s="5" t="str">
        <f t="shared" si="68"/>
        <v>No</v>
      </c>
      <c r="J721">
        <v>0</v>
      </c>
      <c r="K721" s="5" t="str">
        <f t="shared" si="69"/>
        <v>No</v>
      </c>
      <c r="L721">
        <v>80</v>
      </c>
      <c r="M721" t="s">
        <v>1</v>
      </c>
      <c r="N721" t="s">
        <v>15</v>
      </c>
      <c r="O721">
        <v>0</v>
      </c>
      <c r="P721" s="5" t="str">
        <f t="shared" si="70"/>
        <v>No</v>
      </c>
      <c r="Q721" t="s">
        <v>14</v>
      </c>
      <c r="R721" s="2">
        <v>44520</v>
      </c>
      <c r="S721" t="s">
        <v>38</v>
      </c>
      <c r="T721" t="s">
        <v>25</v>
      </c>
      <c r="U721">
        <v>2</v>
      </c>
    </row>
    <row r="722" spans="1:21" ht="19" x14ac:dyDescent="0.25">
      <c r="A722">
        <v>0</v>
      </c>
      <c r="B722" s="5" t="str">
        <f t="shared" si="71"/>
        <v>No</v>
      </c>
      <c r="C722">
        <v>0</v>
      </c>
      <c r="D722" t="str">
        <f t="shared" si="66"/>
        <v>No</v>
      </c>
      <c r="E722" s="4">
        <v>98.7</v>
      </c>
      <c r="F722">
        <v>0</v>
      </c>
      <c r="G722" s="5" t="str">
        <f t="shared" si="67"/>
        <v>No</v>
      </c>
      <c r="H722">
        <v>0</v>
      </c>
      <c r="I722" s="5" t="str">
        <f t="shared" si="68"/>
        <v>No</v>
      </c>
      <c r="J722">
        <v>0</v>
      </c>
      <c r="K722" s="5" t="str">
        <f t="shared" si="69"/>
        <v>No</v>
      </c>
      <c r="L722">
        <v>80</v>
      </c>
      <c r="M722" t="s">
        <v>1</v>
      </c>
      <c r="N722" t="s">
        <v>13</v>
      </c>
      <c r="O722">
        <v>0</v>
      </c>
      <c r="P722" s="5" t="str">
        <f t="shared" si="70"/>
        <v>No</v>
      </c>
      <c r="Q722" t="s">
        <v>14</v>
      </c>
      <c r="R722" s="2">
        <v>44508</v>
      </c>
      <c r="S722" t="s">
        <v>34</v>
      </c>
      <c r="T722" t="s">
        <v>23</v>
      </c>
      <c r="U722">
        <v>1</v>
      </c>
    </row>
    <row r="723" spans="1:21" ht="19" x14ac:dyDescent="0.25">
      <c r="A723">
        <v>0</v>
      </c>
      <c r="B723" s="5" t="str">
        <f t="shared" si="71"/>
        <v>No</v>
      </c>
      <c r="C723">
        <v>0</v>
      </c>
      <c r="D723" t="str">
        <f t="shared" si="66"/>
        <v>No</v>
      </c>
      <c r="E723" s="4">
        <v>98.7</v>
      </c>
      <c r="F723">
        <v>0</v>
      </c>
      <c r="G723" s="5" t="str">
        <f t="shared" si="67"/>
        <v>No</v>
      </c>
      <c r="H723">
        <v>0</v>
      </c>
      <c r="I723" s="5" t="str">
        <f t="shared" si="68"/>
        <v>No</v>
      </c>
      <c r="J723">
        <v>0</v>
      </c>
      <c r="K723" s="5" t="str">
        <f t="shared" si="69"/>
        <v>No</v>
      </c>
      <c r="L723">
        <v>80</v>
      </c>
      <c r="M723" t="s">
        <v>1</v>
      </c>
      <c r="N723" t="s">
        <v>15</v>
      </c>
      <c r="O723">
        <v>0</v>
      </c>
      <c r="P723" s="5" t="str">
        <f t="shared" si="70"/>
        <v>No</v>
      </c>
      <c r="Q723" t="s">
        <v>14</v>
      </c>
      <c r="R723" s="2">
        <v>44508</v>
      </c>
      <c r="S723" t="s">
        <v>34</v>
      </c>
      <c r="T723" t="s">
        <v>21</v>
      </c>
      <c r="U723">
        <v>1</v>
      </c>
    </row>
    <row r="724" spans="1:21" ht="19" x14ac:dyDescent="0.25">
      <c r="A724">
        <v>1</v>
      </c>
      <c r="B724" s="5" t="str">
        <f t="shared" si="71"/>
        <v>Yes</v>
      </c>
      <c r="C724">
        <v>0</v>
      </c>
      <c r="D724" t="str">
        <f t="shared" si="66"/>
        <v>No</v>
      </c>
      <c r="E724" s="4">
        <v>98.8</v>
      </c>
      <c r="F724">
        <v>0</v>
      </c>
      <c r="G724" s="5" t="str">
        <f t="shared" si="67"/>
        <v>No</v>
      </c>
      <c r="H724">
        <v>0</v>
      </c>
      <c r="I724" s="5" t="str">
        <f t="shared" si="68"/>
        <v>No</v>
      </c>
      <c r="J724">
        <v>0</v>
      </c>
      <c r="K724" s="5" t="str">
        <f t="shared" si="69"/>
        <v>No</v>
      </c>
      <c r="L724">
        <v>80</v>
      </c>
      <c r="M724" t="s">
        <v>1</v>
      </c>
      <c r="N724" t="s">
        <v>15</v>
      </c>
      <c r="O724">
        <v>1</v>
      </c>
      <c r="P724" s="5" t="str">
        <f t="shared" si="70"/>
        <v>Yes</v>
      </c>
      <c r="Q724" t="s">
        <v>14</v>
      </c>
      <c r="R724" s="2">
        <v>44520</v>
      </c>
      <c r="S724" t="s">
        <v>40</v>
      </c>
      <c r="T724" t="s">
        <v>25</v>
      </c>
      <c r="U724">
        <v>2</v>
      </c>
    </row>
    <row r="725" spans="1:21" ht="19" x14ac:dyDescent="0.25">
      <c r="A725">
        <v>0</v>
      </c>
      <c r="B725" s="5" t="str">
        <f t="shared" si="71"/>
        <v>No</v>
      </c>
      <c r="C725">
        <v>0</v>
      </c>
      <c r="D725" t="str">
        <f t="shared" si="66"/>
        <v>No</v>
      </c>
      <c r="E725" s="4">
        <v>98.7</v>
      </c>
      <c r="F725">
        <v>0</v>
      </c>
      <c r="G725" s="5" t="str">
        <f t="shared" si="67"/>
        <v>No</v>
      </c>
      <c r="H725">
        <v>0</v>
      </c>
      <c r="I725" s="5" t="str">
        <f t="shared" si="68"/>
        <v>No</v>
      </c>
      <c r="J725">
        <v>0</v>
      </c>
      <c r="K725" s="5" t="str">
        <f t="shared" si="69"/>
        <v>No</v>
      </c>
      <c r="L725">
        <v>80</v>
      </c>
      <c r="M725" t="s">
        <v>1</v>
      </c>
      <c r="N725" t="s">
        <v>13</v>
      </c>
      <c r="O725">
        <v>0</v>
      </c>
      <c r="P725" s="5" t="str">
        <f t="shared" si="70"/>
        <v>No</v>
      </c>
      <c r="Q725" t="s">
        <v>14</v>
      </c>
      <c r="R725" s="2">
        <v>44512</v>
      </c>
      <c r="S725" t="s">
        <v>37</v>
      </c>
      <c r="T725" t="s">
        <v>21</v>
      </c>
      <c r="U725">
        <v>1</v>
      </c>
    </row>
    <row r="726" spans="1:21" ht="19" x14ac:dyDescent="0.25">
      <c r="A726">
        <v>0</v>
      </c>
      <c r="B726" s="5" t="str">
        <f t="shared" si="71"/>
        <v>No</v>
      </c>
      <c r="C726">
        <v>0</v>
      </c>
      <c r="D726" t="str">
        <f t="shared" si="66"/>
        <v>No</v>
      </c>
      <c r="E726" s="4">
        <v>98.7</v>
      </c>
      <c r="F726">
        <v>0</v>
      </c>
      <c r="G726" s="5" t="str">
        <f t="shared" si="67"/>
        <v>No</v>
      </c>
      <c r="H726">
        <v>0</v>
      </c>
      <c r="I726" s="5" t="str">
        <f t="shared" si="68"/>
        <v>No</v>
      </c>
      <c r="J726">
        <v>0</v>
      </c>
      <c r="K726" s="5" t="str">
        <f t="shared" si="69"/>
        <v>No</v>
      </c>
      <c r="L726">
        <v>80</v>
      </c>
      <c r="M726" t="s">
        <v>1</v>
      </c>
      <c r="N726" t="s">
        <v>15</v>
      </c>
      <c r="O726">
        <v>0</v>
      </c>
      <c r="P726" s="5" t="str">
        <f t="shared" si="70"/>
        <v>No</v>
      </c>
      <c r="Q726" t="s">
        <v>14</v>
      </c>
      <c r="R726" s="2">
        <v>44513</v>
      </c>
      <c r="S726" t="s">
        <v>37</v>
      </c>
      <c r="T726" t="s">
        <v>21</v>
      </c>
      <c r="U726">
        <v>1</v>
      </c>
    </row>
    <row r="727" spans="1:21" ht="19" x14ac:dyDescent="0.25">
      <c r="A727">
        <v>0</v>
      </c>
      <c r="B727" s="5" t="str">
        <f t="shared" si="71"/>
        <v>No</v>
      </c>
      <c r="C727">
        <v>0</v>
      </c>
      <c r="D727" t="str">
        <f t="shared" si="66"/>
        <v>No</v>
      </c>
      <c r="E727" s="4">
        <v>98.7</v>
      </c>
      <c r="F727">
        <v>0</v>
      </c>
      <c r="G727" s="5" t="str">
        <f t="shared" si="67"/>
        <v>No</v>
      </c>
      <c r="H727">
        <v>0</v>
      </c>
      <c r="I727" s="5" t="str">
        <f t="shared" si="68"/>
        <v>No</v>
      </c>
      <c r="J727">
        <v>0</v>
      </c>
      <c r="K727" s="5" t="str">
        <f t="shared" si="69"/>
        <v>No</v>
      </c>
      <c r="L727">
        <v>80</v>
      </c>
      <c r="M727" t="s">
        <v>1</v>
      </c>
      <c r="N727" t="s">
        <v>15</v>
      </c>
      <c r="O727">
        <v>0</v>
      </c>
      <c r="P727" s="5" t="str">
        <f t="shared" si="70"/>
        <v>No</v>
      </c>
      <c r="Q727" t="s">
        <v>14</v>
      </c>
      <c r="R727" s="2">
        <v>44516</v>
      </c>
      <c r="S727" t="s">
        <v>37</v>
      </c>
      <c r="T727" t="s">
        <v>21</v>
      </c>
      <c r="U727">
        <v>1</v>
      </c>
    </row>
    <row r="728" spans="1:21" ht="19" x14ac:dyDescent="0.25">
      <c r="A728">
        <v>0</v>
      </c>
      <c r="B728" s="5" t="str">
        <f t="shared" si="71"/>
        <v>No</v>
      </c>
      <c r="C728">
        <v>0</v>
      </c>
      <c r="D728" t="str">
        <f t="shared" si="66"/>
        <v>No</v>
      </c>
      <c r="E728" s="4">
        <v>98.7</v>
      </c>
      <c r="F728">
        <v>0</v>
      </c>
      <c r="G728" s="5" t="str">
        <f t="shared" si="67"/>
        <v>No</v>
      </c>
      <c r="H728">
        <v>0</v>
      </c>
      <c r="I728" s="5" t="str">
        <f t="shared" si="68"/>
        <v>No</v>
      </c>
      <c r="J728">
        <v>0</v>
      </c>
      <c r="K728" s="5" t="str">
        <f t="shared" si="69"/>
        <v>No</v>
      </c>
      <c r="L728">
        <v>80</v>
      </c>
      <c r="M728" t="s">
        <v>1</v>
      </c>
      <c r="N728" t="s">
        <v>15</v>
      </c>
      <c r="O728">
        <v>0</v>
      </c>
      <c r="P728" s="5" t="str">
        <f t="shared" si="70"/>
        <v>No</v>
      </c>
      <c r="Q728" t="s">
        <v>14</v>
      </c>
      <c r="R728" s="2">
        <v>44516</v>
      </c>
      <c r="S728" t="s">
        <v>37</v>
      </c>
      <c r="T728" t="s">
        <v>21</v>
      </c>
      <c r="U728">
        <v>2</v>
      </c>
    </row>
    <row r="729" spans="1:21" ht="19" x14ac:dyDescent="0.25">
      <c r="A729">
        <v>0</v>
      </c>
      <c r="B729" s="5" t="str">
        <f t="shared" si="71"/>
        <v>No</v>
      </c>
      <c r="C729">
        <v>0</v>
      </c>
      <c r="D729" t="str">
        <f t="shared" si="66"/>
        <v>No</v>
      </c>
      <c r="E729" s="4">
        <v>98.7</v>
      </c>
      <c r="F729">
        <v>0</v>
      </c>
      <c r="G729" s="5" t="str">
        <f t="shared" si="67"/>
        <v>No</v>
      </c>
      <c r="H729">
        <v>0</v>
      </c>
      <c r="I729" s="5" t="str">
        <f t="shared" si="68"/>
        <v>No</v>
      </c>
      <c r="J729">
        <v>0</v>
      </c>
      <c r="K729" s="5" t="str">
        <f t="shared" si="69"/>
        <v>No</v>
      </c>
      <c r="L729">
        <v>80</v>
      </c>
      <c r="M729" t="s">
        <v>1</v>
      </c>
      <c r="N729" t="s">
        <v>15</v>
      </c>
      <c r="O729">
        <v>0</v>
      </c>
      <c r="P729" s="5" t="str">
        <f t="shared" si="70"/>
        <v>No</v>
      </c>
      <c r="Q729" t="s">
        <v>14</v>
      </c>
      <c r="R729" s="2">
        <v>44518</v>
      </c>
      <c r="S729" t="s">
        <v>37</v>
      </c>
      <c r="T729" t="s">
        <v>23</v>
      </c>
      <c r="U729">
        <v>2</v>
      </c>
    </row>
    <row r="730" spans="1:21" ht="19" x14ac:dyDescent="0.25">
      <c r="A730">
        <v>0</v>
      </c>
      <c r="B730" s="5" t="str">
        <f t="shared" si="71"/>
        <v>No</v>
      </c>
      <c r="C730">
        <v>0</v>
      </c>
      <c r="D730" t="str">
        <f t="shared" si="66"/>
        <v>No</v>
      </c>
      <c r="E730" s="4">
        <v>98.8</v>
      </c>
      <c r="F730">
        <v>0</v>
      </c>
      <c r="G730" s="5" t="str">
        <f t="shared" si="67"/>
        <v>No</v>
      </c>
      <c r="H730">
        <v>0</v>
      </c>
      <c r="I730" s="5" t="str">
        <f t="shared" si="68"/>
        <v>No</v>
      </c>
      <c r="J730">
        <v>0</v>
      </c>
      <c r="K730" s="5" t="str">
        <f t="shared" si="69"/>
        <v>No</v>
      </c>
      <c r="L730">
        <v>80</v>
      </c>
      <c r="M730" t="s">
        <v>0</v>
      </c>
      <c r="N730" t="s">
        <v>13</v>
      </c>
      <c r="O730">
        <v>0</v>
      </c>
      <c r="P730" s="5" t="str">
        <f t="shared" si="70"/>
        <v>No</v>
      </c>
      <c r="Q730" t="s">
        <v>14</v>
      </c>
      <c r="R730" s="2">
        <v>44527</v>
      </c>
      <c r="S730" t="s">
        <v>45</v>
      </c>
      <c r="T730" t="s">
        <v>21</v>
      </c>
      <c r="U730">
        <v>1</v>
      </c>
    </row>
    <row r="731" spans="1:21" ht="19" x14ac:dyDescent="0.25">
      <c r="A731">
        <v>0</v>
      </c>
      <c r="B731" s="5" t="str">
        <f t="shared" si="71"/>
        <v>No</v>
      </c>
      <c r="C731">
        <v>0</v>
      </c>
      <c r="D731" t="str">
        <f t="shared" si="66"/>
        <v>No</v>
      </c>
      <c r="E731" s="4">
        <v>99.6</v>
      </c>
      <c r="F731">
        <v>0</v>
      </c>
      <c r="G731" s="5" t="str">
        <f t="shared" si="67"/>
        <v>No</v>
      </c>
      <c r="H731">
        <v>0</v>
      </c>
      <c r="I731" s="5" t="str">
        <f t="shared" si="68"/>
        <v>No</v>
      </c>
      <c r="J731">
        <v>0</v>
      </c>
      <c r="K731" s="5" t="str">
        <f t="shared" si="69"/>
        <v>No</v>
      </c>
      <c r="L731">
        <v>80</v>
      </c>
      <c r="M731" t="s">
        <v>0</v>
      </c>
      <c r="N731" t="s">
        <v>15</v>
      </c>
      <c r="O731">
        <v>0</v>
      </c>
      <c r="P731" s="5" t="str">
        <f t="shared" si="70"/>
        <v>No</v>
      </c>
      <c r="Q731" t="s">
        <v>14</v>
      </c>
      <c r="R731" s="2">
        <v>44473</v>
      </c>
      <c r="S731" t="s">
        <v>26</v>
      </c>
      <c r="T731" t="s">
        <v>24</v>
      </c>
      <c r="U731">
        <v>1</v>
      </c>
    </row>
    <row r="732" spans="1:21" ht="19" x14ac:dyDescent="0.25">
      <c r="A732">
        <v>0</v>
      </c>
      <c r="B732" s="5" t="str">
        <f t="shared" si="71"/>
        <v>No</v>
      </c>
      <c r="C732">
        <v>0</v>
      </c>
      <c r="D732" t="str">
        <f t="shared" si="66"/>
        <v>No</v>
      </c>
      <c r="E732" s="4">
        <v>99.6</v>
      </c>
      <c r="F732">
        <v>0</v>
      </c>
      <c r="G732" s="5" t="str">
        <f t="shared" si="67"/>
        <v>No</v>
      </c>
      <c r="H732">
        <v>0</v>
      </c>
      <c r="I732" s="5" t="str">
        <f t="shared" si="68"/>
        <v>No</v>
      </c>
      <c r="J732">
        <v>0</v>
      </c>
      <c r="K732" s="5" t="str">
        <f t="shared" si="69"/>
        <v>No</v>
      </c>
      <c r="L732">
        <v>80</v>
      </c>
      <c r="M732" t="s">
        <v>0</v>
      </c>
      <c r="N732" t="s">
        <v>15</v>
      </c>
      <c r="O732">
        <v>0</v>
      </c>
      <c r="P732" s="5" t="str">
        <f t="shared" si="70"/>
        <v>No</v>
      </c>
      <c r="Q732" t="s">
        <v>14</v>
      </c>
      <c r="R732" s="2">
        <v>44473</v>
      </c>
      <c r="S732" t="s">
        <v>26</v>
      </c>
      <c r="T732" t="s">
        <v>24</v>
      </c>
      <c r="U732">
        <v>2</v>
      </c>
    </row>
    <row r="733" spans="1:21" ht="19" x14ac:dyDescent="0.25">
      <c r="B733" s="5" t="str">
        <f t="shared" si="71"/>
        <v>No</v>
      </c>
      <c r="D733" t="str">
        <f t="shared" si="66"/>
        <v>No</v>
      </c>
      <c r="G733" s="5" t="str">
        <f t="shared" si="67"/>
        <v>No</v>
      </c>
      <c r="I733" s="5" t="str">
        <f t="shared" si="68"/>
        <v>No</v>
      </c>
      <c r="K733" s="5" t="str">
        <f t="shared" si="69"/>
        <v>No</v>
      </c>
      <c r="P733" s="5" t="str">
        <f t="shared" si="70"/>
        <v>No</v>
      </c>
    </row>
    <row r="734" spans="1:21" ht="19" x14ac:dyDescent="0.25">
      <c r="B734" s="5" t="str">
        <f t="shared" si="71"/>
        <v>No</v>
      </c>
      <c r="D734" t="str">
        <f t="shared" si="66"/>
        <v>No</v>
      </c>
      <c r="G734" s="5" t="str">
        <f t="shared" si="67"/>
        <v>No</v>
      </c>
      <c r="I734" s="5" t="str">
        <f t="shared" si="68"/>
        <v>No</v>
      </c>
      <c r="K734" s="5" t="str">
        <f t="shared" si="69"/>
        <v>No</v>
      </c>
      <c r="P734" s="5" t="str">
        <f t="shared" si="70"/>
        <v>No</v>
      </c>
    </row>
    <row r="735" spans="1:21" ht="19" x14ac:dyDescent="0.25">
      <c r="B735" s="5" t="str">
        <f t="shared" si="71"/>
        <v>No</v>
      </c>
      <c r="D735" t="str">
        <f t="shared" si="66"/>
        <v>No</v>
      </c>
      <c r="G735" s="5" t="str">
        <f t="shared" si="67"/>
        <v>No</v>
      </c>
      <c r="I735" s="5" t="str">
        <f t="shared" si="68"/>
        <v>No</v>
      </c>
      <c r="K735" s="5" t="str">
        <f t="shared" si="69"/>
        <v>No</v>
      </c>
      <c r="P735" s="5" t="str">
        <f t="shared" si="70"/>
        <v>No</v>
      </c>
    </row>
    <row r="736" spans="1:21" ht="19" x14ac:dyDescent="0.25">
      <c r="B736" s="5" t="str">
        <f t="shared" si="71"/>
        <v>No</v>
      </c>
      <c r="D736" t="str">
        <f t="shared" si="66"/>
        <v>No</v>
      </c>
      <c r="G736" s="5" t="str">
        <f t="shared" si="67"/>
        <v>No</v>
      </c>
      <c r="I736" s="5" t="str">
        <f t="shared" si="68"/>
        <v>No</v>
      </c>
      <c r="K736" s="5" t="str">
        <f t="shared" si="69"/>
        <v>No</v>
      </c>
      <c r="P736" s="5" t="str">
        <f t="shared" si="70"/>
        <v>No</v>
      </c>
    </row>
    <row r="737" spans="2:16" ht="19" x14ac:dyDescent="0.25">
      <c r="B737" s="5" t="str">
        <f t="shared" si="71"/>
        <v>No</v>
      </c>
      <c r="D737" t="str">
        <f t="shared" si="66"/>
        <v>No</v>
      </c>
      <c r="G737" s="5" t="str">
        <f t="shared" si="67"/>
        <v>No</v>
      </c>
      <c r="I737" s="5" t="str">
        <f t="shared" si="68"/>
        <v>No</v>
      </c>
      <c r="K737" s="5" t="str">
        <f t="shared" si="69"/>
        <v>No</v>
      </c>
      <c r="P737" s="5" t="str">
        <f t="shared" si="70"/>
        <v>No</v>
      </c>
    </row>
    <row r="738" spans="2:16" ht="19" x14ac:dyDescent="0.25">
      <c r="B738" s="5" t="str">
        <f t="shared" si="71"/>
        <v>No</v>
      </c>
      <c r="D738" t="str">
        <f t="shared" si="66"/>
        <v>No</v>
      </c>
      <c r="G738" s="5" t="str">
        <f t="shared" si="67"/>
        <v>No</v>
      </c>
      <c r="I738" s="5" t="str">
        <f t="shared" si="68"/>
        <v>No</v>
      </c>
      <c r="K738" s="5" t="str">
        <f t="shared" si="69"/>
        <v>No</v>
      </c>
      <c r="P738" s="5" t="str">
        <f t="shared" si="70"/>
        <v>No</v>
      </c>
    </row>
    <row r="739" spans="2:16" ht="19" x14ac:dyDescent="0.25">
      <c r="B739" s="5" t="str">
        <f t="shared" si="71"/>
        <v>No</v>
      </c>
      <c r="D739" t="str">
        <f t="shared" si="66"/>
        <v>No</v>
      </c>
      <c r="G739" s="5" t="str">
        <f t="shared" si="67"/>
        <v>No</v>
      </c>
      <c r="I739" s="5" t="str">
        <f t="shared" si="68"/>
        <v>No</v>
      </c>
      <c r="K739" s="5" t="str">
        <f t="shared" si="69"/>
        <v>No</v>
      </c>
      <c r="P739" s="5" t="str">
        <f t="shared" si="70"/>
        <v>No</v>
      </c>
    </row>
    <row r="740" spans="2:16" ht="19" x14ac:dyDescent="0.25">
      <c r="B740" s="5" t="str">
        <f t="shared" si="71"/>
        <v>No</v>
      </c>
      <c r="D740" t="str">
        <f t="shared" si="66"/>
        <v>No</v>
      </c>
      <c r="G740" s="5" t="str">
        <f t="shared" si="67"/>
        <v>No</v>
      </c>
      <c r="I740" s="5" t="str">
        <f t="shared" si="68"/>
        <v>No</v>
      </c>
      <c r="K740" s="5" t="str">
        <f t="shared" si="69"/>
        <v>No</v>
      </c>
      <c r="P740" s="5" t="str">
        <f t="shared" si="70"/>
        <v>No</v>
      </c>
    </row>
    <row r="741" spans="2:16" ht="19" x14ac:dyDescent="0.25">
      <c r="B741" s="5" t="str">
        <f t="shared" si="71"/>
        <v>No</v>
      </c>
      <c r="D741" t="str">
        <f t="shared" si="66"/>
        <v>No</v>
      </c>
      <c r="G741" s="5" t="str">
        <f t="shared" si="67"/>
        <v>No</v>
      </c>
      <c r="I741" s="5" t="str">
        <f t="shared" si="68"/>
        <v>No</v>
      </c>
      <c r="K741" s="5" t="str">
        <f t="shared" si="69"/>
        <v>No</v>
      </c>
      <c r="P741" s="5" t="str">
        <f t="shared" si="70"/>
        <v>No</v>
      </c>
    </row>
    <row r="742" spans="2:16" ht="19" x14ac:dyDescent="0.25">
      <c r="B742" s="5" t="str">
        <f t="shared" si="71"/>
        <v>No</v>
      </c>
      <c r="D742" t="str">
        <f t="shared" si="66"/>
        <v>No</v>
      </c>
      <c r="G742" s="5" t="str">
        <f t="shared" si="67"/>
        <v>No</v>
      </c>
      <c r="I742" s="5" t="str">
        <f t="shared" si="68"/>
        <v>No</v>
      </c>
      <c r="K742" s="5" t="str">
        <f t="shared" si="69"/>
        <v>No</v>
      </c>
      <c r="P742" s="5" t="str">
        <f t="shared" si="70"/>
        <v>No</v>
      </c>
    </row>
    <row r="743" spans="2:16" ht="19" x14ac:dyDescent="0.25">
      <c r="B743" s="5" t="str">
        <f t="shared" si="71"/>
        <v>No</v>
      </c>
      <c r="D743" t="str">
        <f t="shared" si="66"/>
        <v>No</v>
      </c>
      <c r="G743" s="5" t="str">
        <f t="shared" si="67"/>
        <v>No</v>
      </c>
      <c r="I743" s="5" t="str">
        <f t="shared" si="68"/>
        <v>No</v>
      </c>
      <c r="K743" s="5" t="str">
        <f t="shared" si="69"/>
        <v>No</v>
      </c>
      <c r="P743" s="5" t="str">
        <f t="shared" si="70"/>
        <v>No</v>
      </c>
    </row>
    <row r="744" spans="2:16" ht="19" x14ac:dyDescent="0.25">
      <c r="B744" s="5" t="str">
        <f t="shared" si="71"/>
        <v>No</v>
      </c>
      <c r="D744" t="str">
        <f t="shared" si="66"/>
        <v>No</v>
      </c>
      <c r="G744" s="5" t="str">
        <f t="shared" si="67"/>
        <v>No</v>
      </c>
      <c r="I744" s="5" t="str">
        <f t="shared" si="68"/>
        <v>No</v>
      </c>
      <c r="K744" s="5" t="str">
        <f t="shared" si="69"/>
        <v>No</v>
      </c>
      <c r="P744" s="5" t="str">
        <f t="shared" si="70"/>
        <v>No</v>
      </c>
    </row>
    <row r="745" spans="2:16" ht="19" x14ac:dyDescent="0.25">
      <c r="B745" s="5" t="str">
        <f t="shared" si="71"/>
        <v>No</v>
      </c>
      <c r="D745" t="str">
        <f t="shared" si="66"/>
        <v>No</v>
      </c>
      <c r="G745" s="5" t="str">
        <f t="shared" si="67"/>
        <v>No</v>
      </c>
      <c r="I745" s="5" t="str">
        <f t="shared" si="68"/>
        <v>No</v>
      </c>
      <c r="K745" s="5" t="str">
        <f t="shared" si="69"/>
        <v>No</v>
      </c>
      <c r="P745" s="5" t="str">
        <f t="shared" si="70"/>
        <v>No</v>
      </c>
    </row>
    <row r="746" spans="2:16" ht="19" x14ac:dyDescent="0.25">
      <c r="B746" s="5" t="str">
        <f t="shared" si="71"/>
        <v>No</v>
      </c>
      <c r="D746" t="str">
        <f t="shared" si="66"/>
        <v>No</v>
      </c>
      <c r="G746" s="5" t="str">
        <f t="shared" si="67"/>
        <v>No</v>
      </c>
      <c r="I746" s="5" t="str">
        <f t="shared" si="68"/>
        <v>No</v>
      </c>
      <c r="K746" s="5" t="str">
        <f t="shared" si="69"/>
        <v>No</v>
      </c>
      <c r="P746" s="5" t="str">
        <f t="shared" si="70"/>
        <v>No</v>
      </c>
    </row>
    <row r="747" spans="2:16" ht="19" x14ac:dyDescent="0.25">
      <c r="B747" s="5" t="str">
        <f t="shared" si="71"/>
        <v>No</v>
      </c>
      <c r="D747" t="str">
        <f t="shared" si="66"/>
        <v>No</v>
      </c>
      <c r="G747" s="5" t="str">
        <f t="shared" si="67"/>
        <v>No</v>
      </c>
      <c r="I747" s="5" t="str">
        <f t="shared" si="68"/>
        <v>No</v>
      </c>
      <c r="K747" s="5" t="str">
        <f t="shared" si="69"/>
        <v>No</v>
      </c>
      <c r="P747" s="5" t="str">
        <f t="shared" si="70"/>
        <v>No</v>
      </c>
    </row>
    <row r="748" spans="2:16" ht="19" x14ac:dyDescent="0.25">
      <c r="B748" s="5" t="str">
        <f t="shared" si="71"/>
        <v>No</v>
      </c>
      <c r="D748" t="str">
        <f t="shared" si="66"/>
        <v>No</v>
      </c>
      <c r="G748" s="5" t="str">
        <f t="shared" si="67"/>
        <v>No</v>
      </c>
      <c r="I748" s="5" t="str">
        <f t="shared" si="68"/>
        <v>No</v>
      </c>
      <c r="K748" s="5" t="str">
        <f t="shared" si="69"/>
        <v>No</v>
      </c>
      <c r="P748" s="5" t="str">
        <f t="shared" si="70"/>
        <v>No</v>
      </c>
    </row>
    <row r="749" spans="2:16" ht="19" x14ac:dyDescent="0.25">
      <c r="B749" s="5" t="str">
        <f t="shared" si="71"/>
        <v>No</v>
      </c>
      <c r="D749" t="str">
        <f t="shared" si="66"/>
        <v>No</v>
      </c>
      <c r="G749" s="5" t="str">
        <f t="shared" si="67"/>
        <v>No</v>
      </c>
      <c r="I749" s="5" t="str">
        <f t="shared" si="68"/>
        <v>No</v>
      </c>
      <c r="K749" s="5" t="str">
        <f t="shared" si="69"/>
        <v>No</v>
      </c>
      <c r="P749" s="5" t="str">
        <f t="shared" si="70"/>
        <v>No</v>
      </c>
    </row>
    <row r="750" spans="2:16" ht="19" x14ac:dyDescent="0.25">
      <c r="B750" s="5" t="str">
        <f t="shared" si="71"/>
        <v>No</v>
      </c>
      <c r="D750" t="str">
        <f t="shared" si="66"/>
        <v>No</v>
      </c>
      <c r="G750" s="5" t="str">
        <f t="shared" si="67"/>
        <v>No</v>
      </c>
      <c r="I750" s="5" t="str">
        <f t="shared" si="68"/>
        <v>No</v>
      </c>
      <c r="K750" s="5" t="str">
        <f t="shared" si="69"/>
        <v>No</v>
      </c>
      <c r="P750" s="5" t="str">
        <f t="shared" si="70"/>
        <v>No</v>
      </c>
    </row>
    <row r="751" spans="2:16" ht="19" x14ac:dyDescent="0.25">
      <c r="B751" s="5" t="str">
        <f t="shared" si="71"/>
        <v>No</v>
      </c>
      <c r="D751" t="str">
        <f t="shared" si="66"/>
        <v>No</v>
      </c>
      <c r="G751" s="5" t="str">
        <f t="shared" si="67"/>
        <v>No</v>
      </c>
      <c r="I751" s="5" t="str">
        <f t="shared" si="68"/>
        <v>No</v>
      </c>
      <c r="K751" s="5" t="str">
        <f t="shared" si="69"/>
        <v>No</v>
      </c>
      <c r="P751" s="5" t="str">
        <f t="shared" si="70"/>
        <v>No</v>
      </c>
    </row>
    <row r="752" spans="2:16" ht="19" x14ac:dyDescent="0.25">
      <c r="B752" s="5" t="str">
        <f t="shared" si="71"/>
        <v>No</v>
      </c>
      <c r="D752" t="str">
        <f t="shared" si="66"/>
        <v>No</v>
      </c>
      <c r="G752" s="5" t="str">
        <f t="shared" si="67"/>
        <v>No</v>
      </c>
      <c r="I752" s="5" t="str">
        <f t="shared" si="68"/>
        <v>No</v>
      </c>
      <c r="K752" s="5" t="str">
        <f t="shared" si="69"/>
        <v>No</v>
      </c>
      <c r="P752" s="5" t="str">
        <f t="shared" si="70"/>
        <v>No</v>
      </c>
    </row>
    <row r="753" spans="2:16" ht="19" x14ac:dyDescent="0.25">
      <c r="B753" s="5" t="str">
        <f t="shared" si="71"/>
        <v>No</v>
      </c>
      <c r="D753" t="str">
        <f t="shared" si="66"/>
        <v>No</v>
      </c>
      <c r="G753" s="5" t="str">
        <f t="shared" si="67"/>
        <v>No</v>
      </c>
      <c r="I753" s="5" t="str">
        <f t="shared" si="68"/>
        <v>No</v>
      </c>
      <c r="K753" s="5" t="str">
        <f t="shared" si="69"/>
        <v>No</v>
      </c>
      <c r="P753" s="5" t="str">
        <f t="shared" si="70"/>
        <v>No</v>
      </c>
    </row>
    <row r="754" spans="2:16" ht="19" x14ac:dyDescent="0.25">
      <c r="B754" s="5" t="str">
        <f t="shared" si="71"/>
        <v>No</v>
      </c>
      <c r="D754" t="str">
        <f t="shared" si="66"/>
        <v>No</v>
      </c>
      <c r="G754" s="5" t="str">
        <f t="shared" si="67"/>
        <v>No</v>
      </c>
      <c r="I754" s="5" t="str">
        <f t="shared" si="68"/>
        <v>No</v>
      </c>
      <c r="K754" s="5" t="str">
        <f t="shared" si="69"/>
        <v>No</v>
      </c>
      <c r="P754" s="5" t="str">
        <f t="shared" si="70"/>
        <v>No</v>
      </c>
    </row>
    <row r="755" spans="2:16" ht="19" x14ac:dyDescent="0.25">
      <c r="B755" s="5" t="str">
        <f t="shared" si="71"/>
        <v>No</v>
      </c>
      <c r="D755" t="str">
        <f t="shared" si="66"/>
        <v>No</v>
      </c>
      <c r="G755" s="5" t="str">
        <f t="shared" si="67"/>
        <v>No</v>
      </c>
      <c r="I755" s="5" t="str">
        <f t="shared" si="68"/>
        <v>No</v>
      </c>
      <c r="K755" s="5" t="str">
        <f t="shared" si="69"/>
        <v>No</v>
      </c>
      <c r="P755" s="5" t="str">
        <f t="shared" si="70"/>
        <v>No</v>
      </c>
    </row>
    <row r="756" spans="2:16" ht="19" x14ac:dyDescent="0.25">
      <c r="B756" s="5" t="str">
        <f t="shared" si="71"/>
        <v>No</v>
      </c>
      <c r="D756" t="str">
        <f t="shared" si="66"/>
        <v>No</v>
      </c>
      <c r="G756" s="5" t="str">
        <f t="shared" si="67"/>
        <v>No</v>
      </c>
      <c r="I756" s="5" t="str">
        <f t="shared" si="68"/>
        <v>No</v>
      </c>
      <c r="K756" s="5" t="str">
        <f t="shared" si="69"/>
        <v>No</v>
      </c>
      <c r="P756" s="5" t="str">
        <f t="shared" si="70"/>
        <v>No</v>
      </c>
    </row>
    <row r="757" spans="2:16" ht="19" x14ac:dyDescent="0.25">
      <c r="B757" s="5" t="str">
        <f t="shared" si="71"/>
        <v>No</v>
      </c>
      <c r="D757" t="str">
        <f t="shared" si="66"/>
        <v>No</v>
      </c>
      <c r="G757" s="5" t="str">
        <f t="shared" si="67"/>
        <v>No</v>
      </c>
      <c r="I757" s="5" t="str">
        <f t="shared" si="68"/>
        <v>No</v>
      </c>
      <c r="K757" s="5" t="str">
        <f t="shared" si="69"/>
        <v>No</v>
      </c>
      <c r="P757" s="5" t="str">
        <f t="shared" si="70"/>
        <v>No</v>
      </c>
    </row>
    <row r="758" spans="2:16" ht="19" x14ac:dyDescent="0.25">
      <c r="B758" s="5" t="str">
        <f t="shared" si="71"/>
        <v>No</v>
      </c>
      <c r="D758" t="str">
        <f t="shared" si="66"/>
        <v>No</v>
      </c>
      <c r="G758" s="5" t="str">
        <f t="shared" si="67"/>
        <v>No</v>
      </c>
      <c r="I758" s="5" t="str">
        <f t="shared" si="68"/>
        <v>No</v>
      </c>
      <c r="K758" s="5" t="str">
        <f t="shared" si="69"/>
        <v>No</v>
      </c>
      <c r="P758" s="5" t="str">
        <f t="shared" si="70"/>
        <v>No</v>
      </c>
    </row>
    <row r="759" spans="2:16" ht="19" x14ac:dyDescent="0.25">
      <c r="B759" s="5" t="str">
        <f t="shared" si="71"/>
        <v>No</v>
      </c>
      <c r="D759" t="str">
        <f t="shared" si="66"/>
        <v>No</v>
      </c>
      <c r="G759" s="5" t="str">
        <f t="shared" si="67"/>
        <v>No</v>
      </c>
      <c r="I759" s="5" t="str">
        <f t="shared" si="68"/>
        <v>No</v>
      </c>
      <c r="K759" s="5" t="str">
        <f t="shared" si="69"/>
        <v>No</v>
      </c>
      <c r="P759" s="5" t="str">
        <f t="shared" si="70"/>
        <v>No</v>
      </c>
    </row>
    <row r="760" spans="2:16" ht="19" x14ac:dyDescent="0.25">
      <c r="B760" s="5" t="str">
        <f t="shared" si="71"/>
        <v>No</v>
      </c>
      <c r="D760" t="str">
        <f t="shared" si="66"/>
        <v>No</v>
      </c>
      <c r="G760" s="5" t="str">
        <f t="shared" si="67"/>
        <v>No</v>
      </c>
      <c r="I760" s="5" t="str">
        <f t="shared" si="68"/>
        <v>No</v>
      </c>
      <c r="K760" s="5" t="str">
        <f t="shared" si="69"/>
        <v>No</v>
      </c>
      <c r="P760" s="5" t="str">
        <f t="shared" si="70"/>
        <v>No</v>
      </c>
    </row>
    <row r="761" spans="2:16" ht="19" x14ac:dyDescent="0.25">
      <c r="B761" s="5" t="str">
        <f t="shared" si="71"/>
        <v>No</v>
      </c>
      <c r="D761" t="str">
        <f t="shared" si="66"/>
        <v>No</v>
      </c>
      <c r="G761" s="5" t="str">
        <f t="shared" si="67"/>
        <v>No</v>
      </c>
      <c r="I761" s="5" t="str">
        <f t="shared" si="68"/>
        <v>No</v>
      </c>
      <c r="K761" s="5" t="str">
        <f t="shared" si="69"/>
        <v>No</v>
      </c>
      <c r="P761" s="5" t="str">
        <f t="shared" si="70"/>
        <v>No</v>
      </c>
    </row>
    <row r="762" spans="2:16" ht="19" x14ac:dyDescent="0.25">
      <c r="B762" s="5" t="str">
        <f t="shared" si="71"/>
        <v>No</v>
      </c>
      <c r="D762" t="str">
        <f t="shared" si="66"/>
        <v>No</v>
      </c>
      <c r="G762" s="5" t="str">
        <f t="shared" si="67"/>
        <v>No</v>
      </c>
      <c r="I762" s="5" t="str">
        <f t="shared" si="68"/>
        <v>No</v>
      </c>
      <c r="K762" s="5" t="str">
        <f t="shared" si="69"/>
        <v>No</v>
      </c>
      <c r="P762" s="5" t="str">
        <f t="shared" si="70"/>
        <v>No</v>
      </c>
    </row>
    <row r="763" spans="2:16" ht="19" x14ac:dyDescent="0.25">
      <c r="B763" s="5" t="str">
        <f t="shared" si="71"/>
        <v>No</v>
      </c>
      <c r="D763" t="str">
        <f t="shared" si="66"/>
        <v>No</v>
      </c>
      <c r="G763" s="5" t="str">
        <f t="shared" si="67"/>
        <v>No</v>
      </c>
      <c r="I763" s="5" t="str">
        <f t="shared" si="68"/>
        <v>No</v>
      </c>
      <c r="K763" s="5" t="str">
        <f t="shared" si="69"/>
        <v>No</v>
      </c>
      <c r="P763" s="5" t="str">
        <f t="shared" si="70"/>
        <v>No</v>
      </c>
    </row>
    <row r="764" spans="2:16" ht="19" x14ac:dyDescent="0.25">
      <c r="B764" s="5" t="str">
        <f t="shared" si="71"/>
        <v>No</v>
      </c>
      <c r="D764" t="str">
        <f t="shared" si="66"/>
        <v>No</v>
      </c>
      <c r="G764" s="5" t="str">
        <f t="shared" si="67"/>
        <v>No</v>
      </c>
      <c r="I764" s="5" t="str">
        <f t="shared" si="68"/>
        <v>No</v>
      </c>
      <c r="K764" s="5" t="str">
        <f t="shared" si="69"/>
        <v>No</v>
      </c>
      <c r="P764" s="5" t="str">
        <f t="shared" si="70"/>
        <v>No</v>
      </c>
    </row>
    <row r="765" spans="2:16" ht="19" x14ac:dyDescent="0.25">
      <c r="B765" s="5" t="str">
        <f t="shared" si="71"/>
        <v>No</v>
      </c>
      <c r="D765" t="str">
        <f t="shared" si="66"/>
        <v>No</v>
      </c>
      <c r="G765" s="5" t="str">
        <f t="shared" si="67"/>
        <v>No</v>
      </c>
      <c r="I765" s="5" t="str">
        <f t="shared" si="68"/>
        <v>No</v>
      </c>
      <c r="K765" s="5" t="str">
        <f t="shared" si="69"/>
        <v>No</v>
      </c>
      <c r="P765" s="5" t="str">
        <f t="shared" si="70"/>
        <v>No</v>
      </c>
    </row>
    <row r="766" spans="2:16" ht="19" x14ac:dyDescent="0.25">
      <c r="B766" s="5" t="str">
        <f t="shared" si="71"/>
        <v>No</v>
      </c>
      <c r="D766" t="str">
        <f t="shared" si="66"/>
        <v>No</v>
      </c>
      <c r="G766" s="5" t="str">
        <f t="shared" si="67"/>
        <v>No</v>
      </c>
      <c r="I766" s="5" t="str">
        <f t="shared" si="68"/>
        <v>No</v>
      </c>
      <c r="K766" s="5" t="str">
        <f t="shared" si="69"/>
        <v>No</v>
      </c>
      <c r="P766" s="5" t="str">
        <f t="shared" si="70"/>
        <v>No</v>
      </c>
    </row>
    <row r="767" spans="2:16" ht="19" x14ac:dyDescent="0.25">
      <c r="B767" s="5" t="str">
        <f t="shared" si="71"/>
        <v>No</v>
      </c>
      <c r="D767" t="str">
        <f t="shared" si="66"/>
        <v>No</v>
      </c>
      <c r="G767" s="5" t="str">
        <f t="shared" si="67"/>
        <v>No</v>
      </c>
      <c r="I767" s="5" t="str">
        <f t="shared" si="68"/>
        <v>No</v>
      </c>
      <c r="K767" s="5" t="str">
        <f t="shared" si="69"/>
        <v>No</v>
      </c>
      <c r="P767" s="5" t="str">
        <f t="shared" si="70"/>
        <v>No</v>
      </c>
    </row>
    <row r="768" spans="2:16" ht="19" x14ac:dyDescent="0.25">
      <c r="B768" s="5" t="str">
        <f t="shared" si="71"/>
        <v>No</v>
      </c>
      <c r="D768" t="str">
        <f t="shared" si="66"/>
        <v>No</v>
      </c>
      <c r="G768" s="5" t="str">
        <f t="shared" si="67"/>
        <v>No</v>
      </c>
      <c r="I768" s="5" t="str">
        <f t="shared" si="68"/>
        <v>No</v>
      </c>
      <c r="K768" s="5" t="str">
        <f t="shared" si="69"/>
        <v>No</v>
      </c>
      <c r="P768" s="5" t="str">
        <f t="shared" si="70"/>
        <v>No</v>
      </c>
    </row>
    <row r="769" spans="2:16" ht="19" x14ac:dyDescent="0.25">
      <c r="B769" s="5" t="str">
        <f t="shared" si="71"/>
        <v>No</v>
      </c>
      <c r="D769" t="str">
        <f t="shared" si="66"/>
        <v>No</v>
      </c>
      <c r="G769" s="5" t="str">
        <f t="shared" si="67"/>
        <v>No</v>
      </c>
      <c r="I769" s="5" t="str">
        <f t="shared" si="68"/>
        <v>No</v>
      </c>
      <c r="K769" s="5" t="str">
        <f t="shared" si="69"/>
        <v>No</v>
      </c>
      <c r="P769" s="5" t="str">
        <f t="shared" si="70"/>
        <v>No</v>
      </c>
    </row>
    <row r="770" spans="2:16" ht="19" x14ac:dyDescent="0.25">
      <c r="B770" s="5" t="str">
        <f t="shared" si="71"/>
        <v>No</v>
      </c>
      <c r="D770" t="str">
        <f t="shared" si="66"/>
        <v>No</v>
      </c>
      <c r="G770" s="5" t="str">
        <f t="shared" si="67"/>
        <v>No</v>
      </c>
      <c r="I770" s="5" t="str">
        <f t="shared" si="68"/>
        <v>No</v>
      </c>
      <c r="K770" s="5" t="str">
        <f t="shared" si="69"/>
        <v>No</v>
      </c>
      <c r="P770" s="5" t="str">
        <f t="shared" si="70"/>
        <v>No</v>
      </c>
    </row>
    <row r="771" spans="2:16" ht="19" x14ac:dyDescent="0.25">
      <c r="B771" s="5" t="str">
        <f t="shared" si="71"/>
        <v>No</v>
      </c>
      <c r="D771" t="str">
        <f t="shared" ref="D771:D834" si="72">IF(C771=0, "No", IF(C771=1, "Yes", " "))</f>
        <v>No</v>
      </c>
      <c r="G771" s="5" t="str">
        <f t="shared" ref="G771:G834" si="73">IF(F771=0, "No", IF(EI771=1, "Yes", " "))</f>
        <v>No</v>
      </c>
      <c r="I771" s="5" t="str">
        <f t="shared" ref="I771:I834" si="74">IF(H771=0, "No", IF(H771=1, "Yes", " "))</f>
        <v>No</v>
      </c>
      <c r="K771" s="5" t="str">
        <f t="shared" ref="K771:K834" si="75">IF(J771=0, "No", IF(J771=1, "Yes", " "))</f>
        <v>No</v>
      </c>
      <c r="P771" s="5" t="str">
        <f t="shared" ref="P771:P834" si="76">IF(O771=0, "No", IF(O771=1, "Yes", " "))</f>
        <v>No</v>
      </c>
    </row>
    <row r="772" spans="2:16" ht="19" x14ac:dyDescent="0.25">
      <c r="B772" s="5" t="str">
        <f t="shared" ref="B772:B835" si="77">IF(A772=0, "No", IF(A772=1, "Yes", " "))</f>
        <v>No</v>
      </c>
      <c r="D772" t="str">
        <f t="shared" si="72"/>
        <v>No</v>
      </c>
      <c r="G772" s="5" t="str">
        <f t="shared" si="73"/>
        <v>No</v>
      </c>
      <c r="I772" s="5" t="str">
        <f t="shared" si="74"/>
        <v>No</v>
      </c>
      <c r="K772" s="5" t="str">
        <f t="shared" si="75"/>
        <v>No</v>
      </c>
      <c r="P772" s="5" t="str">
        <f t="shared" si="76"/>
        <v>No</v>
      </c>
    </row>
    <row r="773" spans="2:16" ht="19" x14ac:dyDescent="0.25">
      <c r="B773" s="5" t="str">
        <f t="shared" si="77"/>
        <v>No</v>
      </c>
      <c r="D773" t="str">
        <f t="shared" si="72"/>
        <v>No</v>
      </c>
      <c r="G773" s="5" t="str">
        <f t="shared" si="73"/>
        <v>No</v>
      </c>
      <c r="I773" s="5" t="str">
        <f t="shared" si="74"/>
        <v>No</v>
      </c>
      <c r="K773" s="5" t="str">
        <f t="shared" si="75"/>
        <v>No</v>
      </c>
      <c r="P773" s="5" t="str">
        <f t="shared" si="76"/>
        <v>No</v>
      </c>
    </row>
    <row r="774" spans="2:16" ht="19" x14ac:dyDescent="0.25">
      <c r="B774" s="5" t="str">
        <f t="shared" si="77"/>
        <v>No</v>
      </c>
      <c r="D774" t="str">
        <f t="shared" si="72"/>
        <v>No</v>
      </c>
      <c r="G774" s="5" t="str">
        <f t="shared" si="73"/>
        <v>No</v>
      </c>
      <c r="I774" s="5" t="str">
        <f t="shared" si="74"/>
        <v>No</v>
      </c>
      <c r="K774" s="5" t="str">
        <f t="shared" si="75"/>
        <v>No</v>
      </c>
      <c r="P774" s="5" t="str">
        <f t="shared" si="76"/>
        <v>No</v>
      </c>
    </row>
    <row r="775" spans="2:16" ht="19" x14ac:dyDescent="0.25">
      <c r="B775" s="5" t="str">
        <f t="shared" si="77"/>
        <v>No</v>
      </c>
      <c r="D775" t="str">
        <f t="shared" si="72"/>
        <v>No</v>
      </c>
      <c r="G775" s="5" t="str">
        <f t="shared" si="73"/>
        <v>No</v>
      </c>
      <c r="I775" s="5" t="str">
        <f t="shared" si="74"/>
        <v>No</v>
      </c>
      <c r="K775" s="5" t="str">
        <f t="shared" si="75"/>
        <v>No</v>
      </c>
      <c r="P775" s="5" t="str">
        <f t="shared" si="76"/>
        <v>No</v>
      </c>
    </row>
    <row r="776" spans="2:16" ht="19" x14ac:dyDescent="0.25">
      <c r="B776" s="5" t="str">
        <f t="shared" si="77"/>
        <v>No</v>
      </c>
      <c r="D776" t="str">
        <f t="shared" si="72"/>
        <v>No</v>
      </c>
      <c r="G776" s="5" t="str">
        <f t="shared" si="73"/>
        <v>No</v>
      </c>
      <c r="I776" s="5" t="str">
        <f t="shared" si="74"/>
        <v>No</v>
      </c>
      <c r="K776" s="5" t="str">
        <f t="shared" si="75"/>
        <v>No</v>
      </c>
      <c r="P776" s="5" t="str">
        <f t="shared" si="76"/>
        <v>No</v>
      </c>
    </row>
    <row r="777" spans="2:16" ht="19" x14ac:dyDescent="0.25">
      <c r="B777" s="5" t="str">
        <f t="shared" si="77"/>
        <v>No</v>
      </c>
      <c r="D777" t="str">
        <f t="shared" si="72"/>
        <v>No</v>
      </c>
      <c r="G777" s="5" t="str">
        <f t="shared" si="73"/>
        <v>No</v>
      </c>
      <c r="I777" s="5" t="str">
        <f t="shared" si="74"/>
        <v>No</v>
      </c>
      <c r="K777" s="5" t="str">
        <f t="shared" si="75"/>
        <v>No</v>
      </c>
      <c r="P777" s="5" t="str">
        <f t="shared" si="76"/>
        <v>No</v>
      </c>
    </row>
    <row r="778" spans="2:16" ht="19" x14ac:dyDescent="0.25">
      <c r="B778" s="5" t="str">
        <f t="shared" si="77"/>
        <v>No</v>
      </c>
      <c r="D778" t="str">
        <f t="shared" si="72"/>
        <v>No</v>
      </c>
      <c r="G778" s="5" t="str">
        <f t="shared" si="73"/>
        <v>No</v>
      </c>
      <c r="I778" s="5" t="str">
        <f t="shared" si="74"/>
        <v>No</v>
      </c>
      <c r="K778" s="5" t="str">
        <f t="shared" si="75"/>
        <v>No</v>
      </c>
      <c r="P778" s="5" t="str">
        <f t="shared" si="76"/>
        <v>No</v>
      </c>
    </row>
    <row r="779" spans="2:16" ht="19" x14ac:dyDescent="0.25">
      <c r="B779" s="5" t="str">
        <f t="shared" si="77"/>
        <v>No</v>
      </c>
      <c r="D779" t="str">
        <f t="shared" si="72"/>
        <v>No</v>
      </c>
      <c r="G779" s="5" t="str">
        <f t="shared" si="73"/>
        <v>No</v>
      </c>
      <c r="I779" s="5" t="str">
        <f t="shared" si="74"/>
        <v>No</v>
      </c>
      <c r="K779" s="5" t="str">
        <f t="shared" si="75"/>
        <v>No</v>
      </c>
      <c r="P779" s="5" t="str">
        <f t="shared" si="76"/>
        <v>No</v>
      </c>
    </row>
    <row r="780" spans="2:16" ht="19" x14ac:dyDescent="0.25">
      <c r="B780" s="5" t="str">
        <f t="shared" si="77"/>
        <v>No</v>
      </c>
      <c r="D780" t="str">
        <f t="shared" si="72"/>
        <v>No</v>
      </c>
      <c r="G780" s="5" t="str">
        <f t="shared" si="73"/>
        <v>No</v>
      </c>
      <c r="I780" s="5" t="str">
        <f t="shared" si="74"/>
        <v>No</v>
      </c>
      <c r="K780" s="5" t="str">
        <f t="shared" si="75"/>
        <v>No</v>
      </c>
      <c r="P780" s="5" t="str">
        <f t="shared" si="76"/>
        <v>No</v>
      </c>
    </row>
    <row r="781" spans="2:16" ht="19" x14ac:dyDescent="0.25">
      <c r="B781" s="5" t="str">
        <f t="shared" si="77"/>
        <v>No</v>
      </c>
      <c r="D781" t="str">
        <f t="shared" si="72"/>
        <v>No</v>
      </c>
      <c r="G781" s="5" t="str">
        <f t="shared" si="73"/>
        <v>No</v>
      </c>
      <c r="I781" s="5" t="str">
        <f t="shared" si="74"/>
        <v>No</v>
      </c>
      <c r="K781" s="5" t="str">
        <f t="shared" si="75"/>
        <v>No</v>
      </c>
      <c r="P781" s="5" t="str">
        <f t="shared" si="76"/>
        <v>No</v>
      </c>
    </row>
    <row r="782" spans="2:16" ht="19" x14ac:dyDescent="0.25">
      <c r="B782" s="5" t="str">
        <f t="shared" si="77"/>
        <v>No</v>
      </c>
      <c r="D782" t="str">
        <f t="shared" si="72"/>
        <v>No</v>
      </c>
      <c r="G782" s="5" t="str">
        <f t="shared" si="73"/>
        <v>No</v>
      </c>
      <c r="I782" s="5" t="str">
        <f t="shared" si="74"/>
        <v>No</v>
      </c>
      <c r="K782" s="5" t="str">
        <f t="shared" si="75"/>
        <v>No</v>
      </c>
      <c r="P782" s="5" t="str">
        <f t="shared" si="76"/>
        <v>No</v>
      </c>
    </row>
    <row r="783" spans="2:16" ht="19" x14ac:dyDescent="0.25">
      <c r="B783" s="5" t="str">
        <f t="shared" si="77"/>
        <v>No</v>
      </c>
      <c r="D783" t="str">
        <f t="shared" si="72"/>
        <v>No</v>
      </c>
      <c r="G783" s="5" t="str">
        <f t="shared" si="73"/>
        <v>No</v>
      </c>
      <c r="I783" s="5" t="str">
        <f t="shared" si="74"/>
        <v>No</v>
      </c>
      <c r="K783" s="5" t="str">
        <f t="shared" si="75"/>
        <v>No</v>
      </c>
      <c r="P783" s="5" t="str">
        <f t="shared" si="76"/>
        <v>No</v>
      </c>
    </row>
    <row r="784" spans="2:16" ht="19" x14ac:dyDescent="0.25">
      <c r="B784" s="5" t="str">
        <f t="shared" si="77"/>
        <v>No</v>
      </c>
      <c r="D784" t="str">
        <f t="shared" si="72"/>
        <v>No</v>
      </c>
      <c r="G784" s="5" t="str">
        <f t="shared" si="73"/>
        <v>No</v>
      </c>
      <c r="I784" s="5" t="str">
        <f t="shared" si="74"/>
        <v>No</v>
      </c>
      <c r="K784" s="5" t="str">
        <f t="shared" si="75"/>
        <v>No</v>
      </c>
      <c r="P784" s="5" t="str">
        <f t="shared" si="76"/>
        <v>No</v>
      </c>
    </row>
    <row r="785" spans="2:16" ht="19" x14ac:dyDescent="0.25">
      <c r="B785" s="5" t="str">
        <f t="shared" si="77"/>
        <v>No</v>
      </c>
      <c r="D785" t="str">
        <f t="shared" si="72"/>
        <v>No</v>
      </c>
      <c r="G785" s="5" t="str">
        <f t="shared" si="73"/>
        <v>No</v>
      </c>
      <c r="I785" s="5" t="str">
        <f t="shared" si="74"/>
        <v>No</v>
      </c>
      <c r="K785" s="5" t="str">
        <f t="shared" si="75"/>
        <v>No</v>
      </c>
      <c r="P785" s="5" t="str">
        <f t="shared" si="76"/>
        <v>No</v>
      </c>
    </row>
    <row r="786" spans="2:16" ht="19" x14ac:dyDescent="0.25">
      <c r="B786" s="5" t="str">
        <f t="shared" si="77"/>
        <v>No</v>
      </c>
      <c r="D786" t="str">
        <f t="shared" si="72"/>
        <v>No</v>
      </c>
      <c r="G786" s="5" t="str">
        <f t="shared" si="73"/>
        <v>No</v>
      </c>
      <c r="I786" s="5" t="str">
        <f t="shared" si="74"/>
        <v>No</v>
      </c>
      <c r="K786" s="5" t="str">
        <f t="shared" si="75"/>
        <v>No</v>
      </c>
      <c r="P786" s="5" t="str">
        <f t="shared" si="76"/>
        <v>No</v>
      </c>
    </row>
    <row r="787" spans="2:16" ht="19" x14ac:dyDescent="0.25">
      <c r="B787" s="5" t="str">
        <f t="shared" si="77"/>
        <v>No</v>
      </c>
      <c r="D787" t="str">
        <f t="shared" si="72"/>
        <v>No</v>
      </c>
      <c r="G787" s="5" t="str">
        <f t="shared" si="73"/>
        <v>No</v>
      </c>
      <c r="I787" s="5" t="str">
        <f t="shared" si="74"/>
        <v>No</v>
      </c>
      <c r="K787" s="5" t="str">
        <f t="shared" si="75"/>
        <v>No</v>
      </c>
      <c r="P787" s="5" t="str">
        <f t="shared" si="76"/>
        <v>No</v>
      </c>
    </row>
    <row r="788" spans="2:16" ht="19" x14ac:dyDescent="0.25">
      <c r="B788" s="5" t="str">
        <f t="shared" si="77"/>
        <v>No</v>
      </c>
      <c r="D788" t="str">
        <f t="shared" si="72"/>
        <v>No</v>
      </c>
      <c r="G788" s="5" t="str">
        <f t="shared" si="73"/>
        <v>No</v>
      </c>
      <c r="I788" s="5" t="str">
        <f t="shared" si="74"/>
        <v>No</v>
      </c>
      <c r="K788" s="5" t="str">
        <f t="shared" si="75"/>
        <v>No</v>
      </c>
      <c r="P788" s="5" t="str">
        <f t="shared" si="76"/>
        <v>No</v>
      </c>
    </row>
    <row r="789" spans="2:16" ht="19" x14ac:dyDescent="0.25">
      <c r="B789" s="5" t="str">
        <f t="shared" si="77"/>
        <v>No</v>
      </c>
      <c r="D789" t="str">
        <f t="shared" si="72"/>
        <v>No</v>
      </c>
      <c r="G789" s="5" t="str">
        <f t="shared" si="73"/>
        <v>No</v>
      </c>
      <c r="I789" s="5" t="str">
        <f t="shared" si="74"/>
        <v>No</v>
      </c>
      <c r="K789" s="5" t="str">
        <f t="shared" si="75"/>
        <v>No</v>
      </c>
      <c r="P789" s="5" t="str">
        <f t="shared" si="76"/>
        <v>No</v>
      </c>
    </row>
    <row r="790" spans="2:16" ht="19" x14ac:dyDescent="0.25">
      <c r="B790" s="5" t="str">
        <f t="shared" si="77"/>
        <v>No</v>
      </c>
      <c r="D790" t="str">
        <f t="shared" si="72"/>
        <v>No</v>
      </c>
      <c r="G790" s="5" t="str">
        <f t="shared" si="73"/>
        <v>No</v>
      </c>
      <c r="I790" s="5" t="str">
        <f t="shared" si="74"/>
        <v>No</v>
      </c>
      <c r="K790" s="5" t="str">
        <f t="shared" si="75"/>
        <v>No</v>
      </c>
      <c r="P790" s="5" t="str">
        <f t="shared" si="76"/>
        <v>No</v>
      </c>
    </row>
    <row r="791" spans="2:16" ht="19" x14ac:dyDescent="0.25">
      <c r="B791" s="5" t="str">
        <f t="shared" si="77"/>
        <v>No</v>
      </c>
      <c r="D791" t="str">
        <f t="shared" si="72"/>
        <v>No</v>
      </c>
      <c r="G791" s="5" t="str">
        <f t="shared" si="73"/>
        <v>No</v>
      </c>
      <c r="I791" s="5" t="str">
        <f t="shared" si="74"/>
        <v>No</v>
      </c>
      <c r="K791" s="5" t="str">
        <f t="shared" si="75"/>
        <v>No</v>
      </c>
      <c r="P791" s="5" t="str">
        <f t="shared" si="76"/>
        <v>No</v>
      </c>
    </row>
    <row r="792" spans="2:16" ht="19" x14ac:dyDescent="0.25">
      <c r="B792" s="5" t="str">
        <f t="shared" si="77"/>
        <v>No</v>
      </c>
      <c r="D792" t="str">
        <f t="shared" si="72"/>
        <v>No</v>
      </c>
      <c r="G792" s="5" t="str">
        <f t="shared" si="73"/>
        <v>No</v>
      </c>
      <c r="I792" s="5" t="str">
        <f t="shared" si="74"/>
        <v>No</v>
      </c>
      <c r="K792" s="5" t="str">
        <f t="shared" si="75"/>
        <v>No</v>
      </c>
      <c r="P792" s="5" t="str">
        <f t="shared" si="76"/>
        <v>No</v>
      </c>
    </row>
    <row r="793" spans="2:16" ht="19" x14ac:dyDescent="0.25">
      <c r="B793" s="5" t="str">
        <f t="shared" si="77"/>
        <v>No</v>
      </c>
      <c r="D793" t="str">
        <f t="shared" si="72"/>
        <v>No</v>
      </c>
      <c r="G793" s="5" t="str">
        <f t="shared" si="73"/>
        <v>No</v>
      </c>
      <c r="I793" s="5" t="str">
        <f t="shared" si="74"/>
        <v>No</v>
      </c>
      <c r="K793" s="5" t="str">
        <f t="shared" si="75"/>
        <v>No</v>
      </c>
      <c r="P793" s="5" t="str">
        <f t="shared" si="76"/>
        <v>No</v>
      </c>
    </row>
    <row r="794" spans="2:16" ht="19" x14ac:dyDescent="0.25">
      <c r="B794" s="5" t="str">
        <f t="shared" si="77"/>
        <v>No</v>
      </c>
      <c r="D794" t="str">
        <f t="shared" si="72"/>
        <v>No</v>
      </c>
      <c r="G794" s="5" t="str">
        <f t="shared" si="73"/>
        <v>No</v>
      </c>
      <c r="I794" s="5" t="str">
        <f t="shared" si="74"/>
        <v>No</v>
      </c>
      <c r="K794" s="5" t="str">
        <f t="shared" si="75"/>
        <v>No</v>
      </c>
      <c r="P794" s="5" t="str">
        <f t="shared" si="76"/>
        <v>No</v>
      </c>
    </row>
    <row r="795" spans="2:16" ht="19" x14ac:dyDescent="0.25">
      <c r="B795" s="5" t="str">
        <f t="shared" si="77"/>
        <v>No</v>
      </c>
      <c r="D795" t="str">
        <f t="shared" si="72"/>
        <v>No</v>
      </c>
      <c r="G795" s="5" t="str">
        <f t="shared" si="73"/>
        <v>No</v>
      </c>
      <c r="I795" s="5" t="str">
        <f t="shared" si="74"/>
        <v>No</v>
      </c>
      <c r="K795" s="5" t="str">
        <f t="shared" si="75"/>
        <v>No</v>
      </c>
      <c r="P795" s="5" t="str">
        <f t="shared" si="76"/>
        <v>No</v>
      </c>
    </row>
    <row r="796" spans="2:16" ht="19" x14ac:dyDescent="0.25">
      <c r="B796" s="5" t="str">
        <f t="shared" si="77"/>
        <v>No</v>
      </c>
      <c r="D796" t="str">
        <f t="shared" si="72"/>
        <v>No</v>
      </c>
      <c r="G796" s="5" t="str">
        <f t="shared" si="73"/>
        <v>No</v>
      </c>
      <c r="I796" s="5" t="str">
        <f t="shared" si="74"/>
        <v>No</v>
      </c>
      <c r="K796" s="5" t="str">
        <f t="shared" si="75"/>
        <v>No</v>
      </c>
      <c r="P796" s="5" t="str">
        <f t="shared" si="76"/>
        <v>No</v>
      </c>
    </row>
    <row r="797" spans="2:16" ht="19" x14ac:dyDescent="0.25">
      <c r="B797" s="5" t="str">
        <f t="shared" si="77"/>
        <v>No</v>
      </c>
      <c r="D797" t="str">
        <f t="shared" si="72"/>
        <v>No</v>
      </c>
      <c r="G797" s="5" t="str">
        <f t="shared" si="73"/>
        <v>No</v>
      </c>
      <c r="I797" s="5" t="str">
        <f t="shared" si="74"/>
        <v>No</v>
      </c>
      <c r="K797" s="5" t="str">
        <f t="shared" si="75"/>
        <v>No</v>
      </c>
      <c r="P797" s="5" t="str">
        <f t="shared" si="76"/>
        <v>No</v>
      </c>
    </row>
    <row r="798" spans="2:16" ht="19" x14ac:dyDescent="0.25">
      <c r="B798" s="5" t="str">
        <f t="shared" si="77"/>
        <v>No</v>
      </c>
      <c r="D798" t="str">
        <f t="shared" si="72"/>
        <v>No</v>
      </c>
      <c r="G798" s="5" t="str">
        <f t="shared" si="73"/>
        <v>No</v>
      </c>
      <c r="I798" s="5" t="str">
        <f t="shared" si="74"/>
        <v>No</v>
      </c>
      <c r="K798" s="5" t="str">
        <f t="shared" si="75"/>
        <v>No</v>
      </c>
      <c r="P798" s="5" t="str">
        <f t="shared" si="76"/>
        <v>No</v>
      </c>
    </row>
    <row r="799" spans="2:16" ht="19" x14ac:dyDescent="0.25">
      <c r="B799" s="5" t="str">
        <f t="shared" si="77"/>
        <v>No</v>
      </c>
      <c r="D799" t="str">
        <f t="shared" si="72"/>
        <v>No</v>
      </c>
      <c r="G799" s="5" t="str">
        <f t="shared" si="73"/>
        <v>No</v>
      </c>
      <c r="I799" s="5" t="str">
        <f t="shared" si="74"/>
        <v>No</v>
      </c>
      <c r="K799" s="5" t="str">
        <f t="shared" si="75"/>
        <v>No</v>
      </c>
      <c r="P799" s="5" t="str">
        <f t="shared" si="76"/>
        <v>No</v>
      </c>
    </row>
    <row r="800" spans="2:16" ht="19" x14ac:dyDescent="0.25">
      <c r="B800" s="5" t="str">
        <f t="shared" si="77"/>
        <v>No</v>
      </c>
      <c r="D800" t="str">
        <f t="shared" si="72"/>
        <v>No</v>
      </c>
      <c r="G800" s="5" t="str">
        <f t="shared" si="73"/>
        <v>No</v>
      </c>
      <c r="I800" s="5" t="str">
        <f t="shared" si="74"/>
        <v>No</v>
      </c>
      <c r="K800" s="5" t="str">
        <f t="shared" si="75"/>
        <v>No</v>
      </c>
      <c r="P800" s="5" t="str">
        <f t="shared" si="76"/>
        <v>No</v>
      </c>
    </row>
    <row r="801" spans="2:16" ht="19" x14ac:dyDescent="0.25">
      <c r="B801" s="5" t="str">
        <f t="shared" si="77"/>
        <v>No</v>
      </c>
      <c r="D801" t="str">
        <f t="shared" si="72"/>
        <v>No</v>
      </c>
      <c r="G801" s="5" t="str">
        <f t="shared" si="73"/>
        <v>No</v>
      </c>
      <c r="I801" s="5" t="str">
        <f t="shared" si="74"/>
        <v>No</v>
      </c>
      <c r="K801" s="5" t="str">
        <f t="shared" si="75"/>
        <v>No</v>
      </c>
      <c r="P801" s="5" t="str">
        <f t="shared" si="76"/>
        <v>No</v>
      </c>
    </row>
    <row r="802" spans="2:16" ht="19" x14ac:dyDescent="0.25">
      <c r="B802" s="5" t="str">
        <f t="shared" si="77"/>
        <v>No</v>
      </c>
      <c r="D802" t="str">
        <f t="shared" si="72"/>
        <v>No</v>
      </c>
      <c r="G802" s="5" t="str">
        <f t="shared" si="73"/>
        <v>No</v>
      </c>
      <c r="I802" s="5" t="str">
        <f t="shared" si="74"/>
        <v>No</v>
      </c>
      <c r="K802" s="5" t="str">
        <f t="shared" si="75"/>
        <v>No</v>
      </c>
      <c r="P802" s="5" t="str">
        <f t="shared" si="76"/>
        <v>No</v>
      </c>
    </row>
    <row r="803" spans="2:16" ht="19" x14ac:dyDescent="0.25">
      <c r="B803" s="5" t="str">
        <f t="shared" si="77"/>
        <v>No</v>
      </c>
      <c r="D803" t="str">
        <f t="shared" si="72"/>
        <v>No</v>
      </c>
      <c r="G803" s="5" t="str">
        <f t="shared" si="73"/>
        <v>No</v>
      </c>
      <c r="I803" s="5" t="str">
        <f t="shared" si="74"/>
        <v>No</v>
      </c>
      <c r="K803" s="5" t="str">
        <f t="shared" si="75"/>
        <v>No</v>
      </c>
      <c r="P803" s="5" t="str">
        <f t="shared" si="76"/>
        <v>No</v>
      </c>
    </row>
    <row r="804" spans="2:16" ht="19" x14ac:dyDescent="0.25">
      <c r="B804" s="5" t="str">
        <f t="shared" si="77"/>
        <v>No</v>
      </c>
      <c r="D804" t="str">
        <f t="shared" si="72"/>
        <v>No</v>
      </c>
      <c r="G804" s="5" t="str">
        <f t="shared" si="73"/>
        <v>No</v>
      </c>
      <c r="I804" s="5" t="str">
        <f t="shared" si="74"/>
        <v>No</v>
      </c>
      <c r="K804" s="5" t="str">
        <f t="shared" si="75"/>
        <v>No</v>
      </c>
      <c r="P804" s="5" t="str">
        <f t="shared" si="76"/>
        <v>No</v>
      </c>
    </row>
    <row r="805" spans="2:16" ht="19" x14ac:dyDescent="0.25">
      <c r="B805" s="5" t="str">
        <f t="shared" si="77"/>
        <v>No</v>
      </c>
      <c r="D805" t="str">
        <f t="shared" si="72"/>
        <v>No</v>
      </c>
      <c r="G805" s="5" t="str">
        <f t="shared" si="73"/>
        <v>No</v>
      </c>
      <c r="I805" s="5" t="str">
        <f t="shared" si="74"/>
        <v>No</v>
      </c>
      <c r="K805" s="5" t="str">
        <f t="shared" si="75"/>
        <v>No</v>
      </c>
      <c r="P805" s="5" t="str">
        <f t="shared" si="76"/>
        <v>No</v>
      </c>
    </row>
    <row r="806" spans="2:16" ht="19" x14ac:dyDescent="0.25">
      <c r="B806" s="5" t="str">
        <f t="shared" si="77"/>
        <v>No</v>
      </c>
      <c r="D806" t="str">
        <f t="shared" si="72"/>
        <v>No</v>
      </c>
      <c r="G806" s="5" t="str">
        <f t="shared" si="73"/>
        <v>No</v>
      </c>
      <c r="I806" s="5" t="str">
        <f t="shared" si="74"/>
        <v>No</v>
      </c>
      <c r="K806" s="5" t="str">
        <f t="shared" si="75"/>
        <v>No</v>
      </c>
      <c r="P806" s="5" t="str">
        <f t="shared" si="76"/>
        <v>No</v>
      </c>
    </row>
    <row r="807" spans="2:16" ht="19" x14ac:dyDescent="0.25">
      <c r="B807" s="5" t="str">
        <f t="shared" si="77"/>
        <v>No</v>
      </c>
      <c r="D807" t="str">
        <f t="shared" si="72"/>
        <v>No</v>
      </c>
      <c r="G807" s="5" t="str">
        <f t="shared" si="73"/>
        <v>No</v>
      </c>
      <c r="I807" s="5" t="str">
        <f t="shared" si="74"/>
        <v>No</v>
      </c>
      <c r="K807" s="5" t="str">
        <f t="shared" si="75"/>
        <v>No</v>
      </c>
      <c r="P807" s="5" t="str">
        <f t="shared" si="76"/>
        <v>No</v>
      </c>
    </row>
    <row r="808" spans="2:16" ht="19" x14ac:dyDescent="0.25">
      <c r="B808" s="5" t="str">
        <f t="shared" si="77"/>
        <v>No</v>
      </c>
      <c r="D808" t="str">
        <f t="shared" si="72"/>
        <v>No</v>
      </c>
      <c r="G808" s="5" t="str">
        <f t="shared" si="73"/>
        <v>No</v>
      </c>
      <c r="I808" s="5" t="str">
        <f t="shared" si="74"/>
        <v>No</v>
      </c>
      <c r="K808" s="5" t="str">
        <f t="shared" si="75"/>
        <v>No</v>
      </c>
      <c r="P808" s="5" t="str">
        <f t="shared" si="76"/>
        <v>No</v>
      </c>
    </row>
    <row r="809" spans="2:16" ht="19" x14ac:dyDescent="0.25">
      <c r="B809" s="5" t="str">
        <f t="shared" si="77"/>
        <v>No</v>
      </c>
      <c r="D809" t="str">
        <f t="shared" si="72"/>
        <v>No</v>
      </c>
      <c r="G809" s="5" t="str">
        <f t="shared" si="73"/>
        <v>No</v>
      </c>
      <c r="I809" s="5" t="str">
        <f t="shared" si="74"/>
        <v>No</v>
      </c>
      <c r="K809" s="5" t="str">
        <f t="shared" si="75"/>
        <v>No</v>
      </c>
      <c r="P809" s="5" t="str">
        <f t="shared" si="76"/>
        <v>No</v>
      </c>
    </row>
    <row r="810" spans="2:16" ht="19" x14ac:dyDescent="0.25">
      <c r="B810" s="5" t="str">
        <f t="shared" si="77"/>
        <v>No</v>
      </c>
      <c r="D810" t="str">
        <f t="shared" si="72"/>
        <v>No</v>
      </c>
      <c r="G810" s="5" t="str">
        <f t="shared" si="73"/>
        <v>No</v>
      </c>
      <c r="I810" s="5" t="str">
        <f t="shared" si="74"/>
        <v>No</v>
      </c>
      <c r="K810" s="5" t="str">
        <f t="shared" si="75"/>
        <v>No</v>
      </c>
      <c r="P810" s="5" t="str">
        <f t="shared" si="76"/>
        <v>No</v>
      </c>
    </row>
    <row r="811" spans="2:16" ht="19" x14ac:dyDescent="0.25">
      <c r="B811" s="5" t="str">
        <f t="shared" si="77"/>
        <v>No</v>
      </c>
      <c r="D811" t="str">
        <f t="shared" si="72"/>
        <v>No</v>
      </c>
      <c r="G811" s="5" t="str">
        <f t="shared" si="73"/>
        <v>No</v>
      </c>
      <c r="I811" s="5" t="str">
        <f t="shared" si="74"/>
        <v>No</v>
      </c>
      <c r="K811" s="5" t="str">
        <f t="shared" si="75"/>
        <v>No</v>
      </c>
      <c r="P811" s="5" t="str">
        <f t="shared" si="76"/>
        <v>No</v>
      </c>
    </row>
    <row r="812" spans="2:16" ht="19" x14ac:dyDescent="0.25">
      <c r="B812" s="5" t="str">
        <f t="shared" si="77"/>
        <v>No</v>
      </c>
      <c r="D812" t="str">
        <f t="shared" si="72"/>
        <v>No</v>
      </c>
      <c r="G812" s="5" t="str">
        <f t="shared" si="73"/>
        <v>No</v>
      </c>
      <c r="I812" s="5" t="str">
        <f t="shared" si="74"/>
        <v>No</v>
      </c>
      <c r="K812" s="5" t="str">
        <f t="shared" si="75"/>
        <v>No</v>
      </c>
      <c r="P812" s="5" t="str">
        <f t="shared" si="76"/>
        <v>No</v>
      </c>
    </row>
    <row r="813" spans="2:16" ht="19" x14ac:dyDescent="0.25">
      <c r="B813" s="5" t="str">
        <f t="shared" si="77"/>
        <v>No</v>
      </c>
      <c r="D813" t="str">
        <f t="shared" si="72"/>
        <v>No</v>
      </c>
      <c r="G813" s="5" t="str">
        <f t="shared" si="73"/>
        <v>No</v>
      </c>
      <c r="I813" s="5" t="str">
        <f t="shared" si="74"/>
        <v>No</v>
      </c>
      <c r="K813" s="5" t="str">
        <f t="shared" si="75"/>
        <v>No</v>
      </c>
      <c r="P813" s="5" t="str">
        <f t="shared" si="76"/>
        <v>No</v>
      </c>
    </row>
    <row r="814" spans="2:16" ht="19" x14ac:dyDescent="0.25">
      <c r="B814" s="5" t="str">
        <f t="shared" si="77"/>
        <v>No</v>
      </c>
      <c r="D814" t="str">
        <f t="shared" si="72"/>
        <v>No</v>
      </c>
      <c r="G814" s="5" t="str">
        <f t="shared" si="73"/>
        <v>No</v>
      </c>
      <c r="I814" s="5" t="str">
        <f t="shared" si="74"/>
        <v>No</v>
      </c>
      <c r="K814" s="5" t="str">
        <f t="shared" si="75"/>
        <v>No</v>
      </c>
      <c r="P814" s="5" t="str">
        <f t="shared" si="76"/>
        <v>No</v>
      </c>
    </row>
    <row r="815" spans="2:16" ht="19" x14ac:dyDescent="0.25">
      <c r="B815" s="5" t="str">
        <f t="shared" si="77"/>
        <v>No</v>
      </c>
      <c r="D815" t="str">
        <f t="shared" si="72"/>
        <v>No</v>
      </c>
      <c r="G815" s="5" t="str">
        <f t="shared" si="73"/>
        <v>No</v>
      </c>
      <c r="I815" s="5" t="str">
        <f t="shared" si="74"/>
        <v>No</v>
      </c>
      <c r="K815" s="5" t="str">
        <f t="shared" si="75"/>
        <v>No</v>
      </c>
      <c r="P815" s="5" t="str">
        <f t="shared" si="76"/>
        <v>No</v>
      </c>
    </row>
    <row r="816" spans="2:16" ht="19" x14ac:dyDescent="0.25">
      <c r="B816" s="5" t="str">
        <f t="shared" si="77"/>
        <v>No</v>
      </c>
      <c r="D816" t="str">
        <f t="shared" si="72"/>
        <v>No</v>
      </c>
      <c r="G816" s="5" t="str">
        <f t="shared" si="73"/>
        <v>No</v>
      </c>
      <c r="I816" s="5" t="str">
        <f t="shared" si="74"/>
        <v>No</v>
      </c>
      <c r="K816" s="5" t="str">
        <f t="shared" si="75"/>
        <v>No</v>
      </c>
      <c r="P816" s="5" t="str">
        <f t="shared" si="76"/>
        <v>No</v>
      </c>
    </row>
    <row r="817" spans="2:16" ht="19" x14ac:dyDescent="0.25">
      <c r="B817" s="5" t="str">
        <f t="shared" si="77"/>
        <v>No</v>
      </c>
      <c r="D817" t="str">
        <f t="shared" si="72"/>
        <v>No</v>
      </c>
      <c r="G817" s="5" t="str">
        <f t="shared" si="73"/>
        <v>No</v>
      </c>
      <c r="I817" s="5" t="str">
        <f t="shared" si="74"/>
        <v>No</v>
      </c>
      <c r="K817" s="5" t="str">
        <f t="shared" si="75"/>
        <v>No</v>
      </c>
      <c r="P817" s="5" t="str">
        <f t="shared" si="76"/>
        <v>No</v>
      </c>
    </row>
    <row r="818" spans="2:16" ht="19" x14ac:dyDescent="0.25">
      <c r="B818" s="5" t="str">
        <f t="shared" si="77"/>
        <v>No</v>
      </c>
      <c r="D818" t="str">
        <f t="shared" si="72"/>
        <v>No</v>
      </c>
      <c r="G818" s="5" t="str">
        <f t="shared" si="73"/>
        <v>No</v>
      </c>
      <c r="I818" s="5" t="str">
        <f t="shared" si="74"/>
        <v>No</v>
      </c>
      <c r="K818" s="5" t="str">
        <f t="shared" si="75"/>
        <v>No</v>
      </c>
      <c r="P818" s="5" t="str">
        <f t="shared" si="76"/>
        <v>No</v>
      </c>
    </row>
    <row r="819" spans="2:16" ht="19" x14ac:dyDescent="0.25">
      <c r="B819" s="5" t="str">
        <f t="shared" si="77"/>
        <v>No</v>
      </c>
      <c r="D819" t="str">
        <f t="shared" si="72"/>
        <v>No</v>
      </c>
      <c r="G819" s="5" t="str">
        <f t="shared" si="73"/>
        <v>No</v>
      </c>
      <c r="I819" s="5" t="str">
        <f t="shared" si="74"/>
        <v>No</v>
      </c>
      <c r="K819" s="5" t="str">
        <f t="shared" si="75"/>
        <v>No</v>
      </c>
      <c r="P819" s="5" t="str">
        <f t="shared" si="76"/>
        <v>No</v>
      </c>
    </row>
    <row r="820" spans="2:16" ht="19" x14ac:dyDescent="0.25">
      <c r="B820" s="5" t="str">
        <f t="shared" si="77"/>
        <v>No</v>
      </c>
      <c r="D820" t="str">
        <f t="shared" si="72"/>
        <v>No</v>
      </c>
      <c r="G820" s="5" t="str">
        <f t="shared" si="73"/>
        <v>No</v>
      </c>
      <c r="I820" s="5" t="str">
        <f t="shared" si="74"/>
        <v>No</v>
      </c>
      <c r="K820" s="5" t="str">
        <f t="shared" si="75"/>
        <v>No</v>
      </c>
      <c r="P820" s="5" t="str">
        <f t="shared" si="76"/>
        <v>No</v>
      </c>
    </row>
    <row r="821" spans="2:16" ht="19" x14ac:dyDescent="0.25">
      <c r="B821" s="5" t="str">
        <f t="shared" si="77"/>
        <v>No</v>
      </c>
      <c r="D821" t="str">
        <f t="shared" si="72"/>
        <v>No</v>
      </c>
      <c r="G821" s="5" t="str">
        <f t="shared" si="73"/>
        <v>No</v>
      </c>
      <c r="I821" s="5" t="str">
        <f t="shared" si="74"/>
        <v>No</v>
      </c>
      <c r="K821" s="5" t="str">
        <f t="shared" si="75"/>
        <v>No</v>
      </c>
      <c r="P821" s="5" t="str">
        <f t="shared" si="76"/>
        <v>No</v>
      </c>
    </row>
    <row r="822" spans="2:16" ht="19" x14ac:dyDescent="0.25">
      <c r="B822" s="5" t="str">
        <f t="shared" si="77"/>
        <v>No</v>
      </c>
      <c r="D822" t="str">
        <f t="shared" si="72"/>
        <v>No</v>
      </c>
      <c r="G822" s="5" t="str">
        <f t="shared" si="73"/>
        <v>No</v>
      </c>
      <c r="I822" s="5" t="str">
        <f t="shared" si="74"/>
        <v>No</v>
      </c>
      <c r="K822" s="5" t="str">
        <f t="shared" si="75"/>
        <v>No</v>
      </c>
      <c r="P822" s="5" t="str">
        <f t="shared" si="76"/>
        <v>No</v>
      </c>
    </row>
    <row r="823" spans="2:16" ht="19" x14ac:dyDescent="0.25">
      <c r="B823" s="5" t="str">
        <f t="shared" si="77"/>
        <v>No</v>
      </c>
      <c r="D823" t="str">
        <f t="shared" si="72"/>
        <v>No</v>
      </c>
      <c r="G823" s="5" t="str">
        <f t="shared" si="73"/>
        <v>No</v>
      </c>
      <c r="I823" s="5" t="str">
        <f t="shared" si="74"/>
        <v>No</v>
      </c>
      <c r="K823" s="5" t="str">
        <f t="shared" si="75"/>
        <v>No</v>
      </c>
      <c r="P823" s="5" t="str">
        <f t="shared" si="76"/>
        <v>No</v>
      </c>
    </row>
    <row r="824" spans="2:16" ht="19" x14ac:dyDescent="0.25">
      <c r="B824" s="5" t="str">
        <f t="shared" si="77"/>
        <v>No</v>
      </c>
      <c r="D824" t="str">
        <f t="shared" si="72"/>
        <v>No</v>
      </c>
      <c r="G824" s="5" t="str">
        <f t="shared" si="73"/>
        <v>No</v>
      </c>
      <c r="I824" s="5" t="str">
        <f t="shared" si="74"/>
        <v>No</v>
      </c>
      <c r="K824" s="5" t="str">
        <f t="shared" si="75"/>
        <v>No</v>
      </c>
      <c r="P824" s="5" t="str">
        <f t="shared" si="76"/>
        <v>No</v>
      </c>
    </row>
    <row r="825" spans="2:16" ht="19" x14ac:dyDescent="0.25">
      <c r="B825" s="5" t="str">
        <f t="shared" si="77"/>
        <v>No</v>
      </c>
      <c r="D825" t="str">
        <f t="shared" si="72"/>
        <v>No</v>
      </c>
      <c r="G825" s="5" t="str">
        <f t="shared" si="73"/>
        <v>No</v>
      </c>
      <c r="I825" s="5" t="str">
        <f t="shared" si="74"/>
        <v>No</v>
      </c>
      <c r="K825" s="5" t="str">
        <f t="shared" si="75"/>
        <v>No</v>
      </c>
      <c r="P825" s="5" t="str">
        <f t="shared" si="76"/>
        <v>No</v>
      </c>
    </row>
    <row r="826" spans="2:16" ht="19" x14ac:dyDescent="0.25">
      <c r="B826" s="5" t="str">
        <f t="shared" si="77"/>
        <v>No</v>
      </c>
      <c r="D826" t="str">
        <f t="shared" si="72"/>
        <v>No</v>
      </c>
      <c r="G826" s="5" t="str">
        <f t="shared" si="73"/>
        <v>No</v>
      </c>
      <c r="I826" s="5" t="str">
        <f t="shared" si="74"/>
        <v>No</v>
      </c>
      <c r="K826" s="5" t="str">
        <f t="shared" si="75"/>
        <v>No</v>
      </c>
      <c r="P826" s="5" t="str">
        <f t="shared" si="76"/>
        <v>No</v>
      </c>
    </row>
    <row r="827" spans="2:16" ht="19" x14ac:dyDescent="0.25">
      <c r="B827" s="5" t="str">
        <f t="shared" si="77"/>
        <v>No</v>
      </c>
      <c r="D827" t="str">
        <f t="shared" si="72"/>
        <v>No</v>
      </c>
      <c r="G827" s="5" t="str">
        <f t="shared" si="73"/>
        <v>No</v>
      </c>
      <c r="I827" s="5" t="str">
        <f t="shared" si="74"/>
        <v>No</v>
      </c>
      <c r="K827" s="5" t="str">
        <f t="shared" si="75"/>
        <v>No</v>
      </c>
      <c r="P827" s="5" t="str">
        <f t="shared" si="76"/>
        <v>No</v>
      </c>
    </row>
    <row r="828" spans="2:16" ht="19" x14ac:dyDescent="0.25">
      <c r="B828" s="5" t="str">
        <f t="shared" si="77"/>
        <v>No</v>
      </c>
      <c r="D828" t="str">
        <f t="shared" si="72"/>
        <v>No</v>
      </c>
      <c r="G828" s="5" t="str">
        <f t="shared" si="73"/>
        <v>No</v>
      </c>
      <c r="I828" s="5" t="str">
        <f t="shared" si="74"/>
        <v>No</v>
      </c>
      <c r="K828" s="5" t="str">
        <f t="shared" si="75"/>
        <v>No</v>
      </c>
      <c r="P828" s="5" t="str">
        <f t="shared" si="76"/>
        <v>No</v>
      </c>
    </row>
    <row r="829" spans="2:16" ht="19" x14ac:dyDescent="0.25">
      <c r="B829" s="5" t="str">
        <f t="shared" si="77"/>
        <v>No</v>
      </c>
      <c r="D829" t="str">
        <f t="shared" si="72"/>
        <v>No</v>
      </c>
      <c r="G829" s="5" t="str">
        <f t="shared" si="73"/>
        <v>No</v>
      </c>
      <c r="I829" s="5" t="str">
        <f t="shared" si="74"/>
        <v>No</v>
      </c>
      <c r="K829" s="5" t="str">
        <f t="shared" si="75"/>
        <v>No</v>
      </c>
      <c r="P829" s="5" t="str">
        <f t="shared" si="76"/>
        <v>No</v>
      </c>
    </row>
    <row r="830" spans="2:16" ht="19" x14ac:dyDescent="0.25">
      <c r="B830" s="5" t="str">
        <f t="shared" si="77"/>
        <v>No</v>
      </c>
      <c r="D830" t="str">
        <f t="shared" si="72"/>
        <v>No</v>
      </c>
      <c r="G830" s="5" t="str">
        <f t="shared" si="73"/>
        <v>No</v>
      </c>
      <c r="I830" s="5" t="str">
        <f t="shared" si="74"/>
        <v>No</v>
      </c>
      <c r="K830" s="5" t="str">
        <f t="shared" si="75"/>
        <v>No</v>
      </c>
      <c r="P830" s="5" t="str">
        <f t="shared" si="76"/>
        <v>No</v>
      </c>
    </row>
    <row r="831" spans="2:16" ht="19" x14ac:dyDescent="0.25">
      <c r="B831" s="5" t="str">
        <f t="shared" si="77"/>
        <v>No</v>
      </c>
      <c r="D831" t="str">
        <f t="shared" si="72"/>
        <v>No</v>
      </c>
      <c r="G831" s="5" t="str">
        <f t="shared" si="73"/>
        <v>No</v>
      </c>
      <c r="I831" s="5" t="str">
        <f t="shared" si="74"/>
        <v>No</v>
      </c>
      <c r="K831" s="5" t="str">
        <f t="shared" si="75"/>
        <v>No</v>
      </c>
      <c r="P831" s="5" t="str">
        <f t="shared" si="76"/>
        <v>No</v>
      </c>
    </row>
    <row r="832" spans="2:16" ht="19" x14ac:dyDescent="0.25">
      <c r="B832" s="5" t="str">
        <f t="shared" si="77"/>
        <v>No</v>
      </c>
      <c r="D832" t="str">
        <f t="shared" si="72"/>
        <v>No</v>
      </c>
      <c r="G832" s="5" t="str">
        <f t="shared" si="73"/>
        <v>No</v>
      </c>
      <c r="I832" s="5" t="str">
        <f t="shared" si="74"/>
        <v>No</v>
      </c>
      <c r="K832" s="5" t="str">
        <f t="shared" si="75"/>
        <v>No</v>
      </c>
      <c r="P832" s="5" t="str">
        <f t="shared" si="76"/>
        <v>No</v>
      </c>
    </row>
    <row r="833" spans="2:16" ht="19" x14ac:dyDescent="0.25">
      <c r="B833" s="5" t="str">
        <f t="shared" si="77"/>
        <v>No</v>
      </c>
      <c r="D833" t="str">
        <f t="shared" si="72"/>
        <v>No</v>
      </c>
      <c r="G833" s="5" t="str">
        <f t="shared" si="73"/>
        <v>No</v>
      </c>
      <c r="I833" s="5" t="str">
        <f t="shared" si="74"/>
        <v>No</v>
      </c>
      <c r="K833" s="5" t="str">
        <f t="shared" si="75"/>
        <v>No</v>
      </c>
      <c r="P833" s="5" t="str">
        <f t="shared" si="76"/>
        <v>No</v>
      </c>
    </row>
    <row r="834" spans="2:16" ht="19" x14ac:dyDescent="0.25">
      <c r="B834" s="5" t="str">
        <f t="shared" si="77"/>
        <v>No</v>
      </c>
      <c r="D834" t="str">
        <f t="shared" si="72"/>
        <v>No</v>
      </c>
      <c r="G834" s="5" t="str">
        <f t="shared" si="73"/>
        <v>No</v>
      </c>
      <c r="I834" s="5" t="str">
        <f t="shared" si="74"/>
        <v>No</v>
      </c>
      <c r="K834" s="5" t="str">
        <f t="shared" si="75"/>
        <v>No</v>
      </c>
      <c r="P834" s="5" t="str">
        <f t="shared" si="76"/>
        <v>No</v>
      </c>
    </row>
    <row r="835" spans="2:16" ht="19" x14ac:dyDescent="0.25">
      <c r="B835" s="5" t="str">
        <f t="shared" si="77"/>
        <v>No</v>
      </c>
      <c r="D835" t="str">
        <f t="shared" ref="D835:D894" si="78">IF(C835=0, "No", IF(C835=1, "Yes", " "))</f>
        <v>No</v>
      </c>
      <c r="G835" s="5" t="str">
        <f t="shared" ref="G835:G894" si="79">IF(F835=0, "No", IF(EI835=1, "Yes", " "))</f>
        <v>No</v>
      </c>
      <c r="I835" s="5" t="str">
        <f t="shared" ref="I835:I894" si="80">IF(H835=0, "No", IF(H835=1, "Yes", " "))</f>
        <v>No</v>
      </c>
      <c r="K835" s="5" t="str">
        <f t="shared" ref="K835:K894" si="81">IF(J835=0, "No", IF(J835=1, "Yes", " "))</f>
        <v>No</v>
      </c>
      <c r="P835" s="5" t="str">
        <f t="shared" ref="P835:P894" si="82">IF(O835=0, "No", IF(O835=1, "Yes", " "))</f>
        <v>No</v>
      </c>
    </row>
    <row r="836" spans="2:16" ht="19" x14ac:dyDescent="0.25">
      <c r="B836" s="5" t="str">
        <f t="shared" ref="B836:B894" si="83">IF(A836=0, "No", IF(A836=1, "Yes", " "))</f>
        <v>No</v>
      </c>
      <c r="D836" t="str">
        <f t="shared" si="78"/>
        <v>No</v>
      </c>
      <c r="G836" s="5" t="str">
        <f t="shared" si="79"/>
        <v>No</v>
      </c>
      <c r="I836" s="5" t="str">
        <f t="shared" si="80"/>
        <v>No</v>
      </c>
      <c r="K836" s="5" t="str">
        <f t="shared" si="81"/>
        <v>No</v>
      </c>
      <c r="P836" s="5" t="str">
        <f t="shared" si="82"/>
        <v>No</v>
      </c>
    </row>
    <row r="837" spans="2:16" ht="19" x14ac:dyDescent="0.25">
      <c r="B837" s="5" t="str">
        <f t="shared" si="83"/>
        <v>No</v>
      </c>
      <c r="D837" t="str">
        <f t="shared" si="78"/>
        <v>No</v>
      </c>
      <c r="G837" s="5" t="str">
        <f t="shared" si="79"/>
        <v>No</v>
      </c>
      <c r="I837" s="5" t="str">
        <f t="shared" si="80"/>
        <v>No</v>
      </c>
      <c r="K837" s="5" t="str">
        <f t="shared" si="81"/>
        <v>No</v>
      </c>
      <c r="P837" s="5" t="str">
        <f t="shared" si="82"/>
        <v>No</v>
      </c>
    </row>
    <row r="838" spans="2:16" ht="19" x14ac:dyDescent="0.25">
      <c r="B838" s="5" t="str">
        <f t="shared" si="83"/>
        <v>No</v>
      </c>
      <c r="D838" t="str">
        <f t="shared" si="78"/>
        <v>No</v>
      </c>
      <c r="G838" s="5" t="str">
        <f t="shared" si="79"/>
        <v>No</v>
      </c>
      <c r="I838" s="5" t="str">
        <f t="shared" si="80"/>
        <v>No</v>
      </c>
      <c r="K838" s="5" t="str">
        <f t="shared" si="81"/>
        <v>No</v>
      </c>
      <c r="P838" s="5" t="str">
        <f t="shared" si="82"/>
        <v>No</v>
      </c>
    </row>
    <row r="839" spans="2:16" ht="19" x14ac:dyDescent="0.25">
      <c r="B839" s="5" t="str">
        <f t="shared" si="83"/>
        <v>No</v>
      </c>
      <c r="D839" t="str">
        <f t="shared" si="78"/>
        <v>No</v>
      </c>
      <c r="G839" s="5" t="str">
        <f t="shared" si="79"/>
        <v>No</v>
      </c>
      <c r="I839" s="5" t="str">
        <f t="shared" si="80"/>
        <v>No</v>
      </c>
      <c r="K839" s="5" t="str">
        <f t="shared" si="81"/>
        <v>No</v>
      </c>
      <c r="P839" s="5" t="str">
        <f t="shared" si="82"/>
        <v>No</v>
      </c>
    </row>
    <row r="840" spans="2:16" ht="19" x14ac:dyDescent="0.25">
      <c r="B840" s="5" t="str">
        <f t="shared" si="83"/>
        <v>No</v>
      </c>
      <c r="D840" t="str">
        <f t="shared" si="78"/>
        <v>No</v>
      </c>
      <c r="G840" s="5" t="str">
        <f t="shared" si="79"/>
        <v>No</v>
      </c>
      <c r="I840" s="5" t="str">
        <f t="shared" si="80"/>
        <v>No</v>
      </c>
      <c r="K840" s="5" t="str">
        <f t="shared" si="81"/>
        <v>No</v>
      </c>
      <c r="P840" s="5" t="str">
        <f t="shared" si="82"/>
        <v>No</v>
      </c>
    </row>
    <row r="841" spans="2:16" ht="19" x14ac:dyDescent="0.25">
      <c r="B841" s="5" t="str">
        <f t="shared" si="83"/>
        <v>No</v>
      </c>
      <c r="D841" t="str">
        <f t="shared" si="78"/>
        <v>No</v>
      </c>
      <c r="G841" s="5" t="str">
        <f t="shared" si="79"/>
        <v>No</v>
      </c>
      <c r="I841" s="5" t="str">
        <f t="shared" si="80"/>
        <v>No</v>
      </c>
      <c r="K841" s="5" t="str">
        <f t="shared" si="81"/>
        <v>No</v>
      </c>
      <c r="P841" s="5" t="str">
        <f t="shared" si="82"/>
        <v>No</v>
      </c>
    </row>
    <row r="842" spans="2:16" ht="19" x14ac:dyDescent="0.25">
      <c r="B842" s="5" t="str">
        <f t="shared" si="83"/>
        <v>No</v>
      </c>
      <c r="D842" t="str">
        <f t="shared" si="78"/>
        <v>No</v>
      </c>
      <c r="G842" s="5" t="str">
        <f t="shared" si="79"/>
        <v>No</v>
      </c>
      <c r="I842" s="5" t="str">
        <f t="shared" si="80"/>
        <v>No</v>
      </c>
      <c r="K842" s="5" t="str">
        <f t="shared" si="81"/>
        <v>No</v>
      </c>
      <c r="P842" s="5" t="str">
        <f t="shared" si="82"/>
        <v>No</v>
      </c>
    </row>
    <row r="843" spans="2:16" ht="19" x14ac:dyDescent="0.25">
      <c r="B843" s="5" t="str">
        <f t="shared" si="83"/>
        <v>No</v>
      </c>
      <c r="D843" t="str">
        <f t="shared" si="78"/>
        <v>No</v>
      </c>
      <c r="G843" s="5" t="str">
        <f t="shared" si="79"/>
        <v>No</v>
      </c>
      <c r="I843" s="5" t="str">
        <f t="shared" si="80"/>
        <v>No</v>
      </c>
      <c r="K843" s="5" t="str">
        <f t="shared" si="81"/>
        <v>No</v>
      </c>
      <c r="P843" s="5" t="str">
        <f t="shared" si="82"/>
        <v>No</v>
      </c>
    </row>
    <row r="844" spans="2:16" ht="19" x14ac:dyDescent="0.25">
      <c r="B844" s="5" t="str">
        <f t="shared" si="83"/>
        <v>No</v>
      </c>
      <c r="D844" t="str">
        <f t="shared" si="78"/>
        <v>No</v>
      </c>
      <c r="G844" s="5" t="str">
        <f t="shared" si="79"/>
        <v>No</v>
      </c>
      <c r="I844" s="5" t="str">
        <f t="shared" si="80"/>
        <v>No</v>
      </c>
      <c r="K844" s="5" t="str">
        <f t="shared" si="81"/>
        <v>No</v>
      </c>
      <c r="P844" s="5" t="str">
        <f t="shared" si="82"/>
        <v>No</v>
      </c>
    </row>
    <row r="845" spans="2:16" ht="19" x14ac:dyDescent="0.25">
      <c r="B845" s="5" t="str">
        <f t="shared" si="83"/>
        <v>No</v>
      </c>
      <c r="D845" t="str">
        <f t="shared" si="78"/>
        <v>No</v>
      </c>
      <c r="G845" s="5" t="str">
        <f t="shared" si="79"/>
        <v>No</v>
      </c>
      <c r="I845" s="5" t="str">
        <f t="shared" si="80"/>
        <v>No</v>
      </c>
      <c r="K845" s="5" t="str">
        <f t="shared" si="81"/>
        <v>No</v>
      </c>
      <c r="P845" s="5" t="str">
        <f t="shared" si="82"/>
        <v>No</v>
      </c>
    </row>
    <row r="846" spans="2:16" ht="19" x14ac:dyDescent="0.25">
      <c r="B846" s="5" t="str">
        <f t="shared" si="83"/>
        <v>No</v>
      </c>
      <c r="D846" t="str">
        <f t="shared" si="78"/>
        <v>No</v>
      </c>
      <c r="G846" s="5" t="str">
        <f t="shared" si="79"/>
        <v>No</v>
      </c>
      <c r="I846" s="5" t="str">
        <f t="shared" si="80"/>
        <v>No</v>
      </c>
      <c r="K846" s="5" t="str">
        <f t="shared" si="81"/>
        <v>No</v>
      </c>
      <c r="P846" s="5" t="str">
        <f t="shared" si="82"/>
        <v>No</v>
      </c>
    </row>
    <row r="847" spans="2:16" ht="19" x14ac:dyDescent="0.25">
      <c r="B847" s="5" t="str">
        <f t="shared" si="83"/>
        <v>No</v>
      </c>
      <c r="D847" t="str">
        <f t="shared" si="78"/>
        <v>No</v>
      </c>
      <c r="G847" s="5" t="str">
        <f t="shared" si="79"/>
        <v>No</v>
      </c>
      <c r="I847" s="5" t="str">
        <f t="shared" si="80"/>
        <v>No</v>
      </c>
      <c r="K847" s="5" t="str">
        <f t="shared" si="81"/>
        <v>No</v>
      </c>
      <c r="P847" s="5" t="str">
        <f t="shared" si="82"/>
        <v>No</v>
      </c>
    </row>
    <row r="848" spans="2:16" ht="19" x14ac:dyDescent="0.25">
      <c r="B848" s="5" t="str">
        <f t="shared" si="83"/>
        <v>No</v>
      </c>
      <c r="D848" t="str">
        <f t="shared" si="78"/>
        <v>No</v>
      </c>
      <c r="G848" s="5" t="str">
        <f t="shared" si="79"/>
        <v>No</v>
      </c>
      <c r="I848" s="5" t="str">
        <f t="shared" si="80"/>
        <v>No</v>
      </c>
      <c r="K848" s="5" t="str">
        <f t="shared" si="81"/>
        <v>No</v>
      </c>
      <c r="P848" s="5" t="str">
        <f t="shared" si="82"/>
        <v>No</v>
      </c>
    </row>
    <row r="849" spans="2:16" ht="19" x14ac:dyDescent="0.25">
      <c r="B849" s="5" t="str">
        <f t="shared" si="83"/>
        <v>No</v>
      </c>
      <c r="D849" t="str">
        <f t="shared" si="78"/>
        <v>No</v>
      </c>
      <c r="G849" s="5" t="str">
        <f t="shared" si="79"/>
        <v>No</v>
      </c>
      <c r="I849" s="5" t="str">
        <f t="shared" si="80"/>
        <v>No</v>
      </c>
      <c r="K849" s="5" t="str">
        <f t="shared" si="81"/>
        <v>No</v>
      </c>
      <c r="P849" s="5" t="str">
        <f t="shared" si="82"/>
        <v>No</v>
      </c>
    </row>
    <row r="850" spans="2:16" ht="19" x14ac:dyDescent="0.25">
      <c r="B850" s="5" t="str">
        <f t="shared" si="83"/>
        <v>No</v>
      </c>
      <c r="D850" t="str">
        <f t="shared" si="78"/>
        <v>No</v>
      </c>
      <c r="G850" s="5" t="str">
        <f t="shared" si="79"/>
        <v>No</v>
      </c>
      <c r="I850" s="5" t="str">
        <f t="shared" si="80"/>
        <v>No</v>
      </c>
      <c r="K850" s="5" t="str">
        <f t="shared" si="81"/>
        <v>No</v>
      </c>
      <c r="P850" s="5" t="str">
        <f t="shared" si="82"/>
        <v>No</v>
      </c>
    </row>
    <row r="851" spans="2:16" ht="19" x14ac:dyDescent="0.25">
      <c r="B851" s="5" t="str">
        <f t="shared" si="83"/>
        <v>No</v>
      </c>
      <c r="D851" t="str">
        <f t="shared" si="78"/>
        <v>No</v>
      </c>
      <c r="G851" s="5" t="str">
        <f t="shared" si="79"/>
        <v>No</v>
      </c>
      <c r="I851" s="5" t="str">
        <f t="shared" si="80"/>
        <v>No</v>
      </c>
      <c r="K851" s="5" t="str">
        <f t="shared" si="81"/>
        <v>No</v>
      </c>
      <c r="P851" s="5" t="str">
        <f t="shared" si="82"/>
        <v>No</v>
      </c>
    </row>
    <row r="852" spans="2:16" ht="19" x14ac:dyDescent="0.25">
      <c r="B852" s="5" t="str">
        <f t="shared" si="83"/>
        <v>No</v>
      </c>
      <c r="D852" t="str">
        <f t="shared" si="78"/>
        <v>No</v>
      </c>
      <c r="G852" s="5" t="str">
        <f t="shared" si="79"/>
        <v>No</v>
      </c>
      <c r="I852" s="5" t="str">
        <f t="shared" si="80"/>
        <v>No</v>
      </c>
      <c r="K852" s="5" t="str">
        <f t="shared" si="81"/>
        <v>No</v>
      </c>
      <c r="P852" s="5" t="str">
        <f t="shared" si="82"/>
        <v>No</v>
      </c>
    </row>
    <row r="853" spans="2:16" ht="19" x14ac:dyDescent="0.25">
      <c r="B853" s="5" t="str">
        <f t="shared" si="83"/>
        <v>No</v>
      </c>
      <c r="D853" t="str">
        <f t="shared" si="78"/>
        <v>No</v>
      </c>
      <c r="G853" s="5" t="str">
        <f t="shared" si="79"/>
        <v>No</v>
      </c>
      <c r="I853" s="5" t="str">
        <f t="shared" si="80"/>
        <v>No</v>
      </c>
      <c r="K853" s="5" t="str">
        <f t="shared" si="81"/>
        <v>No</v>
      </c>
      <c r="P853" s="5" t="str">
        <f t="shared" si="82"/>
        <v>No</v>
      </c>
    </row>
    <row r="854" spans="2:16" ht="19" x14ac:dyDescent="0.25">
      <c r="B854" s="5" t="str">
        <f t="shared" si="83"/>
        <v>No</v>
      </c>
      <c r="D854" t="str">
        <f t="shared" si="78"/>
        <v>No</v>
      </c>
      <c r="G854" s="5" t="str">
        <f t="shared" si="79"/>
        <v>No</v>
      </c>
      <c r="I854" s="5" t="str">
        <f t="shared" si="80"/>
        <v>No</v>
      </c>
      <c r="K854" s="5" t="str">
        <f t="shared" si="81"/>
        <v>No</v>
      </c>
      <c r="P854" s="5" t="str">
        <f t="shared" si="82"/>
        <v>No</v>
      </c>
    </row>
    <row r="855" spans="2:16" ht="19" x14ac:dyDescent="0.25">
      <c r="B855" s="5" t="str">
        <f t="shared" si="83"/>
        <v>No</v>
      </c>
      <c r="D855" t="str">
        <f t="shared" si="78"/>
        <v>No</v>
      </c>
      <c r="G855" s="5" t="str">
        <f t="shared" si="79"/>
        <v>No</v>
      </c>
      <c r="I855" s="5" t="str">
        <f t="shared" si="80"/>
        <v>No</v>
      </c>
      <c r="K855" s="5" t="str">
        <f t="shared" si="81"/>
        <v>No</v>
      </c>
      <c r="P855" s="5" t="str">
        <f t="shared" si="82"/>
        <v>No</v>
      </c>
    </row>
    <row r="856" spans="2:16" ht="19" x14ac:dyDescent="0.25">
      <c r="B856" s="5" t="str">
        <f t="shared" si="83"/>
        <v>No</v>
      </c>
      <c r="D856" t="str">
        <f t="shared" si="78"/>
        <v>No</v>
      </c>
      <c r="G856" s="5" t="str">
        <f t="shared" si="79"/>
        <v>No</v>
      </c>
      <c r="I856" s="5" t="str">
        <f t="shared" si="80"/>
        <v>No</v>
      </c>
      <c r="K856" s="5" t="str">
        <f t="shared" si="81"/>
        <v>No</v>
      </c>
      <c r="P856" s="5" t="str">
        <f t="shared" si="82"/>
        <v>No</v>
      </c>
    </row>
    <row r="857" spans="2:16" ht="19" x14ac:dyDescent="0.25">
      <c r="B857" s="5" t="str">
        <f t="shared" si="83"/>
        <v>No</v>
      </c>
      <c r="D857" t="str">
        <f t="shared" si="78"/>
        <v>No</v>
      </c>
      <c r="G857" s="5" t="str">
        <f t="shared" si="79"/>
        <v>No</v>
      </c>
      <c r="I857" s="5" t="str">
        <f t="shared" si="80"/>
        <v>No</v>
      </c>
      <c r="K857" s="5" t="str">
        <f t="shared" si="81"/>
        <v>No</v>
      </c>
      <c r="P857" s="5" t="str">
        <f t="shared" si="82"/>
        <v>No</v>
      </c>
    </row>
    <row r="858" spans="2:16" ht="19" x14ac:dyDescent="0.25">
      <c r="B858" s="5" t="str">
        <f t="shared" si="83"/>
        <v>No</v>
      </c>
      <c r="D858" t="str">
        <f t="shared" si="78"/>
        <v>No</v>
      </c>
      <c r="G858" s="5" t="str">
        <f t="shared" si="79"/>
        <v>No</v>
      </c>
      <c r="I858" s="5" t="str">
        <f t="shared" si="80"/>
        <v>No</v>
      </c>
      <c r="K858" s="5" t="str">
        <f t="shared" si="81"/>
        <v>No</v>
      </c>
      <c r="P858" s="5" t="str">
        <f t="shared" si="82"/>
        <v>No</v>
      </c>
    </row>
    <row r="859" spans="2:16" ht="19" x14ac:dyDescent="0.25">
      <c r="B859" s="5" t="str">
        <f t="shared" si="83"/>
        <v>No</v>
      </c>
      <c r="D859" t="str">
        <f t="shared" si="78"/>
        <v>No</v>
      </c>
      <c r="G859" s="5" t="str">
        <f t="shared" si="79"/>
        <v>No</v>
      </c>
      <c r="I859" s="5" t="str">
        <f t="shared" si="80"/>
        <v>No</v>
      </c>
      <c r="K859" s="5" t="str">
        <f t="shared" si="81"/>
        <v>No</v>
      </c>
      <c r="P859" s="5" t="str">
        <f t="shared" si="82"/>
        <v>No</v>
      </c>
    </row>
    <row r="860" spans="2:16" ht="19" x14ac:dyDescent="0.25">
      <c r="B860" s="5" t="str">
        <f t="shared" si="83"/>
        <v>No</v>
      </c>
      <c r="D860" t="str">
        <f t="shared" si="78"/>
        <v>No</v>
      </c>
      <c r="G860" s="5" t="str">
        <f t="shared" si="79"/>
        <v>No</v>
      </c>
      <c r="I860" s="5" t="str">
        <f t="shared" si="80"/>
        <v>No</v>
      </c>
      <c r="K860" s="5" t="str">
        <f t="shared" si="81"/>
        <v>No</v>
      </c>
      <c r="P860" s="5" t="str">
        <f t="shared" si="82"/>
        <v>No</v>
      </c>
    </row>
    <row r="861" spans="2:16" ht="19" x14ac:dyDescent="0.25">
      <c r="B861" s="5" t="str">
        <f t="shared" si="83"/>
        <v>No</v>
      </c>
      <c r="D861" t="str">
        <f t="shared" si="78"/>
        <v>No</v>
      </c>
      <c r="G861" s="5" t="str">
        <f t="shared" si="79"/>
        <v>No</v>
      </c>
      <c r="I861" s="5" t="str">
        <f t="shared" si="80"/>
        <v>No</v>
      </c>
      <c r="K861" s="5" t="str">
        <f t="shared" si="81"/>
        <v>No</v>
      </c>
      <c r="P861" s="5" t="str">
        <f t="shared" si="82"/>
        <v>No</v>
      </c>
    </row>
    <row r="862" spans="2:16" ht="19" x14ac:dyDescent="0.25">
      <c r="B862" s="5" t="str">
        <f t="shared" si="83"/>
        <v>No</v>
      </c>
      <c r="D862" t="str">
        <f t="shared" si="78"/>
        <v>No</v>
      </c>
      <c r="G862" s="5" t="str">
        <f t="shared" si="79"/>
        <v>No</v>
      </c>
      <c r="I862" s="5" t="str">
        <f t="shared" si="80"/>
        <v>No</v>
      </c>
      <c r="K862" s="5" t="str">
        <f t="shared" si="81"/>
        <v>No</v>
      </c>
      <c r="P862" s="5" t="str">
        <f t="shared" si="82"/>
        <v>No</v>
      </c>
    </row>
    <row r="863" spans="2:16" ht="19" x14ac:dyDescent="0.25">
      <c r="B863" s="5" t="str">
        <f t="shared" si="83"/>
        <v>No</v>
      </c>
      <c r="D863" t="str">
        <f t="shared" si="78"/>
        <v>No</v>
      </c>
      <c r="G863" s="5" t="str">
        <f t="shared" si="79"/>
        <v>No</v>
      </c>
      <c r="I863" s="5" t="str">
        <f t="shared" si="80"/>
        <v>No</v>
      </c>
      <c r="K863" s="5" t="str">
        <f t="shared" si="81"/>
        <v>No</v>
      </c>
      <c r="P863" s="5" t="str">
        <f t="shared" si="82"/>
        <v>No</v>
      </c>
    </row>
    <row r="864" spans="2:16" ht="19" x14ac:dyDescent="0.25">
      <c r="B864" s="5" t="str">
        <f t="shared" si="83"/>
        <v>No</v>
      </c>
      <c r="D864" t="str">
        <f t="shared" si="78"/>
        <v>No</v>
      </c>
      <c r="G864" s="5" t="str">
        <f t="shared" si="79"/>
        <v>No</v>
      </c>
      <c r="I864" s="5" t="str">
        <f t="shared" si="80"/>
        <v>No</v>
      </c>
      <c r="K864" s="5" t="str">
        <f t="shared" si="81"/>
        <v>No</v>
      </c>
      <c r="P864" s="5" t="str">
        <f t="shared" si="82"/>
        <v>No</v>
      </c>
    </row>
    <row r="865" spans="2:16" ht="19" x14ac:dyDescent="0.25">
      <c r="B865" s="5" t="str">
        <f t="shared" si="83"/>
        <v>No</v>
      </c>
      <c r="D865" t="str">
        <f t="shared" si="78"/>
        <v>No</v>
      </c>
      <c r="G865" s="5" t="str">
        <f t="shared" si="79"/>
        <v>No</v>
      </c>
      <c r="I865" s="5" t="str">
        <f t="shared" si="80"/>
        <v>No</v>
      </c>
      <c r="K865" s="5" t="str">
        <f t="shared" si="81"/>
        <v>No</v>
      </c>
      <c r="P865" s="5" t="str">
        <f t="shared" si="82"/>
        <v>No</v>
      </c>
    </row>
    <row r="866" spans="2:16" ht="19" x14ac:dyDescent="0.25">
      <c r="B866" s="5" t="str">
        <f t="shared" si="83"/>
        <v>No</v>
      </c>
      <c r="D866" t="str">
        <f t="shared" si="78"/>
        <v>No</v>
      </c>
      <c r="G866" s="5" t="str">
        <f t="shared" si="79"/>
        <v>No</v>
      </c>
      <c r="I866" s="5" t="str">
        <f t="shared" si="80"/>
        <v>No</v>
      </c>
      <c r="K866" s="5" t="str">
        <f t="shared" si="81"/>
        <v>No</v>
      </c>
      <c r="P866" s="5" t="str">
        <f t="shared" si="82"/>
        <v>No</v>
      </c>
    </row>
    <row r="867" spans="2:16" ht="19" x14ac:dyDescent="0.25">
      <c r="B867" s="5" t="str">
        <f t="shared" si="83"/>
        <v>No</v>
      </c>
      <c r="D867" t="str">
        <f t="shared" si="78"/>
        <v>No</v>
      </c>
      <c r="G867" s="5" t="str">
        <f t="shared" si="79"/>
        <v>No</v>
      </c>
      <c r="I867" s="5" t="str">
        <f t="shared" si="80"/>
        <v>No</v>
      </c>
      <c r="K867" s="5" t="str">
        <f t="shared" si="81"/>
        <v>No</v>
      </c>
      <c r="P867" s="5" t="str">
        <f t="shared" si="82"/>
        <v>No</v>
      </c>
    </row>
    <row r="868" spans="2:16" ht="19" x14ac:dyDescent="0.25">
      <c r="B868" s="5" t="str">
        <f t="shared" si="83"/>
        <v>No</v>
      </c>
      <c r="D868" t="str">
        <f t="shared" si="78"/>
        <v>No</v>
      </c>
      <c r="G868" s="5" t="str">
        <f t="shared" si="79"/>
        <v>No</v>
      </c>
      <c r="I868" s="5" t="str">
        <f t="shared" si="80"/>
        <v>No</v>
      </c>
      <c r="K868" s="5" t="str">
        <f t="shared" si="81"/>
        <v>No</v>
      </c>
      <c r="P868" s="5" t="str">
        <f t="shared" si="82"/>
        <v>No</v>
      </c>
    </row>
    <row r="869" spans="2:16" ht="19" x14ac:dyDescent="0.25">
      <c r="B869" s="5" t="str">
        <f t="shared" si="83"/>
        <v>No</v>
      </c>
      <c r="D869" t="str">
        <f t="shared" si="78"/>
        <v>No</v>
      </c>
      <c r="G869" s="5" t="str">
        <f t="shared" si="79"/>
        <v>No</v>
      </c>
      <c r="I869" s="5" t="str">
        <f t="shared" si="80"/>
        <v>No</v>
      </c>
      <c r="K869" s="5" t="str">
        <f t="shared" si="81"/>
        <v>No</v>
      </c>
      <c r="P869" s="5" t="str">
        <f t="shared" si="82"/>
        <v>No</v>
      </c>
    </row>
    <row r="870" spans="2:16" ht="19" x14ac:dyDescent="0.25">
      <c r="B870" s="5" t="str">
        <f t="shared" si="83"/>
        <v>No</v>
      </c>
      <c r="D870" t="str">
        <f t="shared" si="78"/>
        <v>No</v>
      </c>
      <c r="G870" s="5" t="str">
        <f t="shared" si="79"/>
        <v>No</v>
      </c>
      <c r="I870" s="5" t="str">
        <f t="shared" si="80"/>
        <v>No</v>
      </c>
      <c r="K870" s="5" t="str">
        <f t="shared" si="81"/>
        <v>No</v>
      </c>
      <c r="P870" s="5" t="str">
        <f t="shared" si="82"/>
        <v>No</v>
      </c>
    </row>
    <row r="871" spans="2:16" ht="19" x14ac:dyDescent="0.25">
      <c r="B871" s="5" t="str">
        <f t="shared" si="83"/>
        <v>No</v>
      </c>
      <c r="D871" t="str">
        <f t="shared" si="78"/>
        <v>No</v>
      </c>
      <c r="G871" s="5" t="str">
        <f t="shared" si="79"/>
        <v>No</v>
      </c>
      <c r="I871" s="5" t="str">
        <f t="shared" si="80"/>
        <v>No</v>
      </c>
      <c r="K871" s="5" t="str">
        <f t="shared" si="81"/>
        <v>No</v>
      </c>
      <c r="P871" s="5" t="str">
        <f t="shared" si="82"/>
        <v>No</v>
      </c>
    </row>
    <row r="872" spans="2:16" ht="19" x14ac:dyDescent="0.25">
      <c r="B872" s="5" t="str">
        <f t="shared" si="83"/>
        <v>No</v>
      </c>
      <c r="D872" t="str">
        <f t="shared" si="78"/>
        <v>No</v>
      </c>
      <c r="G872" s="5" t="str">
        <f t="shared" si="79"/>
        <v>No</v>
      </c>
      <c r="I872" s="5" t="str">
        <f t="shared" si="80"/>
        <v>No</v>
      </c>
      <c r="K872" s="5" t="str">
        <f t="shared" si="81"/>
        <v>No</v>
      </c>
      <c r="P872" s="5" t="str">
        <f t="shared" si="82"/>
        <v>No</v>
      </c>
    </row>
    <row r="873" spans="2:16" ht="19" x14ac:dyDescent="0.25">
      <c r="B873" s="5" t="str">
        <f t="shared" si="83"/>
        <v>No</v>
      </c>
      <c r="D873" t="str">
        <f t="shared" si="78"/>
        <v>No</v>
      </c>
      <c r="G873" s="5" t="str">
        <f t="shared" si="79"/>
        <v>No</v>
      </c>
      <c r="I873" s="5" t="str">
        <f t="shared" si="80"/>
        <v>No</v>
      </c>
      <c r="K873" s="5" t="str">
        <f t="shared" si="81"/>
        <v>No</v>
      </c>
      <c r="P873" s="5" t="str">
        <f t="shared" si="82"/>
        <v>No</v>
      </c>
    </row>
    <row r="874" spans="2:16" ht="19" x14ac:dyDescent="0.25">
      <c r="B874" s="5" t="str">
        <f t="shared" si="83"/>
        <v>No</v>
      </c>
      <c r="D874" t="str">
        <f t="shared" si="78"/>
        <v>No</v>
      </c>
      <c r="G874" s="5" t="str">
        <f t="shared" si="79"/>
        <v>No</v>
      </c>
      <c r="I874" s="5" t="str">
        <f t="shared" si="80"/>
        <v>No</v>
      </c>
      <c r="K874" s="5" t="str">
        <f t="shared" si="81"/>
        <v>No</v>
      </c>
      <c r="P874" s="5" t="str">
        <f t="shared" si="82"/>
        <v>No</v>
      </c>
    </row>
    <row r="875" spans="2:16" ht="19" x14ac:dyDescent="0.25">
      <c r="B875" s="5" t="str">
        <f t="shared" si="83"/>
        <v>No</v>
      </c>
      <c r="D875" t="str">
        <f t="shared" si="78"/>
        <v>No</v>
      </c>
      <c r="G875" s="5" t="str">
        <f t="shared" si="79"/>
        <v>No</v>
      </c>
      <c r="I875" s="5" t="str">
        <f t="shared" si="80"/>
        <v>No</v>
      </c>
      <c r="K875" s="5" t="str">
        <f t="shared" si="81"/>
        <v>No</v>
      </c>
      <c r="P875" s="5" t="str">
        <f t="shared" si="82"/>
        <v>No</v>
      </c>
    </row>
    <row r="876" spans="2:16" ht="19" x14ac:dyDescent="0.25">
      <c r="B876" s="5" t="str">
        <f t="shared" si="83"/>
        <v>No</v>
      </c>
      <c r="D876" t="str">
        <f t="shared" si="78"/>
        <v>No</v>
      </c>
      <c r="G876" s="5" t="str">
        <f t="shared" si="79"/>
        <v>No</v>
      </c>
      <c r="I876" s="5" t="str">
        <f t="shared" si="80"/>
        <v>No</v>
      </c>
      <c r="K876" s="5" t="str">
        <f t="shared" si="81"/>
        <v>No</v>
      </c>
      <c r="P876" s="5" t="str">
        <f t="shared" si="82"/>
        <v>No</v>
      </c>
    </row>
    <row r="877" spans="2:16" ht="19" x14ac:dyDescent="0.25">
      <c r="B877" s="5" t="str">
        <f t="shared" si="83"/>
        <v>No</v>
      </c>
      <c r="D877" t="str">
        <f t="shared" si="78"/>
        <v>No</v>
      </c>
      <c r="G877" s="5" t="str">
        <f t="shared" si="79"/>
        <v>No</v>
      </c>
      <c r="I877" s="5" t="str">
        <f t="shared" si="80"/>
        <v>No</v>
      </c>
      <c r="K877" s="5" t="str">
        <f t="shared" si="81"/>
        <v>No</v>
      </c>
      <c r="P877" s="5" t="str">
        <f t="shared" si="82"/>
        <v>No</v>
      </c>
    </row>
    <row r="878" spans="2:16" ht="19" x14ac:dyDescent="0.25">
      <c r="B878" s="5" t="str">
        <f t="shared" si="83"/>
        <v>No</v>
      </c>
      <c r="D878" t="str">
        <f t="shared" si="78"/>
        <v>No</v>
      </c>
      <c r="G878" s="5" t="str">
        <f t="shared" si="79"/>
        <v>No</v>
      </c>
      <c r="I878" s="5" t="str">
        <f t="shared" si="80"/>
        <v>No</v>
      </c>
      <c r="K878" s="5" t="str">
        <f t="shared" si="81"/>
        <v>No</v>
      </c>
      <c r="P878" s="5" t="str">
        <f t="shared" si="82"/>
        <v>No</v>
      </c>
    </row>
    <row r="879" spans="2:16" ht="19" x14ac:dyDescent="0.25">
      <c r="B879" s="5" t="str">
        <f t="shared" si="83"/>
        <v>No</v>
      </c>
      <c r="D879" t="str">
        <f t="shared" si="78"/>
        <v>No</v>
      </c>
      <c r="G879" s="5" t="str">
        <f t="shared" si="79"/>
        <v>No</v>
      </c>
      <c r="I879" s="5" t="str">
        <f t="shared" si="80"/>
        <v>No</v>
      </c>
      <c r="K879" s="5" t="str">
        <f t="shared" si="81"/>
        <v>No</v>
      </c>
      <c r="P879" s="5" t="str">
        <f t="shared" si="82"/>
        <v>No</v>
      </c>
    </row>
    <row r="880" spans="2:16" ht="19" x14ac:dyDescent="0.25">
      <c r="B880" s="5" t="str">
        <f t="shared" si="83"/>
        <v>No</v>
      </c>
      <c r="D880" t="str">
        <f t="shared" si="78"/>
        <v>No</v>
      </c>
      <c r="G880" s="5" t="str">
        <f t="shared" si="79"/>
        <v>No</v>
      </c>
      <c r="I880" s="5" t="str">
        <f t="shared" si="80"/>
        <v>No</v>
      </c>
      <c r="K880" s="5" t="str">
        <f t="shared" si="81"/>
        <v>No</v>
      </c>
      <c r="P880" s="5" t="str">
        <f t="shared" si="82"/>
        <v>No</v>
      </c>
    </row>
    <row r="881" spans="2:16" ht="19" x14ac:dyDescent="0.25">
      <c r="B881" s="5" t="str">
        <f t="shared" si="83"/>
        <v>No</v>
      </c>
      <c r="D881" t="str">
        <f t="shared" si="78"/>
        <v>No</v>
      </c>
      <c r="G881" s="5" t="str">
        <f t="shared" si="79"/>
        <v>No</v>
      </c>
      <c r="I881" s="5" t="str">
        <f t="shared" si="80"/>
        <v>No</v>
      </c>
      <c r="K881" s="5" t="str">
        <f t="shared" si="81"/>
        <v>No</v>
      </c>
      <c r="P881" s="5" t="str">
        <f t="shared" si="82"/>
        <v>No</v>
      </c>
    </row>
    <row r="882" spans="2:16" ht="19" x14ac:dyDescent="0.25">
      <c r="B882" s="5" t="str">
        <f t="shared" si="83"/>
        <v>No</v>
      </c>
      <c r="D882" t="str">
        <f t="shared" si="78"/>
        <v>No</v>
      </c>
      <c r="G882" s="5" t="str">
        <f t="shared" si="79"/>
        <v>No</v>
      </c>
      <c r="I882" s="5" t="str">
        <f t="shared" si="80"/>
        <v>No</v>
      </c>
      <c r="K882" s="5" t="str">
        <f t="shared" si="81"/>
        <v>No</v>
      </c>
      <c r="P882" s="5" t="str">
        <f t="shared" si="82"/>
        <v>No</v>
      </c>
    </row>
    <row r="883" spans="2:16" ht="19" x14ac:dyDescent="0.25">
      <c r="B883" s="5" t="str">
        <f t="shared" si="83"/>
        <v>No</v>
      </c>
      <c r="D883" t="str">
        <f t="shared" si="78"/>
        <v>No</v>
      </c>
      <c r="G883" s="5" t="str">
        <f t="shared" si="79"/>
        <v>No</v>
      </c>
      <c r="I883" s="5" t="str">
        <f t="shared" si="80"/>
        <v>No</v>
      </c>
      <c r="K883" s="5" t="str">
        <f t="shared" si="81"/>
        <v>No</v>
      </c>
      <c r="P883" s="5" t="str">
        <f t="shared" si="82"/>
        <v>No</v>
      </c>
    </row>
    <row r="884" spans="2:16" ht="19" x14ac:dyDescent="0.25">
      <c r="B884" s="5" t="str">
        <f t="shared" si="83"/>
        <v>No</v>
      </c>
      <c r="D884" t="str">
        <f t="shared" si="78"/>
        <v>No</v>
      </c>
      <c r="G884" s="5" t="str">
        <f t="shared" si="79"/>
        <v>No</v>
      </c>
      <c r="I884" s="5" t="str">
        <f t="shared" si="80"/>
        <v>No</v>
      </c>
      <c r="K884" s="5" t="str">
        <f t="shared" si="81"/>
        <v>No</v>
      </c>
      <c r="P884" s="5" t="str">
        <f t="shared" si="82"/>
        <v>No</v>
      </c>
    </row>
    <row r="885" spans="2:16" ht="19" x14ac:dyDescent="0.25">
      <c r="B885" s="5" t="str">
        <f t="shared" si="83"/>
        <v>No</v>
      </c>
      <c r="D885" t="str">
        <f t="shared" si="78"/>
        <v>No</v>
      </c>
      <c r="G885" s="5" t="str">
        <f t="shared" si="79"/>
        <v>No</v>
      </c>
      <c r="I885" s="5" t="str">
        <f t="shared" si="80"/>
        <v>No</v>
      </c>
      <c r="K885" s="5" t="str">
        <f t="shared" si="81"/>
        <v>No</v>
      </c>
      <c r="P885" s="5" t="str">
        <f t="shared" si="82"/>
        <v>No</v>
      </c>
    </row>
    <row r="886" spans="2:16" ht="19" x14ac:dyDescent="0.25">
      <c r="B886" s="5" t="str">
        <f t="shared" si="83"/>
        <v>No</v>
      </c>
      <c r="D886" t="str">
        <f t="shared" si="78"/>
        <v>No</v>
      </c>
      <c r="G886" s="5" t="str">
        <f t="shared" si="79"/>
        <v>No</v>
      </c>
      <c r="I886" s="5" t="str">
        <f t="shared" si="80"/>
        <v>No</v>
      </c>
      <c r="K886" s="5" t="str">
        <f t="shared" si="81"/>
        <v>No</v>
      </c>
      <c r="P886" s="5" t="str">
        <f t="shared" si="82"/>
        <v>No</v>
      </c>
    </row>
    <row r="887" spans="2:16" ht="19" x14ac:dyDescent="0.25">
      <c r="B887" s="5" t="str">
        <f t="shared" si="83"/>
        <v>No</v>
      </c>
      <c r="D887" t="str">
        <f t="shared" si="78"/>
        <v>No</v>
      </c>
      <c r="G887" s="5" t="str">
        <f t="shared" si="79"/>
        <v>No</v>
      </c>
      <c r="I887" s="5" t="str">
        <f t="shared" si="80"/>
        <v>No</v>
      </c>
      <c r="K887" s="5" t="str">
        <f t="shared" si="81"/>
        <v>No</v>
      </c>
      <c r="P887" s="5" t="str">
        <f t="shared" si="82"/>
        <v>No</v>
      </c>
    </row>
    <row r="888" spans="2:16" ht="19" x14ac:dyDescent="0.25">
      <c r="B888" s="5" t="str">
        <f t="shared" si="83"/>
        <v>No</v>
      </c>
      <c r="D888" t="str">
        <f t="shared" si="78"/>
        <v>No</v>
      </c>
      <c r="G888" s="5" t="str">
        <f t="shared" si="79"/>
        <v>No</v>
      </c>
      <c r="I888" s="5" t="str">
        <f t="shared" si="80"/>
        <v>No</v>
      </c>
      <c r="K888" s="5" t="str">
        <f t="shared" si="81"/>
        <v>No</v>
      </c>
      <c r="P888" s="5" t="str">
        <f t="shared" si="82"/>
        <v>No</v>
      </c>
    </row>
    <row r="889" spans="2:16" ht="19" x14ac:dyDescent="0.25">
      <c r="B889" s="5" t="str">
        <f t="shared" si="83"/>
        <v>No</v>
      </c>
      <c r="D889" t="str">
        <f t="shared" si="78"/>
        <v>No</v>
      </c>
      <c r="G889" s="5" t="str">
        <f t="shared" si="79"/>
        <v>No</v>
      </c>
      <c r="I889" s="5" t="str">
        <f t="shared" si="80"/>
        <v>No</v>
      </c>
      <c r="K889" s="5" t="str">
        <f t="shared" si="81"/>
        <v>No</v>
      </c>
      <c r="P889" s="5" t="str">
        <f t="shared" si="82"/>
        <v>No</v>
      </c>
    </row>
    <row r="890" spans="2:16" ht="19" x14ac:dyDescent="0.25">
      <c r="B890" s="5" t="str">
        <f t="shared" si="83"/>
        <v>No</v>
      </c>
      <c r="D890" t="str">
        <f t="shared" si="78"/>
        <v>No</v>
      </c>
      <c r="G890" s="5" t="str">
        <f t="shared" si="79"/>
        <v>No</v>
      </c>
      <c r="I890" s="5" t="str">
        <f t="shared" si="80"/>
        <v>No</v>
      </c>
      <c r="K890" s="5" t="str">
        <f t="shared" si="81"/>
        <v>No</v>
      </c>
      <c r="P890" s="5" t="str">
        <f t="shared" si="82"/>
        <v>No</v>
      </c>
    </row>
    <row r="891" spans="2:16" ht="19" x14ac:dyDescent="0.25">
      <c r="B891" s="5" t="str">
        <f t="shared" si="83"/>
        <v>No</v>
      </c>
      <c r="D891" t="str">
        <f t="shared" si="78"/>
        <v>No</v>
      </c>
      <c r="G891" s="5" t="str">
        <f t="shared" si="79"/>
        <v>No</v>
      </c>
      <c r="I891" s="5" t="str">
        <f t="shared" si="80"/>
        <v>No</v>
      </c>
      <c r="K891" s="5" t="str">
        <f t="shared" si="81"/>
        <v>No</v>
      </c>
      <c r="P891" s="5" t="str">
        <f t="shared" si="82"/>
        <v>No</v>
      </c>
    </row>
    <row r="892" spans="2:16" ht="19" x14ac:dyDescent="0.25">
      <c r="B892" s="5" t="str">
        <f t="shared" si="83"/>
        <v>No</v>
      </c>
      <c r="D892" t="str">
        <f t="shared" si="78"/>
        <v>No</v>
      </c>
      <c r="G892" s="5" t="str">
        <f t="shared" si="79"/>
        <v>No</v>
      </c>
      <c r="I892" s="5" t="str">
        <f t="shared" si="80"/>
        <v>No</v>
      </c>
      <c r="K892" s="5" t="str">
        <f t="shared" si="81"/>
        <v>No</v>
      </c>
      <c r="P892" s="5" t="str">
        <f t="shared" si="82"/>
        <v>No</v>
      </c>
    </row>
    <row r="893" spans="2:16" ht="19" x14ac:dyDescent="0.25">
      <c r="B893" s="5" t="str">
        <f t="shared" si="83"/>
        <v>No</v>
      </c>
      <c r="D893" t="str">
        <f t="shared" si="78"/>
        <v>No</v>
      </c>
      <c r="G893" s="5" t="str">
        <f t="shared" si="79"/>
        <v>No</v>
      </c>
      <c r="I893" s="5" t="str">
        <f t="shared" si="80"/>
        <v>No</v>
      </c>
      <c r="K893" s="5" t="str">
        <f t="shared" si="81"/>
        <v>No</v>
      </c>
      <c r="P893" s="5" t="str">
        <f t="shared" si="82"/>
        <v>No</v>
      </c>
    </row>
    <row r="894" spans="2:16" ht="19" x14ac:dyDescent="0.25">
      <c r="B894" s="5" t="str">
        <f t="shared" si="83"/>
        <v>No</v>
      </c>
      <c r="D894" t="str">
        <f t="shared" si="78"/>
        <v>No</v>
      </c>
      <c r="G894" s="5" t="str">
        <f t="shared" si="79"/>
        <v>No</v>
      </c>
      <c r="I894" s="5" t="str">
        <f t="shared" si="80"/>
        <v>No</v>
      </c>
      <c r="K894" s="5" t="str">
        <f t="shared" si="81"/>
        <v>No</v>
      </c>
      <c r="P894" s="5" t="str">
        <f t="shared" si="82"/>
        <v>No</v>
      </c>
    </row>
  </sheetData>
  <autoFilter ref="A1:Y894" xr:uid="{E6A8FE36-ADF1-5643-83DA-6BACCDB9FB17}"/>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8FE36-ADF1-5643-83DA-6BACCDB9FB17}">
  <dimension ref="A1:S732"/>
  <sheetViews>
    <sheetView topLeftCell="B1" zoomScale="134" zoomScaleNormal="134" workbookViewId="0">
      <pane ySplit="1" topLeftCell="A2" activePane="bottomLeft" state="frozen"/>
      <selection pane="bottomLeft" activeCell="H12" sqref="H12"/>
    </sheetView>
  </sheetViews>
  <sheetFormatPr baseColWidth="10" defaultColWidth="8.83203125" defaultRowHeight="15" x14ac:dyDescent="0.2"/>
  <cols>
    <col min="3" max="3" width="12.33203125" customWidth="1"/>
    <col min="4" max="4" width="11.83203125" customWidth="1"/>
    <col min="5" max="5" width="18.6640625" customWidth="1"/>
    <col min="6" max="6" width="10" customWidth="1"/>
    <col min="7" max="7" width="9.5" bestFit="1" customWidth="1"/>
    <col min="8" max="8" width="14.83203125" bestFit="1" customWidth="1"/>
    <col min="9" max="9" width="18" customWidth="1"/>
    <col min="13" max="13" width="16" style="2" customWidth="1"/>
    <col min="14" max="14" width="17" bestFit="1" customWidth="1"/>
    <col min="15" max="15" width="23.5" bestFit="1" customWidth="1"/>
    <col min="16" max="16" width="10.1640625" customWidth="1"/>
    <col min="17" max="17" width="5.1640625" customWidth="1"/>
    <col min="18" max="18" width="20.5" bestFit="1" customWidth="1"/>
  </cols>
  <sheetData>
    <row r="1" spans="1:19" x14ac:dyDescent="0.2">
      <c r="A1" s="10" t="s">
        <v>4</v>
      </c>
      <c r="B1" s="10" t="s">
        <v>5</v>
      </c>
      <c r="C1" s="10" t="s">
        <v>17</v>
      </c>
      <c r="D1" s="10" t="s">
        <v>6</v>
      </c>
      <c r="E1" s="10" t="s">
        <v>7</v>
      </c>
      <c r="F1" s="10" t="s">
        <v>8</v>
      </c>
      <c r="G1" s="10" t="s">
        <v>2</v>
      </c>
      <c r="H1" s="11" t="s">
        <v>58</v>
      </c>
      <c r="I1" s="10" t="s">
        <v>9</v>
      </c>
      <c r="J1" s="10" t="s">
        <v>10</v>
      </c>
      <c r="K1" s="10" t="s">
        <v>11</v>
      </c>
      <c r="L1" s="10" t="s">
        <v>12</v>
      </c>
      <c r="M1" s="12" t="s">
        <v>3</v>
      </c>
      <c r="N1" s="10" t="s">
        <v>18</v>
      </c>
      <c r="O1" s="10" t="s">
        <v>19</v>
      </c>
      <c r="P1" s="10" t="s">
        <v>20</v>
      </c>
    </row>
    <row r="2" spans="1:19" ht="19" x14ac:dyDescent="0.25">
      <c r="A2" t="s">
        <v>1</v>
      </c>
      <c r="B2" t="s">
        <v>1</v>
      </c>
      <c r="C2" s="4">
        <v>98.6</v>
      </c>
      <c r="D2" t="s">
        <v>1</v>
      </c>
      <c r="E2" t="s">
        <v>1</v>
      </c>
      <c r="F2" t="s">
        <v>1</v>
      </c>
      <c r="G2">
        <v>1</v>
      </c>
      <c r="H2" t="str">
        <f>IF(G2&lt;=12, "Child",
    IF(G2&lt;=18, "Teen",
        IF(G2&lt;=29, "Young Adults",
            IF(G2&lt;=58, "Middle-Age Adults",
                IF(G2&lt;=74, "Senior Age",
                    IF(G2&gt;=75, "Oldest-Old Age", "Unknown")
                )
            )
        )
    )
)</f>
        <v>Child</v>
      </c>
      <c r="I2" t="s">
        <v>1</v>
      </c>
      <c r="J2" t="s">
        <v>13</v>
      </c>
      <c r="K2" t="s">
        <v>1</v>
      </c>
      <c r="L2" t="s">
        <v>16</v>
      </c>
      <c r="M2" s="2">
        <v>44527</v>
      </c>
      <c r="N2" t="s">
        <v>37</v>
      </c>
      <c r="O2" t="s">
        <v>25</v>
      </c>
      <c r="P2">
        <v>1</v>
      </c>
      <c r="R2" s="5"/>
      <c r="S2" s="5"/>
    </row>
    <row r="3" spans="1:19" x14ac:dyDescent="0.2">
      <c r="A3" t="s">
        <v>1</v>
      </c>
      <c r="B3" t="s">
        <v>1</v>
      </c>
      <c r="C3" s="4">
        <v>98.6</v>
      </c>
      <c r="D3" t="s">
        <v>1</v>
      </c>
      <c r="E3" t="s">
        <v>1</v>
      </c>
      <c r="F3" t="s">
        <v>1</v>
      </c>
      <c r="G3">
        <v>1</v>
      </c>
      <c r="H3" t="str">
        <f t="shared" ref="H3:H66" si="0">IF(G3&lt;=12, "Child",
    IF(G3&lt;=18, "Teen",
        IF(G3&lt;=29, "Young Adults",
            IF(G3&lt;=58, "Middle-Age Adults",
                IF(G3&lt;=74, "Senior Age",
                    IF(G3&gt;=75, "Oldest-Old Age", "Unknown")
                )
            )
        )
    )
)</f>
        <v>Child</v>
      </c>
      <c r="I3" t="s">
        <v>1</v>
      </c>
      <c r="J3" t="s">
        <v>13</v>
      </c>
      <c r="K3" t="s">
        <v>1</v>
      </c>
      <c r="L3" t="s">
        <v>14</v>
      </c>
      <c r="M3" s="2">
        <v>44527</v>
      </c>
      <c r="N3" t="s">
        <v>37</v>
      </c>
      <c r="O3" t="s">
        <v>23</v>
      </c>
      <c r="P3">
        <v>1</v>
      </c>
    </row>
    <row r="4" spans="1:19" x14ac:dyDescent="0.2">
      <c r="A4" t="s">
        <v>1</v>
      </c>
      <c r="B4" t="s">
        <v>1</v>
      </c>
      <c r="C4" s="4">
        <f>MEDIAN(C2:C3)</f>
        <v>98.6</v>
      </c>
      <c r="D4" t="s">
        <v>1</v>
      </c>
      <c r="E4" t="s">
        <v>1</v>
      </c>
      <c r="F4" t="s">
        <v>1</v>
      </c>
      <c r="G4">
        <v>2</v>
      </c>
      <c r="H4" t="str">
        <f t="shared" si="0"/>
        <v>Child</v>
      </c>
      <c r="I4" t="s">
        <v>1</v>
      </c>
      <c r="J4" t="s">
        <v>13</v>
      </c>
      <c r="K4" t="s">
        <v>1</v>
      </c>
      <c r="L4" t="s">
        <v>14</v>
      </c>
      <c r="M4" s="2">
        <v>44502</v>
      </c>
      <c r="N4" t="s">
        <v>28</v>
      </c>
      <c r="O4" t="s">
        <v>21</v>
      </c>
      <c r="P4">
        <v>1</v>
      </c>
    </row>
    <row r="5" spans="1:19" x14ac:dyDescent="0.2">
      <c r="A5" t="s">
        <v>1</v>
      </c>
      <c r="B5" t="s">
        <v>1</v>
      </c>
      <c r="C5" s="4">
        <v>98.6</v>
      </c>
      <c r="D5" t="s">
        <v>1</v>
      </c>
      <c r="E5" t="s">
        <v>1</v>
      </c>
      <c r="F5" t="s">
        <v>1</v>
      </c>
      <c r="G5">
        <v>2</v>
      </c>
      <c r="H5" t="str">
        <f t="shared" si="0"/>
        <v>Child</v>
      </c>
      <c r="I5" t="s">
        <v>1</v>
      </c>
      <c r="J5" t="s">
        <v>15</v>
      </c>
      <c r="K5" t="s">
        <v>1</v>
      </c>
      <c r="L5" t="s">
        <v>14</v>
      </c>
      <c r="M5" s="2">
        <v>44527</v>
      </c>
      <c r="N5" t="s">
        <v>28</v>
      </c>
      <c r="O5" t="s">
        <v>22</v>
      </c>
      <c r="P5">
        <v>1</v>
      </c>
    </row>
    <row r="6" spans="1:19" x14ac:dyDescent="0.2">
      <c r="A6" t="s">
        <v>1</v>
      </c>
      <c r="B6" t="s">
        <v>1</v>
      </c>
      <c r="C6" s="4">
        <v>98.6</v>
      </c>
      <c r="D6" t="s">
        <v>1</v>
      </c>
      <c r="E6" t="s">
        <v>1</v>
      </c>
      <c r="F6" t="s">
        <v>1</v>
      </c>
      <c r="G6">
        <v>2</v>
      </c>
      <c r="H6" t="str">
        <f t="shared" si="0"/>
        <v>Child</v>
      </c>
      <c r="I6" t="s">
        <v>1</v>
      </c>
      <c r="J6" t="s">
        <v>15</v>
      </c>
      <c r="K6" t="s">
        <v>1</v>
      </c>
      <c r="L6" t="s">
        <v>14</v>
      </c>
      <c r="M6" s="2">
        <v>44527</v>
      </c>
      <c r="N6" t="s">
        <v>37</v>
      </c>
      <c r="O6" t="s">
        <v>21</v>
      </c>
      <c r="P6">
        <v>1</v>
      </c>
    </row>
    <row r="7" spans="1:19" x14ac:dyDescent="0.2">
      <c r="A7" t="s">
        <v>1</v>
      </c>
      <c r="B7" t="s">
        <v>1</v>
      </c>
      <c r="C7" s="4">
        <f>MEDIAN(C5:C6)</f>
        <v>98.6</v>
      </c>
      <c r="D7" t="s">
        <v>1</v>
      </c>
      <c r="E7" t="s">
        <v>1</v>
      </c>
      <c r="F7" t="s">
        <v>1</v>
      </c>
      <c r="G7">
        <v>3</v>
      </c>
      <c r="H7" t="str">
        <f t="shared" si="0"/>
        <v>Child</v>
      </c>
      <c r="I7" t="s">
        <v>1</v>
      </c>
      <c r="J7" t="s">
        <v>13</v>
      </c>
      <c r="K7" t="s">
        <v>1</v>
      </c>
      <c r="L7" t="s">
        <v>14</v>
      </c>
      <c r="M7" s="2">
        <v>44502</v>
      </c>
      <c r="N7" t="s">
        <v>28</v>
      </c>
      <c r="O7" t="s">
        <v>22</v>
      </c>
      <c r="P7">
        <v>1</v>
      </c>
    </row>
    <row r="8" spans="1:19" x14ac:dyDescent="0.2">
      <c r="A8" t="s">
        <v>1</v>
      </c>
      <c r="B8" t="s">
        <v>1</v>
      </c>
      <c r="C8" s="4">
        <v>98.6</v>
      </c>
      <c r="D8" t="s">
        <v>1</v>
      </c>
      <c r="E8" t="s">
        <v>1</v>
      </c>
      <c r="F8" t="s">
        <v>1</v>
      </c>
      <c r="G8">
        <v>3</v>
      </c>
      <c r="H8" t="str">
        <f t="shared" si="0"/>
        <v>Child</v>
      </c>
      <c r="I8" t="s">
        <v>1</v>
      </c>
      <c r="J8" t="s">
        <v>13</v>
      </c>
      <c r="K8" t="s">
        <v>1</v>
      </c>
      <c r="L8" t="s">
        <v>14</v>
      </c>
      <c r="M8" s="2">
        <v>44527</v>
      </c>
      <c r="N8" t="s">
        <v>28</v>
      </c>
      <c r="O8" t="s">
        <v>25</v>
      </c>
      <c r="P8">
        <v>1</v>
      </c>
    </row>
    <row r="9" spans="1:19" x14ac:dyDescent="0.2">
      <c r="A9" t="s">
        <v>1</v>
      </c>
      <c r="B9" t="s">
        <v>1</v>
      </c>
      <c r="C9" s="4">
        <v>98.6</v>
      </c>
      <c r="D9" t="s">
        <v>1</v>
      </c>
      <c r="E9" t="s">
        <v>1</v>
      </c>
      <c r="F9" t="s">
        <v>1</v>
      </c>
      <c r="G9">
        <v>3</v>
      </c>
      <c r="H9" t="str">
        <f t="shared" si="0"/>
        <v>Child</v>
      </c>
      <c r="I9" t="s">
        <v>1</v>
      </c>
      <c r="J9" t="s">
        <v>15</v>
      </c>
      <c r="K9" t="s">
        <v>1</v>
      </c>
      <c r="L9" t="s">
        <v>14</v>
      </c>
      <c r="M9" s="2">
        <v>44527</v>
      </c>
      <c r="N9" t="s">
        <v>37</v>
      </c>
      <c r="O9" t="s">
        <v>23</v>
      </c>
      <c r="P9">
        <v>1</v>
      </c>
    </row>
    <row r="10" spans="1:19" x14ac:dyDescent="0.2">
      <c r="A10" t="s">
        <v>0</v>
      </c>
      <c r="B10" t="s">
        <v>1</v>
      </c>
      <c r="C10" s="4">
        <f>MEDIAN(C8:C9)</f>
        <v>98.6</v>
      </c>
      <c r="D10" t="s">
        <v>1</v>
      </c>
      <c r="E10" t="s">
        <v>1</v>
      </c>
      <c r="F10" t="s">
        <v>1</v>
      </c>
      <c r="G10">
        <v>4</v>
      </c>
      <c r="H10" t="str">
        <f t="shared" si="0"/>
        <v>Child</v>
      </c>
      <c r="I10" t="s">
        <v>1</v>
      </c>
      <c r="J10" t="s">
        <v>13</v>
      </c>
      <c r="K10" t="s">
        <v>1</v>
      </c>
      <c r="L10" t="s">
        <v>14</v>
      </c>
      <c r="M10" s="2">
        <v>44502</v>
      </c>
      <c r="N10" t="s">
        <v>28</v>
      </c>
      <c r="O10" t="s">
        <v>21</v>
      </c>
      <c r="P10">
        <v>1</v>
      </c>
    </row>
    <row r="11" spans="1:19" x14ac:dyDescent="0.2">
      <c r="A11" t="s">
        <v>1</v>
      </c>
      <c r="B11" t="s">
        <v>1</v>
      </c>
      <c r="C11" s="4">
        <v>98.6</v>
      </c>
      <c r="D11" t="s">
        <v>1</v>
      </c>
      <c r="E11" t="s">
        <v>1</v>
      </c>
      <c r="F11" t="s">
        <v>1</v>
      </c>
      <c r="G11">
        <v>4</v>
      </c>
      <c r="H11" t="str">
        <f t="shared" si="0"/>
        <v>Child</v>
      </c>
      <c r="I11" t="s">
        <v>1</v>
      </c>
      <c r="J11" t="s">
        <v>13</v>
      </c>
      <c r="K11" t="s">
        <v>1</v>
      </c>
      <c r="L11" t="s">
        <v>14</v>
      </c>
      <c r="M11" s="2">
        <v>44527</v>
      </c>
      <c r="N11" t="s">
        <v>28</v>
      </c>
      <c r="O11" t="s">
        <v>25</v>
      </c>
      <c r="P11">
        <v>1</v>
      </c>
    </row>
    <row r="12" spans="1:19" x14ac:dyDescent="0.2">
      <c r="A12" t="s">
        <v>1</v>
      </c>
      <c r="B12" t="s">
        <v>1</v>
      </c>
      <c r="C12" s="4">
        <v>98.6</v>
      </c>
      <c r="D12" t="s">
        <v>1</v>
      </c>
      <c r="E12" t="s">
        <v>1</v>
      </c>
      <c r="F12" t="s">
        <v>1</v>
      </c>
      <c r="G12">
        <v>4</v>
      </c>
      <c r="H12" t="str">
        <f t="shared" si="0"/>
        <v>Child</v>
      </c>
      <c r="I12" t="s">
        <v>1</v>
      </c>
      <c r="J12" t="s">
        <v>13</v>
      </c>
      <c r="K12" t="s">
        <v>1</v>
      </c>
      <c r="L12" t="s">
        <v>14</v>
      </c>
      <c r="M12" s="2">
        <v>44527</v>
      </c>
      <c r="N12" t="s">
        <v>37</v>
      </c>
      <c r="O12" t="s">
        <v>21</v>
      </c>
      <c r="P12">
        <v>1</v>
      </c>
    </row>
    <row r="13" spans="1:19" x14ac:dyDescent="0.2">
      <c r="A13" t="s">
        <v>1</v>
      </c>
      <c r="B13" t="s">
        <v>1</v>
      </c>
      <c r="C13" s="4">
        <v>98.6</v>
      </c>
      <c r="D13" t="s">
        <v>1</v>
      </c>
      <c r="E13" t="s">
        <v>1</v>
      </c>
      <c r="F13" t="s">
        <v>1</v>
      </c>
      <c r="G13">
        <v>5</v>
      </c>
      <c r="H13" t="str">
        <f t="shared" si="0"/>
        <v>Child</v>
      </c>
      <c r="I13" t="s">
        <v>1</v>
      </c>
      <c r="J13" t="s">
        <v>13</v>
      </c>
      <c r="K13" t="s">
        <v>1</v>
      </c>
      <c r="L13" t="s">
        <v>16</v>
      </c>
      <c r="M13" s="2">
        <v>44502</v>
      </c>
      <c r="N13" t="s">
        <v>27</v>
      </c>
      <c r="O13" t="s">
        <v>21</v>
      </c>
      <c r="P13">
        <v>1</v>
      </c>
    </row>
    <row r="14" spans="1:19" x14ac:dyDescent="0.2">
      <c r="A14" t="s">
        <v>1</v>
      </c>
      <c r="B14" t="s">
        <v>1</v>
      </c>
      <c r="C14" s="4">
        <v>98.6</v>
      </c>
      <c r="D14" t="s">
        <v>1</v>
      </c>
      <c r="E14" t="s">
        <v>1</v>
      </c>
      <c r="F14" t="s">
        <v>1</v>
      </c>
      <c r="G14">
        <v>5</v>
      </c>
      <c r="H14" t="str">
        <f t="shared" si="0"/>
        <v>Child</v>
      </c>
      <c r="I14" t="s">
        <v>1</v>
      </c>
      <c r="J14" t="s">
        <v>13</v>
      </c>
      <c r="K14" t="s">
        <v>1</v>
      </c>
      <c r="L14" t="s">
        <v>14</v>
      </c>
      <c r="M14" s="2">
        <v>44527</v>
      </c>
      <c r="N14" t="s">
        <v>28</v>
      </c>
      <c r="O14" t="s">
        <v>21</v>
      </c>
      <c r="P14">
        <v>1</v>
      </c>
    </row>
    <row r="15" spans="1:19" x14ac:dyDescent="0.2">
      <c r="A15" t="s">
        <v>1</v>
      </c>
      <c r="B15" t="s">
        <v>1</v>
      </c>
      <c r="C15" s="4">
        <v>99.6</v>
      </c>
      <c r="D15" t="s">
        <v>1</v>
      </c>
      <c r="E15" t="s">
        <v>1</v>
      </c>
      <c r="F15" t="s">
        <v>1</v>
      </c>
      <c r="G15">
        <v>5</v>
      </c>
      <c r="H15" t="str">
        <f t="shared" si="0"/>
        <v>Child</v>
      </c>
      <c r="I15" t="s">
        <v>1</v>
      </c>
      <c r="J15" t="s">
        <v>15</v>
      </c>
      <c r="K15" t="s">
        <v>1</v>
      </c>
      <c r="L15" t="s">
        <v>14</v>
      </c>
      <c r="M15" s="2">
        <v>44502</v>
      </c>
      <c r="N15" t="s">
        <v>28</v>
      </c>
      <c r="O15" t="s">
        <v>21</v>
      </c>
      <c r="P15">
        <v>1</v>
      </c>
    </row>
    <row r="16" spans="1:19" x14ac:dyDescent="0.2">
      <c r="A16" t="s">
        <v>1</v>
      </c>
      <c r="B16" t="s">
        <v>1</v>
      </c>
      <c r="C16" s="4">
        <v>98.6</v>
      </c>
      <c r="D16" t="s">
        <v>1</v>
      </c>
      <c r="E16" t="s">
        <v>1</v>
      </c>
      <c r="F16" t="s">
        <v>1</v>
      </c>
      <c r="G16">
        <v>5</v>
      </c>
      <c r="H16" t="str">
        <f t="shared" si="0"/>
        <v>Child</v>
      </c>
      <c r="I16" t="s">
        <v>1</v>
      </c>
      <c r="J16" t="s">
        <v>15</v>
      </c>
      <c r="K16" t="s">
        <v>1</v>
      </c>
      <c r="L16" t="s">
        <v>14</v>
      </c>
      <c r="M16" s="2">
        <v>44503</v>
      </c>
      <c r="N16" t="s">
        <v>29</v>
      </c>
      <c r="O16" t="s">
        <v>23</v>
      </c>
      <c r="P16">
        <v>1</v>
      </c>
    </row>
    <row r="17" spans="1:16" x14ac:dyDescent="0.2">
      <c r="A17" t="s">
        <v>1</v>
      </c>
      <c r="B17" t="s">
        <v>1</v>
      </c>
      <c r="C17" s="4">
        <v>98.6</v>
      </c>
      <c r="D17" t="s">
        <v>1</v>
      </c>
      <c r="E17" t="s">
        <v>1</v>
      </c>
      <c r="F17" t="s">
        <v>1</v>
      </c>
      <c r="G17">
        <v>5</v>
      </c>
      <c r="H17" t="str">
        <f t="shared" si="0"/>
        <v>Child</v>
      </c>
      <c r="I17" t="s">
        <v>1</v>
      </c>
      <c r="J17" t="s">
        <v>15</v>
      </c>
      <c r="K17" t="s">
        <v>1</v>
      </c>
      <c r="L17" t="s">
        <v>14</v>
      </c>
      <c r="M17" s="2">
        <v>44505</v>
      </c>
      <c r="N17" t="s">
        <v>31</v>
      </c>
      <c r="O17" t="s">
        <v>21</v>
      </c>
      <c r="P17">
        <v>1</v>
      </c>
    </row>
    <row r="18" spans="1:16" x14ac:dyDescent="0.2">
      <c r="A18" t="s">
        <v>1</v>
      </c>
      <c r="B18" t="s">
        <v>1</v>
      </c>
      <c r="C18" s="4">
        <v>98.7</v>
      </c>
      <c r="D18" t="s">
        <v>1</v>
      </c>
      <c r="E18" t="s">
        <v>1</v>
      </c>
      <c r="F18" t="s">
        <v>1</v>
      </c>
      <c r="G18">
        <v>5</v>
      </c>
      <c r="H18" t="str">
        <f t="shared" si="0"/>
        <v>Child</v>
      </c>
      <c r="I18" t="s">
        <v>1</v>
      </c>
      <c r="J18" t="s">
        <v>13</v>
      </c>
      <c r="K18" t="s">
        <v>1</v>
      </c>
      <c r="L18" t="s">
        <v>14</v>
      </c>
      <c r="M18" s="2">
        <v>44506</v>
      </c>
      <c r="N18" t="s">
        <v>33</v>
      </c>
      <c r="O18" t="s">
        <v>23</v>
      </c>
      <c r="P18">
        <v>1</v>
      </c>
    </row>
    <row r="19" spans="1:16" x14ac:dyDescent="0.2">
      <c r="A19" t="s">
        <v>1</v>
      </c>
      <c r="B19" t="s">
        <v>1</v>
      </c>
      <c r="C19" s="4">
        <v>98.6</v>
      </c>
      <c r="D19" t="s">
        <v>1</v>
      </c>
      <c r="E19" t="s">
        <v>1</v>
      </c>
      <c r="F19" t="s">
        <v>1</v>
      </c>
      <c r="G19">
        <v>5</v>
      </c>
      <c r="H19" t="str">
        <f t="shared" si="0"/>
        <v>Child</v>
      </c>
      <c r="I19" t="s">
        <v>1</v>
      </c>
      <c r="J19" t="s">
        <v>15</v>
      </c>
      <c r="K19" t="s">
        <v>1</v>
      </c>
      <c r="L19" t="s">
        <v>14</v>
      </c>
      <c r="M19" s="2">
        <v>44527</v>
      </c>
      <c r="N19" t="s">
        <v>37</v>
      </c>
      <c r="O19" t="s">
        <v>25</v>
      </c>
      <c r="P19">
        <v>1</v>
      </c>
    </row>
    <row r="20" spans="1:16" x14ac:dyDescent="0.2">
      <c r="A20" t="s">
        <v>1</v>
      </c>
      <c r="B20" t="s">
        <v>0</v>
      </c>
      <c r="C20" s="4">
        <f>MEDIAN(C18:C19)</f>
        <v>98.65</v>
      </c>
      <c r="D20" t="s">
        <v>1</v>
      </c>
      <c r="E20" t="s">
        <v>1</v>
      </c>
      <c r="F20" t="s">
        <v>0</v>
      </c>
      <c r="G20">
        <v>5</v>
      </c>
      <c r="H20" t="str">
        <f t="shared" si="0"/>
        <v>Child</v>
      </c>
      <c r="I20" t="s">
        <v>1</v>
      </c>
      <c r="J20" t="s">
        <v>15</v>
      </c>
      <c r="K20" t="s">
        <v>0</v>
      </c>
      <c r="L20" t="s">
        <v>16</v>
      </c>
      <c r="M20" s="2">
        <v>44528</v>
      </c>
      <c r="N20" t="s">
        <v>37</v>
      </c>
      <c r="O20" t="s">
        <v>23</v>
      </c>
      <c r="P20">
        <v>1</v>
      </c>
    </row>
    <row r="21" spans="1:16" x14ac:dyDescent="0.2">
      <c r="A21" t="s">
        <v>1</v>
      </c>
      <c r="B21" t="s">
        <v>0</v>
      </c>
      <c r="C21" s="4">
        <v>99.6</v>
      </c>
      <c r="D21" t="s">
        <v>1</v>
      </c>
      <c r="E21" t="s">
        <v>1</v>
      </c>
      <c r="F21" t="s">
        <v>1</v>
      </c>
      <c r="G21">
        <v>6</v>
      </c>
      <c r="H21" t="str">
        <f t="shared" si="0"/>
        <v>Child</v>
      </c>
      <c r="I21" t="s">
        <v>1</v>
      </c>
      <c r="J21" t="s">
        <v>13</v>
      </c>
      <c r="K21" t="s">
        <v>1</v>
      </c>
      <c r="L21" t="s">
        <v>14</v>
      </c>
      <c r="M21" s="2">
        <v>44501</v>
      </c>
      <c r="N21" t="s">
        <v>27</v>
      </c>
      <c r="O21" t="s">
        <v>21</v>
      </c>
      <c r="P21">
        <v>1</v>
      </c>
    </row>
    <row r="22" spans="1:16" x14ac:dyDescent="0.2">
      <c r="A22" t="s">
        <v>1</v>
      </c>
      <c r="B22" t="s">
        <v>1</v>
      </c>
      <c r="C22" s="4">
        <v>98.6</v>
      </c>
      <c r="D22" t="s">
        <v>1</v>
      </c>
      <c r="E22" t="s">
        <v>1</v>
      </c>
      <c r="F22" t="s">
        <v>1</v>
      </c>
      <c r="G22">
        <v>6</v>
      </c>
      <c r="H22" t="str">
        <f t="shared" si="0"/>
        <v>Child</v>
      </c>
      <c r="I22" t="s">
        <v>1</v>
      </c>
      <c r="J22" t="s">
        <v>13</v>
      </c>
      <c r="K22" t="s">
        <v>1</v>
      </c>
      <c r="L22" t="s">
        <v>14</v>
      </c>
      <c r="M22" s="2">
        <v>44502</v>
      </c>
      <c r="N22" t="s">
        <v>28</v>
      </c>
      <c r="O22" t="s">
        <v>22</v>
      </c>
      <c r="P22">
        <v>1</v>
      </c>
    </row>
    <row r="23" spans="1:16" x14ac:dyDescent="0.2">
      <c r="A23" t="s">
        <v>1</v>
      </c>
      <c r="B23" t="s">
        <v>1</v>
      </c>
      <c r="C23" s="4">
        <v>98.6</v>
      </c>
      <c r="D23" t="s">
        <v>1</v>
      </c>
      <c r="E23" t="s">
        <v>1</v>
      </c>
      <c r="F23" t="s">
        <v>1</v>
      </c>
      <c r="G23">
        <v>6</v>
      </c>
      <c r="H23" t="str">
        <f t="shared" si="0"/>
        <v>Child</v>
      </c>
      <c r="I23" t="s">
        <v>1</v>
      </c>
      <c r="J23" t="s">
        <v>15</v>
      </c>
      <c r="K23" t="s">
        <v>1</v>
      </c>
      <c r="L23" t="s">
        <v>14</v>
      </c>
      <c r="M23" s="2">
        <v>44527</v>
      </c>
      <c r="N23" t="s">
        <v>28</v>
      </c>
      <c r="O23" t="s">
        <v>21</v>
      </c>
      <c r="P23">
        <v>1</v>
      </c>
    </row>
    <row r="24" spans="1:16" x14ac:dyDescent="0.2">
      <c r="A24" t="s">
        <v>1</v>
      </c>
      <c r="B24" t="s">
        <v>1</v>
      </c>
      <c r="C24" s="4">
        <v>98.6</v>
      </c>
      <c r="D24" t="s">
        <v>1</v>
      </c>
      <c r="E24" t="s">
        <v>1</v>
      </c>
      <c r="F24" t="s">
        <v>1</v>
      </c>
      <c r="G24">
        <v>6</v>
      </c>
      <c r="H24" t="str">
        <f t="shared" si="0"/>
        <v>Child</v>
      </c>
      <c r="I24" t="s">
        <v>1</v>
      </c>
      <c r="J24" t="s">
        <v>13</v>
      </c>
      <c r="K24" t="s">
        <v>1</v>
      </c>
      <c r="L24" t="s">
        <v>14</v>
      </c>
      <c r="M24" s="2">
        <v>44503</v>
      </c>
      <c r="N24" t="s">
        <v>29</v>
      </c>
      <c r="O24" t="s">
        <v>22</v>
      </c>
      <c r="P24">
        <v>1</v>
      </c>
    </row>
    <row r="25" spans="1:16" x14ac:dyDescent="0.2">
      <c r="A25" t="s">
        <v>1</v>
      </c>
      <c r="B25" t="s">
        <v>1</v>
      </c>
      <c r="C25" s="4">
        <v>98.6</v>
      </c>
      <c r="D25" t="s">
        <v>1</v>
      </c>
      <c r="E25" t="s">
        <v>1</v>
      </c>
      <c r="F25" t="s">
        <v>1</v>
      </c>
      <c r="G25">
        <v>6</v>
      </c>
      <c r="H25" t="str">
        <f t="shared" si="0"/>
        <v>Child</v>
      </c>
      <c r="I25" t="s">
        <v>1</v>
      </c>
      <c r="J25" t="s">
        <v>13</v>
      </c>
      <c r="K25" t="s">
        <v>1</v>
      </c>
      <c r="L25" t="s">
        <v>14</v>
      </c>
      <c r="M25" s="2">
        <v>44505</v>
      </c>
      <c r="N25" t="s">
        <v>31</v>
      </c>
      <c r="O25" t="s">
        <v>25</v>
      </c>
      <c r="P25">
        <v>1</v>
      </c>
    </row>
    <row r="26" spans="1:16" x14ac:dyDescent="0.2">
      <c r="A26" t="s">
        <v>1</v>
      </c>
      <c r="B26" t="s">
        <v>1</v>
      </c>
      <c r="C26" s="4">
        <v>98.7</v>
      </c>
      <c r="D26" t="s">
        <v>1</v>
      </c>
      <c r="E26" t="s">
        <v>1</v>
      </c>
      <c r="F26" t="s">
        <v>1</v>
      </c>
      <c r="G26">
        <v>6</v>
      </c>
      <c r="H26" t="str">
        <f t="shared" si="0"/>
        <v>Child</v>
      </c>
      <c r="I26" t="s">
        <v>1</v>
      </c>
      <c r="J26" t="s">
        <v>15</v>
      </c>
      <c r="K26" t="s">
        <v>1</v>
      </c>
      <c r="L26" t="s">
        <v>14</v>
      </c>
      <c r="M26" s="2">
        <v>44506</v>
      </c>
      <c r="N26" t="s">
        <v>33</v>
      </c>
      <c r="O26" t="s">
        <v>23</v>
      </c>
      <c r="P26">
        <v>1</v>
      </c>
    </row>
    <row r="27" spans="1:16" x14ac:dyDescent="0.2">
      <c r="A27" t="s">
        <v>1</v>
      </c>
      <c r="B27" t="s">
        <v>1</v>
      </c>
      <c r="C27" s="4">
        <v>98.7</v>
      </c>
      <c r="D27" t="s">
        <v>1</v>
      </c>
      <c r="E27" t="s">
        <v>1</v>
      </c>
      <c r="F27" t="s">
        <v>1</v>
      </c>
      <c r="G27">
        <v>6</v>
      </c>
      <c r="H27" t="str">
        <f t="shared" si="0"/>
        <v>Child</v>
      </c>
      <c r="I27" t="s">
        <v>1</v>
      </c>
      <c r="J27" t="s">
        <v>13</v>
      </c>
      <c r="K27" t="s">
        <v>1</v>
      </c>
      <c r="L27" t="s">
        <v>14</v>
      </c>
      <c r="M27" s="2">
        <v>44506</v>
      </c>
      <c r="N27" t="s">
        <v>32</v>
      </c>
      <c r="O27" t="s">
        <v>21</v>
      </c>
      <c r="P27">
        <v>1</v>
      </c>
    </row>
    <row r="28" spans="1:16" x14ac:dyDescent="0.2">
      <c r="A28" t="s">
        <v>1</v>
      </c>
      <c r="B28" t="s">
        <v>1</v>
      </c>
      <c r="C28" s="4">
        <v>98.7</v>
      </c>
      <c r="D28" t="s">
        <v>1</v>
      </c>
      <c r="E28" t="s">
        <v>1</v>
      </c>
      <c r="F28" t="s">
        <v>1</v>
      </c>
      <c r="G28">
        <v>6</v>
      </c>
      <c r="H28" t="str">
        <f t="shared" si="0"/>
        <v>Child</v>
      </c>
      <c r="I28" t="s">
        <v>0</v>
      </c>
      <c r="J28" t="s">
        <v>15</v>
      </c>
      <c r="K28" t="s">
        <v>1</v>
      </c>
      <c r="L28" t="s">
        <v>14</v>
      </c>
      <c r="M28" s="2">
        <v>44527</v>
      </c>
      <c r="N28" t="s">
        <v>45</v>
      </c>
      <c r="O28" t="s">
        <v>21</v>
      </c>
      <c r="P28">
        <v>1</v>
      </c>
    </row>
    <row r="29" spans="1:16" x14ac:dyDescent="0.2">
      <c r="A29" t="s">
        <v>1</v>
      </c>
      <c r="B29" t="s">
        <v>1</v>
      </c>
      <c r="C29" s="4">
        <v>98.6</v>
      </c>
      <c r="D29" t="s">
        <v>1</v>
      </c>
      <c r="E29" t="s">
        <v>1</v>
      </c>
      <c r="F29" t="s">
        <v>1</v>
      </c>
      <c r="G29">
        <v>7</v>
      </c>
      <c r="H29" t="str">
        <f t="shared" si="0"/>
        <v>Child</v>
      </c>
      <c r="I29" t="s">
        <v>1</v>
      </c>
      <c r="J29" t="s">
        <v>13</v>
      </c>
      <c r="K29" t="s">
        <v>0</v>
      </c>
      <c r="L29" t="s">
        <v>16</v>
      </c>
      <c r="M29" s="2">
        <v>44502</v>
      </c>
      <c r="N29" t="s">
        <v>28</v>
      </c>
      <c r="O29" t="s">
        <v>21</v>
      </c>
      <c r="P29">
        <v>1</v>
      </c>
    </row>
    <row r="30" spans="1:16" x14ac:dyDescent="0.2">
      <c r="A30" t="s">
        <v>1</v>
      </c>
      <c r="B30" t="s">
        <v>1</v>
      </c>
      <c r="C30" s="4">
        <v>98.6</v>
      </c>
      <c r="D30" t="s">
        <v>1</v>
      </c>
      <c r="E30" t="s">
        <v>1</v>
      </c>
      <c r="F30" t="s">
        <v>1</v>
      </c>
      <c r="G30">
        <v>7</v>
      </c>
      <c r="H30" t="str">
        <f t="shared" si="0"/>
        <v>Child</v>
      </c>
      <c r="I30" t="s">
        <v>1</v>
      </c>
      <c r="J30" t="s">
        <v>13</v>
      </c>
      <c r="K30" t="s">
        <v>1</v>
      </c>
      <c r="L30" t="s">
        <v>14</v>
      </c>
      <c r="M30" s="2">
        <v>44527</v>
      </c>
      <c r="N30" t="s">
        <v>28</v>
      </c>
      <c r="O30" t="s">
        <v>21</v>
      </c>
      <c r="P30">
        <v>1</v>
      </c>
    </row>
    <row r="31" spans="1:16" x14ac:dyDescent="0.2">
      <c r="A31" t="s">
        <v>1</v>
      </c>
      <c r="B31" t="s">
        <v>0</v>
      </c>
      <c r="C31" s="4">
        <f>MEDIAN(C29:C30)</f>
        <v>98.6</v>
      </c>
      <c r="D31" t="s">
        <v>1</v>
      </c>
      <c r="E31" t="s">
        <v>1</v>
      </c>
      <c r="F31" t="s">
        <v>1</v>
      </c>
      <c r="G31">
        <v>7</v>
      </c>
      <c r="H31" t="str">
        <f t="shared" si="0"/>
        <v>Child</v>
      </c>
      <c r="I31" t="s">
        <v>1</v>
      </c>
      <c r="J31" t="s">
        <v>15</v>
      </c>
      <c r="K31" t="s">
        <v>1</v>
      </c>
      <c r="L31" t="s">
        <v>16</v>
      </c>
      <c r="M31" s="2">
        <v>44501</v>
      </c>
      <c r="N31" t="s">
        <v>28</v>
      </c>
      <c r="O31" t="s">
        <v>23</v>
      </c>
      <c r="P31">
        <v>1</v>
      </c>
    </row>
    <row r="32" spans="1:16" x14ac:dyDescent="0.2">
      <c r="A32" t="s">
        <v>1</v>
      </c>
      <c r="B32" t="s">
        <v>1</v>
      </c>
      <c r="C32" s="4">
        <v>98.6</v>
      </c>
      <c r="D32" t="s">
        <v>1</v>
      </c>
      <c r="E32" t="s">
        <v>1</v>
      </c>
      <c r="F32" t="s">
        <v>1</v>
      </c>
      <c r="G32">
        <v>7</v>
      </c>
      <c r="H32" t="str">
        <f t="shared" si="0"/>
        <v>Child</v>
      </c>
      <c r="I32" t="s">
        <v>1</v>
      </c>
      <c r="J32" t="s">
        <v>15</v>
      </c>
      <c r="K32" t="s">
        <v>1</v>
      </c>
      <c r="L32" t="s">
        <v>14</v>
      </c>
      <c r="M32" s="2">
        <v>44503</v>
      </c>
      <c r="N32" t="s">
        <v>29</v>
      </c>
      <c r="O32" t="s">
        <v>21</v>
      </c>
      <c r="P32">
        <v>1</v>
      </c>
    </row>
    <row r="33" spans="1:16" x14ac:dyDescent="0.2">
      <c r="A33" t="s">
        <v>1</v>
      </c>
      <c r="B33" t="s">
        <v>1</v>
      </c>
      <c r="C33" s="4">
        <v>98.7</v>
      </c>
      <c r="D33" t="s">
        <v>1</v>
      </c>
      <c r="E33" t="s">
        <v>1</v>
      </c>
      <c r="F33" t="s">
        <v>1</v>
      </c>
      <c r="G33">
        <v>7</v>
      </c>
      <c r="H33" t="str">
        <f t="shared" si="0"/>
        <v>Child</v>
      </c>
      <c r="I33" t="s">
        <v>1</v>
      </c>
      <c r="J33" t="s">
        <v>15</v>
      </c>
      <c r="K33" t="s">
        <v>1</v>
      </c>
      <c r="L33" t="s">
        <v>14</v>
      </c>
      <c r="M33" s="2">
        <v>44506</v>
      </c>
      <c r="N33" t="s">
        <v>33</v>
      </c>
      <c r="O33" t="s">
        <v>23</v>
      </c>
      <c r="P33">
        <v>1</v>
      </c>
    </row>
    <row r="34" spans="1:16" x14ac:dyDescent="0.2">
      <c r="A34" t="s">
        <v>1</v>
      </c>
      <c r="B34" t="s">
        <v>1</v>
      </c>
      <c r="C34" s="4">
        <v>98.6</v>
      </c>
      <c r="D34" t="s">
        <v>1</v>
      </c>
      <c r="E34" t="s">
        <v>1</v>
      </c>
      <c r="F34" t="s">
        <v>1</v>
      </c>
      <c r="G34">
        <v>7</v>
      </c>
      <c r="H34" t="str">
        <f t="shared" si="0"/>
        <v>Child</v>
      </c>
      <c r="I34" t="s">
        <v>0</v>
      </c>
      <c r="J34" t="s">
        <v>13</v>
      </c>
      <c r="K34" t="s">
        <v>1</v>
      </c>
      <c r="L34" t="s">
        <v>14</v>
      </c>
      <c r="M34" s="2">
        <v>44527</v>
      </c>
      <c r="N34" t="s">
        <v>44</v>
      </c>
      <c r="O34" t="s">
        <v>25</v>
      </c>
      <c r="P34">
        <v>1</v>
      </c>
    </row>
    <row r="35" spans="1:16" x14ac:dyDescent="0.2">
      <c r="A35" t="s">
        <v>1</v>
      </c>
      <c r="B35" t="s">
        <v>1</v>
      </c>
      <c r="C35" s="4">
        <v>98.6</v>
      </c>
      <c r="D35" t="s">
        <v>1</v>
      </c>
      <c r="E35" t="s">
        <v>1</v>
      </c>
      <c r="F35" t="s">
        <v>1</v>
      </c>
      <c r="G35">
        <v>8</v>
      </c>
      <c r="H35" t="str">
        <f t="shared" si="0"/>
        <v>Child</v>
      </c>
      <c r="I35" t="s">
        <v>1</v>
      </c>
      <c r="J35" t="s">
        <v>15</v>
      </c>
      <c r="K35" t="s">
        <v>1</v>
      </c>
      <c r="L35" t="s">
        <v>14</v>
      </c>
      <c r="M35" s="2">
        <v>44502</v>
      </c>
      <c r="N35" t="s">
        <v>27</v>
      </c>
      <c r="O35" t="s">
        <v>21</v>
      </c>
      <c r="P35">
        <v>1</v>
      </c>
    </row>
    <row r="36" spans="1:16" x14ac:dyDescent="0.2">
      <c r="A36" t="s">
        <v>1</v>
      </c>
      <c r="B36" t="s">
        <v>0</v>
      </c>
      <c r="C36" s="4">
        <f>MEDIAN(C34:C35)</f>
        <v>98.6</v>
      </c>
      <c r="D36" t="s">
        <v>1</v>
      </c>
      <c r="E36" t="s">
        <v>1</v>
      </c>
      <c r="F36" t="s">
        <v>1</v>
      </c>
      <c r="G36">
        <v>8</v>
      </c>
      <c r="H36" t="str">
        <f t="shared" si="0"/>
        <v>Child</v>
      </c>
      <c r="I36" t="s">
        <v>1</v>
      </c>
      <c r="J36" t="s">
        <v>15</v>
      </c>
      <c r="K36" t="s">
        <v>1</v>
      </c>
      <c r="L36" t="s">
        <v>14</v>
      </c>
      <c r="M36" s="2">
        <v>44501</v>
      </c>
      <c r="N36" t="s">
        <v>28</v>
      </c>
      <c r="O36" t="s">
        <v>22</v>
      </c>
      <c r="P36">
        <v>1</v>
      </c>
    </row>
    <row r="37" spans="1:16" x14ac:dyDescent="0.2">
      <c r="A37" t="s">
        <v>1</v>
      </c>
      <c r="B37" t="s">
        <v>1</v>
      </c>
      <c r="C37" s="4">
        <v>98.6</v>
      </c>
      <c r="D37" t="s">
        <v>1</v>
      </c>
      <c r="E37" t="s">
        <v>1</v>
      </c>
      <c r="F37" t="s">
        <v>1</v>
      </c>
      <c r="G37">
        <v>8</v>
      </c>
      <c r="H37" t="str">
        <f t="shared" si="0"/>
        <v>Child</v>
      </c>
      <c r="I37" t="s">
        <v>1</v>
      </c>
      <c r="J37" t="s">
        <v>15</v>
      </c>
      <c r="K37" t="s">
        <v>0</v>
      </c>
      <c r="L37" t="s">
        <v>16</v>
      </c>
      <c r="M37" s="2">
        <v>44502</v>
      </c>
      <c r="N37" t="s">
        <v>28</v>
      </c>
      <c r="O37" t="s">
        <v>21</v>
      </c>
      <c r="P37">
        <v>1</v>
      </c>
    </row>
    <row r="38" spans="1:16" x14ac:dyDescent="0.2">
      <c r="A38" t="s">
        <v>1</v>
      </c>
      <c r="B38" t="s">
        <v>1</v>
      </c>
      <c r="C38" s="4">
        <v>98.6</v>
      </c>
      <c r="D38" t="s">
        <v>1</v>
      </c>
      <c r="E38" t="s">
        <v>1</v>
      </c>
      <c r="F38" t="s">
        <v>1</v>
      </c>
      <c r="G38">
        <v>8</v>
      </c>
      <c r="H38" t="str">
        <f t="shared" si="0"/>
        <v>Child</v>
      </c>
      <c r="I38" t="s">
        <v>1</v>
      </c>
      <c r="J38" t="s">
        <v>15</v>
      </c>
      <c r="K38" t="s">
        <v>1</v>
      </c>
      <c r="L38" t="s">
        <v>14</v>
      </c>
      <c r="M38" s="2">
        <v>44527</v>
      </c>
      <c r="N38" t="s">
        <v>28</v>
      </c>
      <c r="O38" t="s">
        <v>22</v>
      </c>
      <c r="P38">
        <v>1</v>
      </c>
    </row>
    <row r="39" spans="1:16" x14ac:dyDescent="0.2">
      <c r="A39" t="s">
        <v>1</v>
      </c>
      <c r="B39" t="s">
        <v>1</v>
      </c>
      <c r="C39" s="4">
        <v>98.6</v>
      </c>
      <c r="D39" t="s">
        <v>1</v>
      </c>
      <c r="E39" t="s">
        <v>1</v>
      </c>
      <c r="F39" t="s">
        <v>1</v>
      </c>
      <c r="G39">
        <v>8</v>
      </c>
      <c r="H39" t="str">
        <f t="shared" si="0"/>
        <v>Child</v>
      </c>
      <c r="I39" t="s">
        <v>1</v>
      </c>
      <c r="J39" t="s">
        <v>13</v>
      </c>
      <c r="K39" t="s">
        <v>1</v>
      </c>
      <c r="L39" t="s">
        <v>14</v>
      </c>
      <c r="M39" s="2">
        <v>44503</v>
      </c>
      <c r="N39" t="s">
        <v>29</v>
      </c>
      <c r="O39" t="s">
        <v>25</v>
      </c>
      <c r="P39">
        <v>1</v>
      </c>
    </row>
    <row r="40" spans="1:16" x14ac:dyDescent="0.2">
      <c r="A40" t="s">
        <v>1</v>
      </c>
      <c r="B40" t="s">
        <v>1</v>
      </c>
      <c r="C40" s="4">
        <v>98.6</v>
      </c>
      <c r="D40" t="s">
        <v>1</v>
      </c>
      <c r="E40" t="s">
        <v>1</v>
      </c>
      <c r="F40" t="s">
        <v>1</v>
      </c>
      <c r="G40">
        <v>8</v>
      </c>
      <c r="H40" t="str">
        <f t="shared" si="0"/>
        <v>Child</v>
      </c>
      <c r="I40" t="s">
        <v>1</v>
      </c>
      <c r="J40" t="s">
        <v>13</v>
      </c>
      <c r="K40" t="s">
        <v>1</v>
      </c>
      <c r="L40" t="s">
        <v>14</v>
      </c>
      <c r="M40" s="2">
        <v>44505</v>
      </c>
      <c r="N40" t="s">
        <v>31</v>
      </c>
      <c r="O40" t="s">
        <v>23</v>
      </c>
      <c r="P40">
        <v>1</v>
      </c>
    </row>
    <row r="41" spans="1:16" x14ac:dyDescent="0.2">
      <c r="A41" t="s">
        <v>1</v>
      </c>
      <c r="B41" t="s">
        <v>1</v>
      </c>
      <c r="C41" s="4">
        <v>98.7</v>
      </c>
      <c r="D41" t="s">
        <v>1</v>
      </c>
      <c r="E41" t="s">
        <v>1</v>
      </c>
      <c r="F41" t="s">
        <v>1</v>
      </c>
      <c r="G41">
        <v>8</v>
      </c>
      <c r="H41" t="str">
        <f t="shared" si="0"/>
        <v>Child</v>
      </c>
      <c r="I41" t="s">
        <v>1</v>
      </c>
      <c r="J41" t="s">
        <v>13</v>
      </c>
      <c r="K41" t="s">
        <v>1</v>
      </c>
      <c r="L41" t="s">
        <v>14</v>
      </c>
      <c r="M41" s="2">
        <v>44506</v>
      </c>
      <c r="N41" t="s">
        <v>33</v>
      </c>
      <c r="O41" t="s">
        <v>21</v>
      </c>
      <c r="P41">
        <v>1</v>
      </c>
    </row>
    <row r="42" spans="1:16" x14ac:dyDescent="0.2">
      <c r="A42" t="s">
        <v>1</v>
      </c>
      <c r="B42" t="s">
        <v>1</v>
      </c>
      <c r="C42" s="4">
        <v>98.7</v>
      </c>
      <c r="D42" t="s">
        <v>1</v>
      </c>
      <c r="E42" t="s">
        <v>1</v>
      </c>
      <c r="F42" t="s">
        <v>1</v>
      </c>
      <c r="G42">
        <v>8</v>
      </c>
      <c r="H42" t="str">
        <f t="shared" si="0"/>
        <v>Child</v>
      </c>
      <c r="I42" t="s">
        <v>1</v>
      </c>
      <c r="J42" t="s">
        <v>15</v>
      </c>
      <c r="K42" t="s">
        <v>1</v>
      </c>
      <c r="L42" t="s">
        <v>14</v>
      </c>
      <c r="M42" s="2">
        <v>44506</v>
      </c>
      <c r="N42" t="s">
        <v>33</v>
      </c>
      <c r="O42" t="s">
        <v>25</v>
      </c>
      <c r="P42">
        <v>1</v>
      </c>
    </row>
    <row r="43" spans="1:16" x14ac:dyDescent="0.2">
      <c r="A43" t="s">
        <v>1</v>
      </c>
      <c r="B43" t="s">
        <v>1</v>
      </c>
      <c r="C43" s="4">
        <v>98.7</v>
      </c>
      <c r="D43" t="s">
        <v>1</v>
      </c>
      <c r="E43" t="s">
        <v>1</v>
      </c>
      <c r="F43" t="s">
        <v>1</v>
      </c>
      <c r="G43">
        <v>8</v>
      </c>
      <c r="H43" t="str">
        <f t="shared" si="0"/>
        <v>Child</v>
      </c>
      <c r="I43" t="s">
        <v>1</v>
      </c>
      <c r="J43" t="s">
        <v>15</v>
      </c>
      <c r="K43" t="s">
        <v>1</v>
      </c>
      <c r="L43" t="s">
        <v>14</v>
      </c>
      <c r="M43" s="2">
        <v>44506</v>
      </c>
      <c r="N43" t="s">
        <v>32</v>
      </c>
      <c r="O43" t="s">
        <v>21</v>
      </c>
      <c r="P43">
        <v>1</v>
      </c>
    </row>
    <row r="44" spans="1:16" x14ac:dyDescent="0.2">
      <c r="A44" t="s">
        <v>1</v>
      </c>
      <c r="B44" t="s">
        <v>1</v>
      </c>
      <c r="C44" s="4">
        <v>98.6</v>
      </c>
      <c r="D44" t="s">
        <v>1</v>
      </c>
      <c r="E44" t="s">
        <v>1</v>
      </c>
      <c r="F44" t="s">
        <v>1</v>
      </c>
      <c r="G44">
        <v>8</v>
      </c>
      <c r="H44" t="str">
        <f t="shared" si="0"/>
        <v>Child</v>
      </c>
      <c r="I44" t="s">
        <v>1</v>
      </c>
      <c r="J44" t="s">
        <v>13</v>
      </c>
      <c r="K44" t="s">
        <v>1</v>
      </c>
      <c r="L44" t="s">
        <v>14</v>
      </c>
      <c r="M44" s="2">
        <v>44527</v>
      </c>
      <c r="N44" t="s">
        <v>37</v>
      </c>
      <c r="O44" t="s">
        <v>21</v>
      </c>
      <c r="P44">
        <v>1</v>
      </c>
    </row>
    <row r="45" spans="1:16" x14ac:dyDescent="0.2">
      <c r="A45" t="s">
        <v>1</v>
      </c>
      <c r="B45" t="s">
        <v>1</v>
      </c>
      <c r="C45" s="4">
        <v>98.6</v>
      </c>
      <c r="D45" t="s">
        <v>1</v>
      </c>
      <c r="E45" t="s">
        <v>1</v>
      </c>
      <c r="F45" t="s">
        <v>1</v>
      </c>
      <c r="G45">
        <v>9</v>
      </c>
      <c r="H45" t="str">
        <f t="shared" si="0"/>
        <v>Child</v>
      </c>
      <c r="I45" t="s">
        <v>1</v>
      </c>
      <c r="J45" t="s">
        <v>13</v>
      </c>
      <c r="K45" t="s">
        <v>1</v>
      </c>
      <c r="L45" t="s">
        <v>14</v>
      </c>
      <c r="M45" s="2">
        <v>44502</v>
      </c>
      <c r="N45" t="s">
        <v>27</v>
      </c>
      <c r="O45" t="s">
        <v>21</v>
      </c>
      <c r="P45">
        <v>1</v>
      </c>
    </row>
    <row r="46" spans="1:16" x14ac:dyDescent="0.2">
      <c r="A46" t="s">
        <v>1</v>
      </c>
      <c r="B46" t="s">
        <v>1</v>
      </c>
      <c r="C46" s="4">
        <v>98.6</v>
      </c>
      <c r="D46" t="s">
        <v>1</v>
      </c>
      <c r="E46" t="s">
        <v>1</v>
      </c>
      <c r="F46" t="s">
        <v>1</v>
      </c>
      <c r="G46">
        <v>9</v>
      </c>
      <c r="H46" t="str">
        <f t="shared" si="0"/>
        <v>Child</v>
      </c>
      <c r="I46" t="s">
        <v>1</v>
      </c>
      <c r="J46" t="s">
        <v>13</v>
      </c>
      <c r="K46" t="s">
        <v>1</v>
      </c>
      <c r="L46" t="s">
        <v>14</v>
      </c>
      <c r="M46" s="2">
        <v>44527</v>
      </c>
      <c r="N46" t="s">
        <v>28</v>
      </c>
      <c r="O46" t="s">
        <v>21</v>
      </c>
      <c r="P46">
        <v>1</v>
      </c>
    </row>
    <row r="47" spans="1:16" x14ac:dyDescent="0.2">
      <c r="A47" t="s">
        <v>1</v>
      </c>
      <c r="B47" t="s">
        <v>1</v>
      </c>
      <c r="C47" s="4">
        <v>98.6</v>
      </c>
      <c r="D47" t="s">
        <v>1</v>
      </c>
      <c r="E47" t="s">
        <v>1</v>
      </c>
      <c r="F47" t="s">
        <v>1</v>
      </c>
      <c r="G47">
        <v>9</v>
      </c>
      <c r="H47" t="str">
        <f t="shared" si="0"/>
        <v>Child</v>
      </c>
      <c r="I47" t="s">
        <v>1</v>
      </c>
      <c r="J47" t="s">
        <v>15</v>
      </c>
      <c r="K47" t="s">
        <v>1</v>
      </c>
      <c r="L47" t="s">
        <v>14</v>
      </c>
      <c r="M47" s="2">
        <v>44502</v>
      </c>
      <c r="N47" t="s">
        <v>28</v>
      </c>
      <c r="O47" t="s">
        <v>23</v>
      </c>
      <c r="P47">
        <v>1</v>
      </c>
    </row>
    <row r="48" spans="1:16" x14ac:dyDescent="0.2">
      <c r="A48" t="s">
        <v>1</v>
      </c>
      <c r="B48" t="s">
        <v>1</v>
      </c>
      <c r="C48" s="4">
        <v>98.6</v>
      </c>
      <c r="D48" t="s">
        <v>1</v>
      </c>
      <c r="E48" t="s">
        <v>1</v>
      </c>
      <c r="F48" t="s">
        <v>1</v>
      </c>
      <c r="G48">
        <v>9</v>
      </c>
      <c r="H48" t="str">
        <f t="shared" si="0"/>
        <v>Child</v>
      </c>
      <c r="I48" t="s">
        <v>1</v>
      </c>
      <c r="J48" t="s">
        <v>15</v>
      </c>
      <c r="K48" t="s">
        <v>1</v>
      </c>
      <c r="L48" t="s">
        <v>14</v>
      </c>
      <c r="M48" s="2">
        <v>44503</v>
      </c>
      <c r="N48" t="s">
        <v>29</v>
      </c>
      <c r="O48" t="s">
        <v>21</v>
      </c>
      <c r="P48">
        <v>1</v>
      </c>
    </row>
    <row r="49" spans="1:16" x14ac:dyDescent="0.2">
      <c r="A49" t="s">
        <v>1</v>
      </c>
      <c r="B49" t="s">
        <v>1</v>
      </c>
      <c r="C49" s="4">
        <v>98.6</v>
      </c>
      <c r="D49" t="s">
        <v>1</v>
      </c>
      <c r="E49" t="s">
        <v>1</v>
      </c>
      <c r="F49" t="s">
        <v>1</v>
      </c>
      <c r="G49">
        <v>9</v>
      </c>
      <c r="H49" t="str">
        <f t="shared" si="0"/>
        <v>Child</v>
      </c>
      <c r="I49" t="s">
        <v>1</v>
      </c>
      <c r="J49" t="s">
        <v>15</v>
      </c>
      <c r="K49" t="s">
        <v>1</v>
      </c>
      <c r="L49" t="s">
        <v>14</v>
      </c>
      <c r="M49" s="2">
        <v>44505</v>
      </c>
      <c r="N49" t="s">
        <v>31</v>
      </c>
      <c r="O49" t="s">
        <v>23</v>
      </c>
      <c r="P49">
        <v>1</v>
      </c>
    </row>
    <row r="50" spans="1:16" x14ac:dyDescent="0.2">
      <c r="A50" t="s">
        <v>1</v>
      </c>
      <c r="B50" t="s">
        <v>1</v>
      </c>
      <c r="C50" s="4">
        <v>98.7</v>
      </c>
      <c r="D50" t="s">
        <v>1</v>
      </c>
      <c r="E50" t="s">
        <v>1</v>
      </c>
      <c r="F50" t="s">
        <v>1</v>
      </c>
      <c r="G50">
        <v>10</v>
      </c>
      <c r="H50" t="str">
        <f t="shared" si="0"/>
        <v>Child</v>
      </c>
      <c r="I50" t="s">
        <v>1</v>
      </c>
      <c r="J50" t="s">
        <v>15</v>
      </c>
      <c r="K50" t="s">
        <v>1</v>
      </c>
      <c r="L50" t="s">
        <v>14</v>
      </c>
      <c r="M50" s="2">
        <v>44513</v>
      </c>
      <c r="N50" t="s">
        <v>28</v>
      </c>
      <c r="O50" t="s">
        <v>25</v>
      </c>
      <c r="P50">
        <v>1</v>
      </c>
    </row>
    <row r="51" spans="1:16" x14ac:dyDescent="0.2">
      <c r="A51" t="s">
        <v>1</v>
      </c>
      <c r="B51" t="s">
        <v>1</v>
      </c>
      <c r="C51" s="4">
        <v>98.6</v>
      </c>
      <c r="D51" t="s">
        <v>1</v>
      </c>
      <c r="E51" t="s">
        <v>1</v>
      </c>
      <c r="F51" t="s">
        <v>1</v>
      </c>
      <c r="G51">
        <v>10</v>
      </c>
      <c r="H51" t="str">
        <f t="shared" si="0"/>
        <v>Child</v>
      </c>
      <c r="I51" t="s">
        <v>1</v>
      </c>
      <c r="J51" t="s">
        <v>13</v>
      </c>
      <c r="K51" t="s">
        <v>1</v>
      </c>
      <c r="L51" t="s">
        <v>14</v>
      </c>
      <c r="M51" s="2">
        <v>44503</v>
      </c>
      <c r="N51" t="s">
        <v>29</v>
      </c>
      <c r="O51" t="s">
        <v>25</v>
      </c>
      <c r="P51">
        <v>1</v>
      </c>
    </row>
    <row r="52" spans="1:16" x14ac:dyDescent="0.2">
      <c r="A52" t="s">
        <v>1</v>
      </c>
      <c r="B52" t="s">
        <v>1</v>
      </c>
      <c r="C52" s="4">
        <v>98.7</v>
      </c>
      <c r="D52" t="s">
        <v>1</v>
      </c>
      <c r="E52" t="s">
        <v>1</v>
      </c>
      <c r="F52" t="s">
        <v>1</v>
      </c>
      <c r="G52">
        <v>10</v>
      </c>
      <c r="H52" t="str">
        <f t="shared" si="0"/>
        <v>Child</v>
      </c>
      <c r="I52" t="s">
        <v>1</v>
      </c>
      <c r="J52" t="s">
        <v>13</v>
      </c>
      <c r="K52" t="s">
        <v>1</v>
      </c>
      <c r="L52" t="s">
        <v>14</v>
      </c>
      <c r="M52" s="2">
        <v>44515</v>
      </c>
      <c r="N52" t="s">
        <v>39</v>
      </c>
      <c r="O52" t="s">
        <v>25</v>
      </c>
      <c r="P52">
        <v>1</v>
      </c>
    </row>
    <row r="53" spans="1:16" x14ac:dyDescent="0.2">
      <c r="A53" t="s">
        <v>0</v>
      </c>
      <c r="B53" t="s">
        <v>1</v>
      </c>
      <c r="C53" s="4">
        <v>98.6</v>
      </c>
      <c r="D53" t="s">
        <v>1</v>
      </c>
      <c r="E53" t="s">
        <v>1</v>
      </c>
      <c r="F53" t="s">
        <v>1</v>
      </c>
      <c r="G53">
        <v>10</v>
      </c>
      <c r="H53" t="str">
        <f t="shared" si="0"/>
        <v>Child</v>
      </c>
      <c r="I53" t="s">
        <v>1</v>
      </c>
      <c r="J53" t="s">
        <v>13</v>
      </c>
      <c r="K53" t="s">
        <v>1</v>
      </c>
      <c r="L53" t="s">
        <v>14</v>
      </c>
      <c r="M53" s="2">
        <v>44505</v>
      </c>
      <c r="N53" t="s">
        <v>31</v>
      </c>
      <c r="O53" t="s">
        <v>25</v>
      </c>
      <c r="P53">
        <v>1</v>
      </c>
    </row>
    <row r="54" spans="1:16" x14ac:dyDescent="0.2">
      <c r="A54" t="s">
        <v>1</v>
      </c>
      <c r="B54" t="s">
        <v>1</v>
      </c>
      <c r="C54" s="4">
        <v>98.7</v>
      </c>
      <c r="D54" t="s">
        <v>1</v>
      </c>
      <c r="E54" t="s">
        <v>1</v>
      </c>
      <c r="F54" t="s">
        <v>1</v>
      </c>
      <c r="G54">
        <v>10</v>
      </c>
      <c r="H54" t="str">
        <f t="shared" si="0"/>
        <v>Child</v>
      </c>
      <c r="I54" t="s">
        <v>1</v>
      </c>
      <c r="J54" t="s">
        <v>13</v>
      </c>
      <c r="K54" t="s">
        <v>1</v>
      </c>
      <c r="L54" t="s">
        <v>14</v>
      </c>
      <c r="M54" s="2">
        <v>44506</v>
      </c>
      <c r="N54" t="s">
        <v>33</v>
      </c>
      <c r="O54" t="s">
        <v>25</v>
      </c>
      <c r="P54">
        <v>1</v>
      </c>
    </row>
    <row r="55" spans="1:16" x14ac:dyDescent="0.2">
      <c r="A55" t="s">
        <v>1</v>
      </c>
      <c r="B55" t="s">
        <v>1</v>
      </c>
      <c r="C55" s="4">
        <v>98.7</v>
      </c>
      <c r="D55" t="s">
        <v>1</v>
      </c>
      <c r="E55" t="s">
        <v>1</v>
      </c>
      <c r="F55" t="s">
        <v>1</v>
      </c>
      <c r="G55">
        <v>10</v>
      </c>
      <c r="H55" t="str">
        <f t="shared" si="0"/>
        <v>Child</v>
      </c>
      <c r="I55" t="s">
        <v>1</v>
      </c>
      <c r="J55" t="s">
        <v>13</v>
      </c>
      <c r="K55" t="s">
        <v>1</v>
      </c>
      <c r="L55" t="s">
        <v>14</v>
      </c>
      <c r="M55" s="2">
        <v>44516</v>
      </c>
      <c r="N55" t="s">
        <v>40</v>
      </c>
      <c r="O55" t="s">
        <v>25</v>
      </c>
      <c r="P55">
        <v>2</v>
      </c>
    </row>
    <row r="56" spans="1:16" x14ac:dyDescent="0.2">
      <c r="A56" t="s">
        <v>1</v>
      </c>
      <c r="B56" t="s">
        <v>1</v>
      </c>
      <c r="C56" s="4">
        <v>98.8</v>
      </c>
      <c r="D56" t="s">
        <v>1</v>
      </c>
      <c r="E56" t="s">
        <v>1</v>
      </c>
      <c r="F56" t="s">
        <v>1</v>
      </c>
      <c r="G56">
        <v>10</v>
      </c>
      <c r="H56" t="str">
        <f t="shared" si="0"/>
        <v>Child</v>
      </c>
      <c r="I56" t="s">
        <v>1</v>
      </c>
      <c r="J56" t="s">
        <v>15</v>
      </c>
      <c r="K56" t="s">
        <v>1</v>
      </c>
      <c r="L56" t="s">
        <v>14</v>
      </c>
      <c r="M56" s="2">
        <v>44520</v>
      </c>
      <c r="N56" t="s">
        <v>40</v>
      </c>
      <c r="O56" t="s">
        <v>25</v>
      </c>
      <c r="P56">
        <v>2</v>
      </c>
    </row>
    <row r="57" spans="1:16" x14ac:dyDescent="0.2">
      <c r="A57" t="s">
        <v>1</v>
      </c>
      <c r="B57" t="s">
        <v>1</v>
      </c>
      <c r="C57" s="4">
        <f>MEDIAN(C55:C56)</f>
        <v>98.75</v>
      </c>
      <c r="D57" t="s">
        <v>1</v>
      </c>
      <c r="E57" t="s">
        <v>1</v>
      </c>
      <c r="F57" t="s">
        <v>1</v>
      </c>
      <c r="G57">
        <v>10</v>
      </c>
      <c r="H57" t="str">
        <f t="shared" si="0"/>
        <v>Child</v>
      </c>
      <c r="I57" t="s">
        <v>1</v>
      </c>
      <c r="J57" t="s">
        <v>13</v>
      </c>
      <c r="K57" t="s">
        <v>1</v>
      </c>
      <c r="L57" t="s">
        <v>14</v>
      </c>
      <c r="M57" s="2">
        <v>44504</v>
      </c>
      <c r="N57" t="s">
        <v>26</v>
      </c>
      <c r="O57" t="s">
        <v>25</v>
      </c>
      <c r="P57">
        <v>1</v>
      </c>
    </row>
    <row r="58" spans="1:16" x14ac:dyDescent="0.2">
      <c r="A58" t="s">
        <v>1</v>
      </c>
      <c r="B58" t="s">
        <v>1</v>
      </c>
      <c r="C58" s="4">
        <v>98.7</v>
      </c>
      <c r="D58" t="s">
        <v>1</v>
      </c>
      <c r="E58" t="s">
        <v>1</v>
      </c>
      <c r="F58" t="s">
        <v>1</v>
      </c>
      <c r="G58">
        <v>10</v>
      </c>
      <c r="H58" t="str">
        <f t="shared" si="0"/>
        <v>Child</v>
      </c>
      <c r="I58" t="s">
        <v>1</v>
      </c>
      <c r="J58" t="s">
        <v>13</v>
      </c>
      <c r="K58" t="s">
        <v>1</v>
      </c>
      <c r="L58" t="s">
        <v>14</v>
      </c>
      <c r="M58" s="2">
        <v>44506</v>
      </c>
      <c r="N58" t="s">
        <v>32</v>
      </c>
      <c r="O58" t="s">
        <v>25</v>
      </c>
      <c r="P58">
        <v>1</v>
      </c>
    </row>
    <row r="59" spans="1:16" x14ac:dyDescent="0.2">
      <c r="A59" t="s">
        <v>1</v>
      </c>
      <c r="B59" t="s">
        <v>1</v>
      </c>
      <c r="C59" s="4">
        <v>98.7</v>
      </c>
      <c r="D59" t="s">
        <v>1</v>
      </c>
      <c r="E59" t="s">
        <v>1</v>
      </c>
      <c r="F59" t="s">
        <v>1</v>
      </c>
      <c r="G59">
        <v>10</v>
      </c>
      <c r="H59" t="str">
        <f t="shared" si="0"/>
        <v>Child</v>
      </c>
      <c r="I59" t="s">
        <v>1</v>
      </c>
      <c r="J59" t="s">
        <v>13</v>
      </c>
      <c r="K59" t="s">
        <v>1</v>
      </c>
      <c r="L59" t="s">
        <v>14</v>
      </c>
      <c r="M59" s="2">
        <v>44515</v>
      </c>
      <c r="N59" t="s">
        <v>37</v>
      </c>
      <c r="O59" t="s">
        <v>25</v>
      </c>
      <c r="P59">
        <v>1</v>
      </c>
    </row>
    <row r="60" spans="1:16" x14ac:dyDescent="0.2">
      <c r="A60" t="s">
        <v>1</v>
      </c>
      <c r="B60" t="s">
        <v>1</v>
      </c>
      <c r="C60" s="4">
        <v>98.7</v>
      </c>
      <c r="D60" t="s">
        <v>1</v>
      </c>
      <c r="E60" t="s">
        <v>1</v>
      </c>
      <c r="F60" t="s">
        <v>1</v>
      </c>
      <c r="G60">
        <v>10</v>
      </c>
      <c r="H60" t="str">
        <f t="shared" si="0"/>
        <v>Child</v>
      </c>
      <c r="I60" t="s">
        <v>1</v>
      </c>
      <c r="J60" t="s">
        <v>15</v>
      </c>
      <c r="K60" t="s">
        <v>1</v>
      </c>
      <c r="L60" t="s">
        <v>14</v>
      </c>
      <c r="M60" s="2">
        <v>44512</v>
      </c>
      <c r="N60" t="s">
        <v>37</v>
      </c>
      <c r="O60" t="s">
        <v>25</v>
      </c>
      <c r="P60">
        <v>1</v>
      </c>
    </row>
    <row r="61" spans="1:16" x14ac:dyDescent="0.2">
      <c r="A61" t="s">
        <v>1</v>
      </c>
      <c r="B61" t="s">
        <v>1</v>
      </c>
      <c r="C61" s="4">
        <v>98.7</v>
      </c>
      <c r="D61" t="s">
        <v>1</v>
      </c>
      <c r="E61" t="s">
        <v>1</v>
      </c>
      <c r="F61" t="s">
        <v>1</v>
      </c>
      <c r="G61">
        <v>10</v>
      </c>
      <c r="H61" t="str">
        <f t="shared" si="0"/>
        <v>Child</v>
      </c>
      <c r="I61" t="s">
        <v>1</v>
      </c>
      <c r="J61" t="s">
        <v>15</v>
      </c>
      <c r="K61" t="s">
        <v>1</v>
      </c>
      <c r="L61" t="s">
        <v>16</v>
      </c>
      <c r="M61" s="2">
        <v>44513</v>
      </c>
      <c r="N61" t="s">
        <v>37</v>
      </c>
      <c r="O61" t="s">
        <v>25</v>
      </c>
      <c r="P61">
        <v>1</v>
      </c>
    </row>
    <row r="62" spans="1:16" x14ac:dyDescent="0.2">
      <c r="A62" t="s">
        <v>1</v>
      </c>
      <c r="B62" t="s">
        <v>1</v>
      </c>
      <c r="C62" s="4">
        <v>98.6</v>
      </c>
      <c r="D62" t="s">
        <v>1</v>
      </c>
      <c r="E62" t="s">
        <v>1</v>
      </c>
      <c r="F62" t="s">
        <v>1</v>
      </c>
      <c r="G62">
        <v>10</v>
      </c>
      <c r="H62" t="str">
        <f t="shared" si="0"/>
        <v>Child</v>
      </c>
      <c r="I62" t="s">
        <v>0</v>
      </c>
      <c r="J62" t="s">
        <v>13</v>
      </c>
      <c r="K62" t="s">
        <v>1</v>
      </c>
      <c r="L62" t="s">
        <v>14</v>
      </c>
      <c r="M62" s="2">
        <v>44527</v>
      </c>
      <c r="N62" t="s">
        <v>44</v>
      </c>
      <c r="O62" t="s">
        <v>25</v>
      </c>
      <c r="P62">
        <v>1</v>
      </c>
    </row>
    <row r="63" spans="1:16" x14ac:dyDescent="0.2">
      <c r="A63" t="s">
        <v>1</v>
      </c>
      <c r="B63" t="s">
        <v>1</v>
      </c>
      <c r="C63" s="4">
        <v>98.6</v>
      </c>
      <c r="D63" t="s">
        <v>1</v>
      </c>
      <c r="E63" t="s">
        <v>1</v>
      </c>
      <c r="F63" t="s">
        <v>1</v>
      </c>
      <c r="G63">
        <v>11</v>
      </c>
      <c r="H63" t="str">
        <f t="shared" si="0"/>
        <v>Child</v>
      </c>
      <c r="I63" t="s">
        <v>1</v>
      </c>
      <c r="J63" t="s">
        <v>13</v>
      </c>
      <c r="K63" t="s">
        <v>1</v>
      </c>
      <c r="L63" t="s">
        <v>14</v>
      </c>
      <c r="M63" s="2">
        <v>44502</v>
      </c>
      <c r="N63" t="s">
        <v>27</v>
      </c>
      <c r="O63" t="s">
        <v>25</v>
      </c>
      <c r="P63">
        <v>1</v>
      </c>
    </row>
    <row r="64" spans="1:16" x14ac:dyDescent="0.2">
      <c r="A64" t="s">
        <v>1</v>
      </c>
      <c r="B64" t="s">
        <v>1</v>
      </c>
      <c r="C64" s="4">
        <v>98.7</v>
      </c>
      <c r="D64" t="s">
        <v>1</v>
      </c>
      <c r="E64" t="s">
        <v>1</v>
      </c>
      <c r="F64" t="s">
        <v>1</v>
      </c>
      <c r="G64">
        <v>11</v>
      </c>
      <c r="H64" t="str">
        <f t="shared" si="0"/>
        <v>Child</v>
      </c>
      <c r="I64" t="s">
        <v>1</v>
      </c>
      <c r="J64" t="s">
        <v>15</v>
      </c>
      <c r="K64" t="s">
        <v>1</v>
      </c>
      <c r="L64" t="s">
        <v>16</v>
      </c>
      <c r="M64" s="2">
        <v>44513</v>
      </c>
      <c r="N64" t="s">
        <v>28</v>
      </c>
      <c r="O64" t="s">
        <v>25</v>
      </c>
      <c r="P64">
        <v>1</v>
      </c>
    </row>
    <row r="65" spans="1:16" x14ac:dyDescent="0.2">
      <c r="A65" t="s">
        <v>1</v>
      </c>
      <c r="B65" t="s">
        <v>1</v>
      </c>
      <c r="C65" s="4">
        <v>98.6</v>
      </c>
      <c r="D65" t="s">
        <v>1</v>
      </c>
      <c r="E65" t="s">
        <v>1</v>
      </c>
      <c r="F65" t="s">
        <v>1</v>
      </c>
      <c r="G65">
        <v>11</v>
      </c>
      <c r="H65" t="str">
        <f t="shared" si="0"/>
        <v>Child</v>
      </c>
      <c r="I65" t="s">
        <v>1</v>
      </c>
      <c r="J65" t="s">
        <v>13</v>
      </c>
      <c r="K65" t="s">
        <v>1</v>
      </c>
      <c r="L65" t="s">
        <v>14</v>
      </c>
      <c r="M65" s="2">
        <v>44503</v>
      </c>
      <c r="N65" t="s">
        <v>29</v>
      </c>
      <c r="O65" t="s">
        <v>25</v>
      </c>
      <c r="P65">
        <v>1</v>
      </c>
    </row>
    <row r="66" spans="1:16" x14ac:dyDescent="0.2">
      <c r="A66" t="s">
        <v>1</v>
      </c>
      <c r="B66" t="s">
        <v>1</v>
      </c>
      <c r="C66" s="4">
        <v>98.7</v>
      </c>
      <c r="D66" t="s">
        <v>1</v>
      </c>
      <c r="E66" t="s">
        <v>1</v>
      </c>
      <c r="F66" t="s">
        <v>1</v>
      </c>
      <c r="G66">
        <v>11</v>
      </c>
      <c r="H66" t="str">
        <f t="shared" si="0"/>
        <v>Child</v>
      </c>
      <c r="I66" t="s">
        <v>1</v>
      </c>
      <c r="J66" t="s">
        <v>13</v>
      </c>
      <c r="K66" t="s">
        <v>1</v>
      </c>
      <c r="L66" t="s">
        <v>14</v>
      </c>
      <c r="M66" s="2">
        <v>44515</v>
      </c>
      <c r="N66" t="s">
        <v>39</v>
      </c>
      <c r="O66" t="s">
        <v>25</v>
      </c>
      <c r="P66">
        <v>1</v>
      </c>
    </row>
    <row r="67" spans="1:16" x14ac:dyDescent="0.2">
      <c r="A67" t="s">
        <v>1</v>
      </c>
      <c r="B67" t="s">
        <v>1</v>
      </c>
      <c r="C67" s="4">
        <v>98.6</v>
      </c>
      <c r="D67" t="s">
        <v>1</v>
      </c>
      <c r="E67" t="s">
        <v>1</v>
      </c>
      <c r="F67" t="s">
        <v>1</v>
      </c>
      <c r="G67">
        <v>11</v>
      </c>
      <c r="H67" t="str">
        <f t="shared" ref="H67:H130" si="1">IF(G67&lt;=12, "Child",
    IF(G67&lt;=18, "Teen",
        IF(G67&lt;=29, "Young Adults",
            IF(G67&lt;=58, "Middle-Age Adults",
                IF(G67&lt;=74, "Senior Age",
                    IF(G67&gt;=75, "Oldest-Old Age", "Unknown")
                )
            )
        )
    )
)</f>
        <v>Child</v>
      </c>
      <c r="I67" t="s">
        <v>1</v>
      </c>
      <c r="J67" t="s">
        <v>13</v>
      </c>
      <c r="K67" t="s">
        <v>1</v>
      </c>
      <c r="L67" t="s">
        <v>14</v>
      </c>
      <c r="M67" s="2">
        <v>44505</v>
      </c>
      <c r="N67" t="s">
        <v>31</v>
      </c>
      <c r="O67" t="s">
        <v>25</v>
      </c>
      <c r="P67">
        <v>1</v>
      </c>
    </row>
    <row r="68" spans="1:16" x14ac:dyDescent="0.2">
      <c r="A68" t="s">
        <v>1</v>
      </c>
      <c r="B68" t="s">
        <v>1</v>
      </c>
      <c r="C68" s="4">
        <v>98.7</v>
      </c>
      <c r="D68" t="s">
        <v>1</v>
      </c>
      <c r="E68" t="s">
        <v>1</v>
      </c>
      <c r="F68" t="s">
        <v>1</v>
      </c>
      <c r="G68">
        <v>11</v>
      </c>
      <c r="H68" t="str">
        <f t="shared" si="1"/>
        <v>Child</v>
      </c>
      <c r="I68" t="s">
        <v>1</v>
      </c>
      <c r="J68" t="s">
        <v>13</v>
      </c>
      <c r="K68" t="s">
        <v>1</v>
      </c>
      <c r="L68" t="s">
        <v>14</v>
      </c>
      <c r="M68" s="2">
        <v>44506</v>
      </c>
      <c r="N68" t="s">
        <v>33</v>
      </c>
      <c r="O68" t="s">
        <v>25</v>
      </c>
      <c r="P68">
        <v>1</v>
      </c>
    </row>
    <row r="69" spans="1:16" x14ac:dyDescent="0.2">
      <c r="A69" t="s">
        <v>1</v>
      </c>
      <c r="B69" t="s">
        <v>1</v>
      </c>
      <c r="C69" s="4">
        <v>98.7</v>
      </c>
      <c r="D69" t="s">
        <v>1</v>
      </c>
      <c r="E69" t="s">
        <v>1</v>
      </c>
      <c r="F69" t="s">
        <v>1</v>
      </c>
      <c r="G69">
        <v>11</v>
      </c>
      <c r="H69" t="str">
        <f t="shared" si="1"/>
        <v>Child</v>
      </c>
      <c r="I69" t="s">
        <v>1</v>
      </c>
      <c r="J69" t="s">
        <v>15</v>
      </c>
      <c r="K69" t="s">
        <v>1</v>
      </c>
      <c r="L69" t="s">
        <v>14</v>
      </c>
      <c r="M69" s="2">
        <v>44506</v>
      </c>
      <c r="N69" t="s">
        <v>33</v>
      </c>
      <c r="O69" t="s">
        <v>25</v>
      </c>
      <c r="P69">
        <v>1</v>
      </c>
    </row>
    <row r="70" spans="1:16" x14ac:dyDescent="0.2">
      <c r="A70" t="s">
        <v>1</v>
      </c>
      <c r="B70" t="s">
        <v>1</v>
      </c>
      <c r="C70" s="4">
        <v>98.7</v>
      </c>
      <c r="D70" t="s">
        <v>1</v>
      </c>
      <c r="E70" t="s">
        <v>1</v>
      </c>
      <c r="F70" t="s">
        <v>1</v>
      </c>
      <c r="G70">
        <v>11</v>
      </c>
      <c r="H70" t="str">
        <f t="shared" si="1"/>
        <v>Child</v>
      </c>
      <c r="I70" t="s">
        <v>1</v>
      </c>
      <c r="J70" t="s">
        <v>13</v>
      </c>
      <c r="K70" t="s">
        <v>1</v>
      </c>
      <c r="L70" t="s">
        <v>14</v>
      </c>
      <c r="M70" s="2">
        <v>44516</v>
      </c>
      <c r="N70" t="s">
        <v>40</v>
      </c>
      <c r="O70" t="s">
        <v>25</v>
      </c>
      <c r="P70">
        <v>2</v>
      </c>
    </row>
    <row r="71" spans="1:16" x14ac:dyDescent="0.2">
      <c r="A71" t="s">
        <v>1</v>
      </c>
      <c r="B71" t="s">
        <v>1</v>
      </c>
      <c r="C71" s="4">
        <v>98.8</v>
      </c>
      <c r="D71" t="s">
        <v>1</v>
      </c>
      <c r="E71" t="s">
        <v>1</v>
      </c>
      <c r="F71" t="s">
        <v>1</v>
      </c>
      <c r="G71">
        <v>11</v>
      </c>
      <c r="H71" t="str">
        <f t="shared" si="1"/>
        <v>Child</v>
      </c>
      <c r="I71" t="s">
        <v>1</v>
      </c>
      <c r="J71" t="s">
        <v>13</v>
      </c>
      <c r="K71" t="s">
        <v>1</v>
      </c>
      <c r="L71" t="s">
        <v>14</v>
      </c>
      <c r="M71" s="2">
        <v>44520</v>
      </c>
      <c r="N71" t="s">
        <v>40</v>
      </c>
      <c r="O71" t="s">
        <v>25</v>
      </c>
      <c r="P71">
        <v>2</v>
      </c>
    </row>
    <row r="72" spans="1:16" x14ac:dyDescent="0.2">
      <c r="A72" t="s">
        <v>1</v>
      </c>
      <c r="B72" t="s">
        <v>1</v>
      </c>
      <c r="C72" s="4">
        <f>MEDIAN(C70:C71)</f>
        <v>98.75</v>
      </c>
      <c r="D72" t="s">
        <v>1</v>
      </c>
      <c r="E72" t="s">
        <v>1</v>
      </c>
      <c r="F72" t="s">
        <v>1</v>
      </c>
      <c r="G72">
        <v>11</v>
      </c>
      <c r="H72" t="str">
        <f t="shared" si="1"/>
        <v>Child</v>
      </c>
      <c r="I72" t="s">
        <v>1</v>
      </c>
      <c r="J72" t="s">
        <v>15</v>
      </c>
      <c r="K72" t="s">
        <v>1</v>
      </c>
      <c r="L72" t="s">
        <v>14</v>
      </c>
      <c r="M72" s="2">
        <v>44504</v>
      </c>
      <c r="N72" t="s">
        <v>26</v>
      </c>
      <c r="O72" t="s">
        <v>25</v>
      </c>
      <c r="P72">
        <v>1</v>
      </c>
    </row>
    <row r="73" spans="1:16" x14ac:dyDescent="0.2">
      <c r="A73" t="s">
        <v>1</v>
      </c>
      <c r="B73" t="s">
        <v>1</v>
      </c>
      <c r="C73" s="4">
        <v>98.7</v>
      </c>
      <c r="D73" t="s">
        <v>1</v>
      </c>
      <c r="E73" t="s">
        <v>1</v>
      </c>
      <c r="F73" t="s">
        <v>1</v>
      </c>
      <c r="G73">
        <v>11</v>
      </c>
      <c r="H73" t="str">
        <f t="shared" si="1"/>
        <v>Child</v>
      </c>
      <c r="I73" t="s">
        <v>1</v>
      </c>
      <c r="J73" t="s">
        <v>13</v>
      </c>
      <c r="K73" t="s">
        <v>1</v>
      </c>
      <c r="L73" t="s">
        <v>14</v>
      </c>
      <c r="M73" s="2">
        <v>44506</v>
      </c>
      <c r="N73" t="s">
        <v>32</v>
      </c>
      <c r="O73" t="s">
        <v>25</v>
      </c>
      <c r="P73">
        <v>1</v>
      </c>
    </row>
    <row r="74" spans="1:16" x14ac:dyDescent="0.2">
      <c r="A74" t="s">
        <v>1</v>
      </c>
      <c r="B74" t="s">
        <v>1</v>
      </c>
      <c r="C74" s="4">
        <v>98.7</v>
      </c>
      <c r="D74" t="s">
        <v>1</v>
      </c>
      <c r="E74" t="s">
        <v>1</v>
      </c>
      <c r="F74" t="s">
        <v>1</v>
      </c>
      <c r="G74">
        <v>11</v>
      </c>
      <c r="H74" t="str">
        <f t="shared" si="1"/>
        <v>Child</v>
      </c>
      <c r="I74" t="s">
        <v>1</v>
      </c>
      <c r="J74" t="s">
        <v>13</v>
      </c>
      <c r="K74" t="s">
        <v>1</v>
      </c>
      <c r="L74" t="s">
        <v>14</v>
      </c>
      <c r="M74" s="2">
        <v>44513</v>
      </c>
      <c r="N74" t="s">
        <v>37</v>
      </c>
      <c r="O74" t="s">
        <v>25</v>
      </c>
      <c r="P74">
        <v>1</v>
      </c>
    </row>
    <row r="75" spans="1:16" x14ac:dyDescent="0.2">
      <c r="A75" t="s">
        <v>1</v>
      </c>
      <c r="B75" t="s">
        <v>1</v>
      </c>
      <c r="C75" s="4">
        <v>98.7</v>
      </c>
      <c r="D75" t="s">
        <v>1</v>
      </c>
      <c r="E75" t="s">
        <v>1</v>
      </c>
      <c r="F75" t="s">
        <v>1</v>
      </c>
      <c r="G75">
        <v>11</v>
      </c>
      <c r="H75" t="str">
        <f t="shared" si="1"/>
        <v>Child</v>
      </c>
      <c r="I75" t="s">
        <v>1</v>
      </c>
      <c r="J75" t="s">
        <v>13</v>
      </c>
      <c r="K75" t="s">
        <v>0</v>
      </c>
      <c r="L75" t="s">
        <v>14</v>
      </c>
      <c r="M75" s="2">
        <v>44513</v>
      </c>
      <c r="N75" t="s">
        <v>37</v>
      </c>
      <c r="O75" t="s">
        <v>25</v>
      </c>
      <c r="P75">
        <v>1</v>
      </c>
    </row>
    <row r="76" spans="1:16" x14ac:dyDescent="0.2">
      <c r="A76" t="s">
        <v>1</v>
      </c>
      <c r="B76" t="s">
        <v>1</v>
      </c>
      <c r="C76" s="4">
        <v>98.7</v>
      </c>
      <c r="D76" t="s">
        <v>1</v>
      </c>
      <c r="E76" t="s">
        <v>1</v>
      </c>
      <c r="F76" t="s">
        <v>1</v>
      </c>
      <c r="G76">
        <v>11</v>
      </c>
      <c r="H76" t="str">
        <f t="shared" si="1"/>
        <v>Child</v>
      </c>
      <c r="I76" t="s">
        <v>1</v>
      </c>
      <c r="J76" t="s">
        <v>13</v>
      </c>
      <c r="K76" t="s">
        <v>1</v>
      </c>
      <c r="L76" t="s">
        <v>14</v>
      </c>
      <c r="M76" s="2">
        <v>44515</v>
      </c>
      <c r="N76" t="s">
        <v>37</v>
      </c>
      <c r="O76" t="s">
        <v>25</v>
      </c>
      <c r="P76">
        <v>1</v>
      </c>
    </row>
    <row r="77" spans="1:16" x14ac:dyDescent="0.2">
      <c r="A77" t="s">
        <v>1</v>
      </c>
      <c r="B77" t="s">
        <v>0</v>
      </c>
      <c r="C77" s="4">
        <f>MEDIAN(C75:C76)</f>
        <v>98.7</v>
      </c>
      <c r="D77" t="s">
        <v>1</v>
      </c>
      <c r="E77" t="s">
        <v>1</v>
      </c>
      <c r="F77" t="s">
        <v>1</v>
      </c>
      <c r="G77">
        <v>11</v>
      </c>
      <c r="H77" t="str">
        <f t="shared" si="1"/>
        <v>Child</v>
      </c>
      <c r="I77" t="s">
        <v>0</v>
      </c>
      <c r="J77" t="s">
        <v>15</v>
      </c>
      <c r="K77" t="s">
        <v>1</v>
      </c>
      <c r="L77" t="s">
        <v>14</v>
      </c>
      <c r="M77" s="2">
        <v>44527</v>
      </c>
      <c r="N77" t="s">
        <v>45</v>
      </c>
      <c r="O77" t="s">
        <v>25</v>
      </c>
      <c r="P77">
        <v>1</v>
      </c>
    </row>
    <row r="78" spans="1:16" x14ac:dyDescent="0.2">
      <c r="A78" t="s">
        <v>1</v>
      </c>
      <c r="B78" t="s">
        <v>0</v>
      </c>
      <c r="C78" s="4">
        <f>MEDIAN(C76:C77)</f>
        <v>98.7</v>
      </c>
      <c r="D78" t="s">
        <v>1</v>
      </c>
      <c r="E78" t="s">
        <v>1</v>
      </c>
      <c r="F78" t="s">
        <v>1</v>
      </c>
      <c r="G78">
        <v>12</v>
      </c>
      <c r="H78" t="str">
        <f t="shared" si="1"/>
        <v>Child</v>
      </c>
      <c r="I78" t="s">
        <v>1</v>
      </c>
      <c r="J78" t="s">
        <v>13</v>
      </c>
      <c r="K78" t="s">
        <v>1</v>
      </c>
      <c r="L78" t="s">
        <v>14</v>
      </c>
      <c r="M78" s="2">
        <v>44502</v>
      </c>
      <c r="N78" t="s">
        <v>27</v>
      </c>
      <c r="O78" t="s">
        <v>25</v>
      </c>
      <c r="P78">
        <v>1</v>
      </c>
    </row>
    <row r="79" spans="1:16" x14ac:dyDescent="0.2">
      <c r="A79" t="s">
        <v>1</v>
      </c>
      <c r="B79" t="s">
        <v>0</v>
      </c>
      <c r="C79" s="4">
        <f>MEDIAN(C77:C78)</f>
        <v>98.7</v>
      </c>
      <c r="D79" t="s">
        <v>1</v>
      </c>
      <c r="E79" t="s">
        <v>1</v>
      </c>
      <c r="F79" t="s">
        <v>1</v>
      </c>
      <c r="G79">
        <v>12</v>
      </c>
      <c r="H79" t="str">
        <f t="shared" si="1"/>
        <v>Child</v>
      </c>
      <c r="I79" t="s">
        <v>1</v>
      </c>
      <c r="J79" t="s">
        <v>13</v>
      </c>
      <c r="K79" t="s">
        <v>1</v>
      </c>
      <c r="L79" t="s">
        <v>14</v>
      </c>
      <c r="M79" s="2">
        <v>44501</v>
      </c>
      <c r="N79" t="s">
        <v>28</v>
      </c>
      <c r="O79" t="s">
        <v>25</v>
      </c>
      <c r="P79">
        <v>1</v>
      </c>
    </row>
    <row r="80" spans="1:16" x14ac:dyDescent="0.2">
      <c r="A80" t="s">
        <v>1</v>
      </c>
      <c r="B80" t="s">
        <v>1</v>
      </c>
      <c r="C80" s="4">
        <v>98.7</v>
      </c>
      <c r="D80" t="s">
        <v>1</v>
      </c>
      <c r="E80" t="s">
        <v>1</v>
      </c>
      <c r="F80" t="s">
        <v>1</v>
      </c>
      <c r="G80">
        <v>12</v>
      </c>
      <c r="H80" t="str">
        <f t="shared" si="1"/>
        <v>Child</v>
      </c>
      <c r="I80" t="s">
        <v>1</v>
      </c>
      <c r="J80" t="s">
        <v>15</v>
      </c>
      <c r="K80" t="s">
        <v>1</v>
      </c>
      <c r="L80" t="s">
        <v>14</v>
      </c>
      <c r="M80" s="2">
        <v>44513</v>
      </c>
      <c r="N80" t="s">
        <v>28</v>
      </c>
      <c r="O80" t="s">
        <v>25</v>
      </c>
      <c r="P80">
        <v>1</v>
      </c>
    </row>
    <row r="81" spans="1:16" x14ac:dyDescent="0.2">
      <c r="A81" t="s">
        <v>1</v>
      </c>
      <c r="B81" t="s">
        <v>1</v>
      </c>
      <c r="C81" s="4">
        <v>98.6</v>
      </c>
      <c r="D81" t="s">
        <v>1</v>
      </c>
      <c r="E81" t="s">
        <v>1</v>
      </c>
      <c r="F81" t="s">
        <v>1</v>
      </c>
      <c r="G81">
        <v>12</v>
      </c>
      <c r="H81" t="str">
        <f t="shared" si="1"/>
        <v>Child</v>
      </c>
      <c r="I81" t="s">
        <v>1</v>
      </c>
      <c r="J81" t="s">
        <v>15</v>
      </c>
      <c r="K81" t="s">
        <v>1</v>
      </c>
      <c r="L81" t="s">
        <v>14</v>
      </c>
      <c r="M81" s="2">
        <v>44503</v>
      </c>
      <c r="N81" t="s">
        <v>29</v>
      </c>
      <c r="O81" t="s">
        <v>25</v>
      </c>
      <c r="P81">
        <v>1</v>
      </c>
    </row>
    <row r="82" spans="1:16" x14ac:dyDescent="0.2">
      <c r="A82" t="s">
        <v>1</v>
      </c>
      <c r="B82" t="s">
        <v>1</v>
      </c>
      <c r="C82" s="4">
        <v>98.7</v>
      </c>
      <c r="D82" t="s">
        <v>1</v>
      </c>
      <c r="E82" t="s">
        <v>1</v>
      </c>
      <c r="F82" t="s">
        <v>1</v>
      </c>
      <c r="G82">
        <v>12</v>
      </c>
      <c r="H82" t="str">
        <f t="shared" si="1"/>
        <v>Child</v>
      </c>
      <c r="I82" t="s">
        <v>1</v>
      </c>
      <c r="J82" t="s">
        <v>13</v>
      </c>
      <c r="K82" t="s">
        <v>1</v>
      </c>
      <c r="L82" t="s">
        <v>14</v>
      </c>
      <c r="M82" s="2">
        <v>44515</v>
      </c>
      <c r="N82" t="s">
        <v>39</v>
      </c>
      <c r="O82" t="s">
        <v>25</v>
      </c>
      <c r="P82">
        <v>1</v>
      </c>
    </row>
    <row r="83" spans="1:16" x14ac:dyDescent="0.2">
      <c r="A83" t="s">
        <v>1</v>
      </c>
      <c r="B83" t="s">
        <v>1</v>
      </c>
      <c r="C83" s="4">
        <v>98.6</v>
      </c>
      <c r="D83" t="s">
        <v>1</v>
      </c>
      <c r="E83" t="s">
        <v>1</v>
      </c>
      <c r="F83" t="s">
        <v>1</v>
      </c>
      <c r="G83">
        <v>12</v>
      </c>
      <c r="H83" t="str">
        <f t="shared" si="1"/>
        <v>Child</v>
      </c>
      <c r="I83" t="s">
        <v>1</v>
      </c>
      <c r="J83" t="s">
        <v>13</v>
      </c>
      <c r="K83" t="s">
        <v>1</v>
      </c>
      <c r="L83" t="s">
        <v>14</v>
      </c>
      <c r="M83" s="2">
        <v>44505</v>
      </c>
      <c r="N83" t="s">
        <v>31</v>
      </c>
      <c r="O83" t="s">
        <v>25</v>
      </c>
      <c r="P83">
        <v>1</v>
      </c>
    </row>
    <row r="84" spans="1:16" x14ac:dyDescent="0.2">
      <c r="A84" t="s">
        <v>1</v>
      </c>
      <c r="B84" t="s">
        <v>1</v>
      </c>
      <c r="C84" s="4">
        <v>98.7</v>
      </c>
      <c r="D84" t="s">
        <v>1</v>
      </c>
      <c r="E84" t="s">
        <v>1</v>
      </c>
      <c r="F84" t="s">
        <v>1</v>
      </c>
      <c r="G84">
        <v>12</v>
      </c>
      <c r="H84" t="str">
        <f t="shared" si="1"/>
        <v>Child</v>
      </c>
      <c r="I84" t="s">
        <v>1</v>
      </c>
      <c r="J84" t="s">
        <v>13</v>
      </c>
      <c r="K84" t="s">
        <v>1</v>
      </c>
      <c r="L84" t="s">
        <v>14</v>
      </c>
      <c r="M84" s="2">
        <v>44506</v>
      </c>
      <c r="N84" t="s">
        <v>33</v>
      </c>
      <c r="O84" t="s">
        <v>25</v>
      </c>
      <c r="P84">
        <v>1</v>
      </c>
    </row>
    <row r="85" spans="1:16" x14ac:dyDescent="0.2">
      <c r="A85" t="s">
        <v>1</v>
      </c>
      <c r="B85" t="s">
        <v>1</v>
      </c>
      <c r="C85" s="4">
        <v>98.7</v>
      </c>
      <c r="D85" t="s">
        <v>1</v>
      </c>
      <c r="E85" t="s">
        <v>1</v>
      </c>
      <c r="F85" t="s">
        <v>1</v>
      </c>
      <c r="G85">
        <v>12</v>
      </c>
      <c r="H85" t="str">
        <f t="shared" si="1"/>
        <v>Child</v>
      </c>
      <c r="I85" t="s">
        <v>1</v>
      </c>
      <c r="J85" t="s">
        <v>15</v>
      </c>
      <c r="K85" t="s">
        <v>1</v>
      </c>
      <c r="L85" t="s">
        <v>14</v>
      </c>
      <c r="M85" s="2">
        <v>44506</v>
      </c>
      <c r="N85" t="s">
        <v>33</v>
      </c>
      <c r="O85" t="s">
        <v>25</v>
      </c>
      <c r="P85">
        <v>1</v>
      </c>
    </row>
    <row r="86" spans="1:16" x14ac:dyDescent="0.2">
      <c r="A86" t="s">
        <v>1</v>
      </c>
      <c r="B86" t="s">
        <v>1</v>
      </c>
      <c r="C86" s="4">
        <v>98.7</v>
      </c>
      <c r="D86" t="s">
        <v>1</v>
      </c>
      <c r="E86" t="s">
        <v>1</v>
      </c>
      <c r="F86" t="s">
        <v>1</v>
      </c>
      <c r="G86">
        <v>12</v>
      </c>
      <c r="H86" t="str">
        <f t="shared" si="1"/>
        <v>Child</v>
      </c>
      <c r="I86" t="s">
        <v>1</v>
      </c>
      <c r="J86" t="s">
        <v>13</v>
      </c>
      <c r="K86" t="s">
        <v>1</v>
      </c>
      <c r="L86" t="s">
        <v>14</v>
      </c>
      <c r="M86" s="2">
        <v>44516</v>
      </c>
      <c r="N86" t="s">
        <v>40</v>
      </c>
      <c r="O86" t="s">
        <v>25</v>
      </c>
      <c r="P86">
        <v>2</v>
      </c>
    </row>
    <row r="87" spans="1:16" x14ac:dyDescent="0.2">
      <c r="A87" t="s">
        <v>1</v>
      </c>
      <c r="B87" t="s">
        <v>1</v>
      </c>
      <c r="C87" s="4">
        <v>98.8</v>
      </c>
      <c r="D87" t="s">
        <v>1</v>
      </c>
      <c r="E87" t="s">
        <v>1</v>
      </c>
      <c r="F87" t="s">
        <v>1</v>
      </c>
      <c r="G87">
        <v>12</v>
      </c>
      <c r="H87" t="str">
        <f t="shared" si="1"/>
        <v>Child</v>
      </c>
      <c r="I87" t="s">
        <v>1</v>
      </c>
      <c r="J87" t="s">
        <v>13</v>
      </c>
      <c r="K87" t="s">
        <v>1</v>
      </c>
      <c r="L87" t="s">
        <v>14</v>
      </c>
      <c r="M87" s="2">
        <v>44520</v>
      </c>
      <c r="N87" t="s">
        <v>40</v>
      </c>
      <c r="O87" t="s">
        <v>25</v>
      </c>
      <c r="P87">
        <v>2</v>
      </c>
    </row>
    <row r="88" spans="1:16" x14ac:dyDescent="0.2">
      <c r="A88" t="s">
        <v>1</v>
      </c>
      <c r="B88" t="s">
        <v>1</v>
      </c>
      <c r="C88" s="4">
        <f>MEDIAN(C86:C87)</f>
        <v>98.75</v>
      </c>
      <c r="D88" t="s">
        <v>1</v>
      </c>
      <c r="E88" t="s">
        <v>1</v>
      </c>
      <c r="F88" t="s">
        <v>1</v>
      </c>
      <c r="G88">
        <v>12</v>
      </c>
      <c r="H88" t="str">
        <f t="shared" si="1"/>
        <v>Child</v>
      </c>
      <c r="I88" t="s">
        <v>1</v>
      </c>
      <c r="J88" t="s">
        <v>13</v>
      </c>
      <c r="K88" t="s">
        <v>1</v>
      </c>
      <c r="L88" t="s">
        <v>14</v>
      </c>
      <c r="M88" s="2">
        <v>44504</v>
      </c>
      <c r="N88" t="s">
        <v>26</v>
      </c>
      <c r="O88" t="s">
        <v>25</v>
      </c>
      <c r="P88">
        <v>1</v>
      </c>
    </row>
    <row r="89" spans="1:16" x14ac:dyDescent="0.2">
      <c r="A89" t="s">
        <v>1</v>
      </c>
      <c r="B89" t="s">
        <v>1</v>
      </c>
      <c r="C89" s="4">
        <f>MEDIAN(C85:C86)</f>
        <v>98.7</v>
      </c>
      <c r="D89" t="s">
        <v>1</v>
      </c>
      <c r="E89" t="s">
        <v>1</v>
      </c>
      <c r="F89" t="s">
        <v>1</v>
      </c>
      <c r="G89">
        <v>12</v>
      </c>
      <c r="H89" t="str">
        <f t="shared" si="1"/>
        <v>Child</v>
      </c>
      <c r="I89" t="s">
        <v>1</v>
      </c>
      <c r="J89" t="s">
        <v>15</v>
      </c>
      <c r="K89" t="s">
        <v>1</v>
      </c>
      <c r="L89" t="s">
        <v>14</v>
      </c>
      <c r="M89" s="2">
        <v>44504</v>
      </c>
      <c r="N89" t="s">
        <v>26</v>
      </c>
      <c r="O89" t="s">
        <v>25</v>
      </c>
      <c r="P89">
        <v>1</v>
      </c>
    </row>
    <row r="90" spans="1:16" x14ac:dyDescent="0.2">
      <c r="A90" t="s">
        <v>1</v>
      </c>
      <c r="B90" t="s">
        <v>1</v>
      </c>
      <c r="C90" s="4">
        <v>98.7</v>
      </c>
      <c r="D90" t="s">
        <v>1</v>
      </c>
      <c r="E90" t="s">
        <v>1</v>
      </c>
      <c r="F90" t="s">
        <v>1</v>
      </c>
      <c r="G90">
        <v>12</v>
      </c>
      <c r="H90" t="str">
        <f t="shared" si="1"/>
        <v>Child</v>
      </c>
      <c r="I90" t="s">
        <v>1</v>
      </c>
      <c r="J90" t="s">
        <v>13</v>
      </c>
      <c r="K90" t="s">
        <v>1</v>
      </c>
      <c r="L90" t="s">
        <v>14</v>
      </c>
      <c r="M90" s="2">
        <v>44506</v>
      </c>
      <c r="N90" t="s">
        <v>32</v>
      </c>
      <c r="O90" t="s">
        <v>25</v>
      </c>
      <c r="P90">
        <v>1</v>
      </c>
    </row>
    <row r="91" spans="1:16" x14ac:dyDescent="0.2">
      <c r="A91" t="s">
        <v>1</v>
      </c>
      <c r="B91" t="s">
        <v>1</v>
      </c>
      <c r="C91" s="4">
        <v>98.7</v>
      </c>
      <c r="D91" t="s">
        <v>1</v>
      </c>
      <c r="E91" t="s">
        <v>1</v>
      </c>
      <c r="F91" t="s">
        <v>1</v>
      </c>
      <c r="G91">
        <v>12</v>
      </c>
      <c r="H91" t="str">
        <f t="shared" si="1"/>
        <v>Child</v>
      </c>
      <c r="I91" t="s">
        <v>1</v>
      </c>
      <c r="J91" t="s">
        <v>13</v>
      </c>
      <c r="K91" t="s">
        <v>0</v>
      </c>
      <c r="L91" t="s">
        <v>14</v>
      </c>
      <c r="M91" s="2">
        <v>44515</v>
      </c>
      <c r="N91" t="s">
        <v>37</v>
      </c>
      <c r="O91" t="s">
        <v>25</v>
      </c>
      <c r="P91">
        <v>1</v>
      </c>
    </row>
    <row r="92" spans="1:16" x14ac:dyDescent="0.2">
      <c r="A92" t="s">
        <v>1</v>
      </c>
      <c r="B92" t="s">
        <v>1</v>
      </c>
      <c r="C92" s="4">
        <v>98.7</v>
      </c>
      <c r="D92" t="s">
        <v>1</v>
      </c>
      <c r="E92" t="s">
        <v>1</v>
      </c>
      <c r="F92" t="s">
        <v>1</v>
      </c>
      <c r="G92">
        <v>12</v>
      </c>
      <c r="H92" t="str">
        <f t="shared" si="1"/>
        <v>Child</v>
      </c>
      <c r="I92" t="s">
        <v>1</v>
      </c>
      <c r="J92" t="s">
        <v>15</v>
      </c>
      <c r="K92" t="s">
        <v>1</v>
      </c>
      <c r="L92" t="s">
        <v>14</v>
      </c>
      <c r="M92" s="2">
        <v>44513</v>
      </c>
      <c r="N92" t="s">
        <v>37</v>
      </c>
      <c r="O92" t="s">
        <v>25</v>
      </c>
      <c r="P92">
        <v>1</v>
      </c>
    </row>
    <row r="93" spans="1:16" x14ac:dyDescent="0.2">
      <c r="A93" t="s">
        <v>1</v>
      </c>
      <c r="B93" t="s">
        <v>1</v>
      </c>
      <c r="C93" s="4">
        <v>98.6</v>
      </c>
      <c r="D93" t="s">
        <v>1</v>
      </c>
      <c r="E93" t="s">
        <v>1</v>
      </c>
      <c r="F93" t="s">
        <v>1</v>
      </c>
      <c r="G93">
        <v>12</v>
      </c>
      <c r="H93" t="str">
        <f t="shared" si="1"/>
        <v>Child</v>
      </c>
      <c r="I93" t="s">
        <v>0</v>
      </c>
      <c r="J93" t="s">
        <v>13</v>
      </c>
      <c r="K93" t="s">
        <v>0</v>
      </c>
      <c r="L93" t="s">
        <v>14</v>
      </c>
      <c r="M93" s="2">
        <v>44527</v>
      </c>
      <c r="N93" t="s">
        <v>44</v>
      </c>
      <c r="O93" t="s">
        <v>25</v>
      </c>
      <c r="P93">
        <v>1</v>
      </c>
    </row>
    <row r="94" spans="1:16" x14ac:dyDescent="0.2">
      <c r="A94" t="s">
        <v>1</v>
      </c>
      <c r="B94" t="s">
        <v>1</v>
      </c>
      <c r="C94" s="4">
        <v>98.7</v>
      </c>
      <c r="D94" t="s">
        <v>1</v>
      </c>
      <c r="E94" t="s">
        <v>1</v>
      </c>
      <c r="F94" t="s">
        <v>1</v>
      </c>
      <c r="G94">
        <v>12</v>
      </c>
      <c r="H94" t="str">
        <f t="shared" si="1"/>
        <v>Child</v>
      </c>
      <c r="I94" t="s">
        <v>0</v>
      </c>
      <c r="J94" t="s">
        <v>13</v>
      </c>
      <c r="K94" t="s">
        <v>1</v>
      </c>
      <c r="L94" t="s">
        <v>14</v>
      </c>
      <c r="M94" s="2">
        <v>44527</v>
      </c>
      <c r="N94" t="s">
        <v>44</v>
      </c>
      <c r="O94" t="s">
        <v>25</v>
      </c>
      <c r="P94">
        <v>1</v>
      </c>
    </row>
    <row r="95" spans="1:16" x14ac:dyDescent="0.2">
      <c r="A95" t="s">
        <v>1</v>
      </c>
      <c r="B95" t="s">
        <v>0</v>
      </c>
      <c r="C95" s="4">
        <v>99.6</v>
      </c>
      <c r="D95" t="s">
        <v>1</v>
      </c>
      <c r="E95" t="s">
        <v>1</v>
      </c>
      <c r="F95" t="s">
        <v>1</v>
      </c>
      <c r="G95">
        <v>12</v>
      </c>
      <c r="H95" t="str">
        <f t="shared" si="1"/>
        <v>Child</v>
      </c>
      <c r="I95" t="s">
        <v>0</v>
      </c>
      <c r="J95" t="s">
        <v>15</v>
      </c>
      <c r="K95" t="s">
        <v>1</v>
      </c>
      <c r="L95" t="s">
        <v>14</v>
      </c>
      <c r="M95" s="2">
        <v>44527</v>
      </c>
      <c r="N95" t="s">
        <v>45</v>
      </c>
      <c r="O95" t="s">
        <v>25</v>
      </c>
      <c r="P95">
        <v>1</v>
      </c>
    </row>
    <row r="96" spans="1:16" x14ac:dyDescent="0.2">
      <c r="A96" t="s">
        <v>1</v>
      </c>
      <c r="B96" t="s">
        <v>1</v>
      </c>
      <c r="C96" s="4">
        <v>98.6</v>
      </c>
      <c r="D96" t="s">
        <v>1</v>
      </c>
      <c r="E96" t="s">
        <v>1</v>
      </c>
      <c r="F96" t="s">
        <v>1</v>
      </c>
      <c r="G96">
        <v>12</v>
      </c>
      <c r="H96" t="str">
        <f t="shared" si="1"/>
        <v>Child</v>
      </c>
      <c r="I96" t="s">
        <v>0</v>
      </c>
      <c r="J96" t="s">
        <v>15</v>
      </c>
      <c r="K96" t="s">
        <v>1</v>
      </c>
      <c r="L96" t="s">
        <v>14</v>
      </c>
      <c r="M96" s="2">
        <v>44527</v>
      </c>
      <c r="N96" t="s">
        <v>45</v>
      </c>
      <c r="O96" t="s">
        <v>25</v>
      </c>
      <c r="P96">
        <v>1</v>
      </c>
    </row>
    <row r="97" spans="1:16" x14ac:dyDescent="0.2">
      <c r="A97" t="s">
        <v>1</v>
      </c>
      <c r="B97" t="s">
        <v>1</v>
      </c>
      <c r="C97" s="4">
        <v>98.7</v>
      </c>
      <c r="D97" t="s">
        <v>1</v>
      </c>
      <c r="E97" t="s">
        <v>1</v>
      </c>
      <c r="F97" t="s">
        <v>1</v>
      </c>
      <c r="G97">
        <v>13</v>
      </c>
      <c r="H97" t="str">
        <f t="shared" si="1"/>
        <v>Teen</v>
      </c>
      <c r="I97" t="s">
        <v>1</v>
      </c>
      <c r="J97" t="s">
        <v>13</v>
      </c>
      <c r="K97" t="s">
        <v>1</v>
      </c>
      <c r="L97" t="s">
        <v>14</v>
      </c>
      <c r="M97" s="2">
        <v>44513</v>
      </c>
      <c r="N97" t="s">
        <v>27</v>
      </c>
      <c r="O97" t="s">
        <v>21</v>
      </c>
      <c r="P97">
        <v>1</v>
      </c>
    </row>
    <row r="98" spans="1:16" x14ac:dyDescent="0.2">
      <c r="A98" t="s">
        <v>1</v>
      </c>
      <c r="B98" t="s">
        <v>0</v>
      </c>
      <c r="C98" s="4">
        <f>MEDIAN(C96:C97)</f>
        <v>98.65</v>
      </c>
      <c r="D98" t="s">
        <v>1</v>
      </c>
      <c r="E98" t="s">
        <v>1</v>
      </c>
      <c r="F98" t="s">
        <v>1</v>
      </c>
      <c r="G98">
        <v>13</v>
      </c>
      <c r="H98" t="str">
        <f t="shared" si="1"/>
        <v>Teen</v>
      </c>
      <c r="I98" t="s">
        <v>1</v>
      </c>
      <c r="J98" t="s">
        <v>13</v>
      </c>
      <c r="K98" t="s">
        <v>1</v>
      </c>
      <c r="L98" t="s">
        <v>14</v>
      </c>
      <c r="M98" s="2">
        <v>44501</v>
      </c>
      <c r="N98" t="s">
        <v>28</v>
      </c>
      <c r="O98" t="s">
        <v>22</v>
      </c>
      <c r="P98">
        <v>1</v>
      </c>
    </row>
    <row r="99" spans="1:16" x14ac:dyDescent="0.2">
      <c r="A99" t="s">
        <v>1</v>
      </c>
      <c r="B99" t="s">
        <v>1</v>
      </c>
      <c r="C99" s="4">
        <v>98.7</v>
      </c>
      <c r="D99" t="s">
        <v>1</v>
      </c>
      <c r="E99" t="s">
        <v>1</v>
      </c>
      <c r="F99" t="s">
        <v>1</v>
      </c>
      <c r="G99">
        <v>13</v>
      </c>
      <c r="H99" t="str">
        <f t="shared" si="1"/>
        <v>Teen</v>
      </c>
      <c r="I99" t="s">
        <v>1</v>
      </c>
      <c r="J99" t="s">
        <v>13</v>
      </c>
      <c r="K99" t="s">
        <v>1</v>
      </c>
      <c r="L99" t="s">
        <v>14</v>
      </c>
      <c r="M99" s="2">
        <v>44513</v>
      </c>
      <c r="N99" t="s">
        <v>28</v>
      </c>
      <c r="O99" t="s">
        <v>21</v>
      </c>
      <c r="P99">
        <v>1</v>
      </c>
    </row>
    <row r="100" spans="1:16" x14ac:dyDescent="0.2">
      <c r="A100" t="s">
        <v>1</v>
      </c>
      <c r="B100" t="s">
        <v>1</v>
      </c>
      <c r="C100" s="4">
        <v>98.7</v>
      </c>
      <c r="D100" t="s">
        <v>1</v>
      </c>
      <c r="E100" t="s">
        <v>1</v>
      </c>
      <c r="F100" t="s">
        <v>1</v>
      </c>
      <c r="G100">
        <v>13</v>
      </c>
      <c r="H100" t="str">
        <f t="shared" si="1"/>
        <v>Teen</v>
      </c>
      <c r="I100" t="s">
        <v>1</v>
      </c>
      <c r="J100" t="s">
        <v>15</v>
      </c>
      <c r="K100" t="s">
        <v>1</v>
      </c>
      <c r="L100" t="s">
        <v>14</v>
      </c>
      <c r="M100" s="2">
        <v>44515</v>
      </c>
      <c r="N100" t="s">
        <v>39</v>
      </c>
      <c r="O100" t="s">
        <v>22</v>
      </c>
      <c r="P100">
        <v>1</v>
      </c>
    </row>
    <row r="101" spans="1:16" x14ac:dyDescent="0.2">
      <c r="A101" t="s">
        <v>1</v>
      </c>
      <c r="B101" t="s">
        <v>1</v>
      </c>
      <c r="C101" s="4">
        <v>98.6</v>
      </c>
      <c r="D101" t="s">
        <v>1</v>
      </c>
      <c r="E101" t="s">
        <v>1</v>
      </c>
      <c r="F101" t="s">
        <v>1</v>
      </c>
      <c r="G101">
        <v>13</v>
      </c>
      <c r="H101" t="str">
        <f t="shared" si="1"/>
        <v>Teen</v>
      </c>
      <c r="I101" t="s">
        <v>1</v>
      </c>
      <c r="J101" t="s">
        <v>13</v>
      </c>
      <c r="K101" t="s">
        <v>1</v>
      </c>
      <c r="L101" t="s">
        <v>14</v>
      </c>
      <c r="M101" s="2">
        <v>44505</v>
      </c>
      <c r="N101" t="s">
        <v>31</v>
      </c>
      <c r="O101" t="s">
        <v>25</v>
      </c>
      <c r="P101">
        <v>1</v>
      </c>
    </row>
    <row r="102" spans="1:16" x14ac:dyDescent="0.2">
      <c r="A102" t="s">
        <v>1</v>
      </c>
      <c r="B102" t="s">
        <v>1</v>
      </c>
      <c r="C102" s="4">
        <v>98.7</v>
      </c>
      <c r="D102" t="s">
        <v>1</v>
      </c>
      <c r="E102" t="s">
        <v>1</v>
      </c>
      <c r="F102" t="s">
        <v>1</v>
      </c>
      <c r="G102">
        <v>13</v>
      </c>
      <c r="H102" t="str">
        <f t="shared" si="1"/>
        <v>Teen</v>
      </c>
      <c r="I102" t="s">
        <v>1</v>
      </c>
      <c r="J102" t="s">
        <v>13</v>
      </c>
      <c r="K102" t="s">
        <v>1</v>
      </c>
      <c r="L102" t="s">
        <v>14</v>
      </c>
      <c r="M102" s="2">
        <v>44506</v>
      </c>
      <c r="N102" t="s">
        <v>33</v>
      </c>
      <c r="O102" t="s">
        <v>23</v>
      </c>
      <c r="P102">
        <v>1</v>
      </c>
    </row>
    <row r="103" spans="1:16" x14ac:dyDescent="0.2">
      <c r="A103" t="s">
        <v>1</v>
      </c>
      <c r="B103" t="s">
        <v>1</v>
      </c>
      <c r="C103" s="4">
        <f>MEDIAN(C101:C102)</f>
        <v>98.65</v>
      </c>
      <c r="D103" t="s">
        <v>1</v>
      </c>
      <c r="E103" t="s">
        <v>1</v>
      </c>
      <c r="F103" t="s">
        <v>1</v>
      </c>
      <c r="G103">
        <v>13</v>
      </c>
      <c r="H103" t="str">
        <f t="shared" si="1"/>
        <v>Teen</v>
      </c>
      <c r="I103" t="s">
        <v>1</v>
      </c>
      <c r="J103" t="s">
        <v>13</v>
      </c>
      <c r="K103" t="s">
        <v>1</v>
      </c>
      <c r="L103" t="s">
        <v>14</v>
      </c>
      <c r="M103" s="2">
        <v>44504</v>
      </c>
      <c r="N103" t="s">
        <v>26</v>
      </c>
      <c r="O103" t="s">
        <v>24</v>
      </c>
      <c r="P103">
        <v>1</v>
      </c>
    </row>
    <row r="104" spans="1:16" x14ac:dyDescent="0.2">
      <c r="A104" t="s">
        <v>1</v>
      </c>
      <c r="B104" t="s">
        <v>0</v>
      </c>
      <c r="C104" s="4">
        <f>MEDIAN(C100:C101)</f>
        <v>98.65</v>
      </c>
      <c r="D104" t="s">
        <v>1</v>
      </c>
      <c r="E104" t="s">
        <v>1</v>
      </c>
      <c r="F104" t="s">
        <v>1</v>
      </c>
      <c r="G104">
        <v>13</v>
      </c>
      <c r="H104" t="str">
        <f t="shared" si="1"/>
        <v>Teen</v>
      </c>
      <c r="I104" t="s">
        <v>0</v>
      </c>
      <c r="J104" t="s">
        <v>13</v>
      </c>
      <c r="K104" t="s">
        <v>1</v>
      </c>
      <c r="L104" t="s">
        <v>14</v>
      </c>
      <c r="M104" s="2">
        <v>44527</v>
      </c>
      <c r="N104" t="s">
        <v>44</v>
      </c>
      <c r="O104" t="s">
        <v>24</v>
      </c>
      <c r="P104">
        <v>1</v>
      </c>
    </row>
    <row r="105" spans="1:16" x14ac:dyDescent="0.2">
      <c r="A105" t="s">
        <v>1</v>
      </c>
      <c r="B105" t="s">
        <v>1</v>
      </c>
      <c r="C105" s="4">
        <v>98.6</v>
      </c>
      <c r="D105" t="s">
        <v>1</v>
      </c>
      <c r="E105" t="s">
        <v>1</v>
      </c>
      <c r="F105" t="s">
        <v>1</v>
      </c>
      <c r="G105">
        <v>13</v>
      </c>
      <c r="H105" t="str">
        <f t="shared" si="1"/>
        <v>Teen</v>
      </c>
      <c r="I105" t="s">
        <v>0</v>
      </c>
      <c r="J105" t="s">
        <v>15</v>
      </c>
      <c r="K105" t="s">
        <v>1</v>
      </c>
      <c r="L105" t="s">
        <v>14</v>
      </c>
      <c r="M105" s="2">
        <v>44527</v>
      </c>
      <c r="N105" t="s">
        <v>45</v>
      </c>
      <c r="O105" t="s">
        <v>21</v>
      </c>
      <c r="P105">
        <v>1</v>
      </c>
    </row>
    <row r="106" spans="1:16" x14ac:dyDescent="0.2">
      <c r="A106" t="s">
        <v>1</v>
      </c>
      <c r="B106" t="s">
        <v>0</v>
      </c>
      <c r="C106" s="4">
        <v>98.6</v>
      </c>
      <c r="D106" t="s">
        <v>1</v>
      </c>
      <c r="E106" t="s">
        <v>1</v>
      </c>
      <c r="F106" t="s">
        <v>1</v>
      </c>
      <c r="G106">
        <v>14</v>
      </c>
      <c r="H106" t="str">
        <f t="shared" si="1"/>
        <v>Teen</v>
      </c>
      <c r="I106" t="s">
        <v>1</v>
      </c>
      <c r="J106" t="s">
        <v>13</v>
      </c>
      <c r="K106" t="s">
        <v>1</v>
      </c>
      <c r="L106" t="s">
        <v>14</v>
      </c>
      <c r="M106" s="2">
        <v>44502</v>
      </c>
      <c r="N106" t="s">
        <v>27</v>
      </c>
      <c r="O106" t="s">
        <v>21</v>
      </c>
      <c r="P106">
        <v>1</v>
      </c>
    </row>
    <row r="107" spans="1:16" x14ac:dyDescent="0.2">
      <c r="A107" t="s">
        <v>1</v>
      </c>
      <c r="B107" t="s">
        <v>1</v>
      </c>
      <c r="C107" s="4">
        <v>98.7</v>
      </c>
      <c r="D107" t="s">
        <v>1</v>
      </c>
      <c r="E107" t="s">
        <v>1</v>
      </c>
      <c r="F107" t="s">
        <v>1</v>
      </c>
      <c r="G107">
        <v>14</v>
      </c>
      <c r="H107" t="str">
        <f t="shared" si="1"/>
        <v>Teen</v>
      </c>
      <c r="I107" t="s">
        <v>1</v>
      </c>
      <c r="J107" t="s">
        <v>13</v>
      </c>
      <c r="K107" t="s">
        <v>1</v>
      </c>
      <c r="L107" t="s">
        <v>14</v>
      </c>
      <c r="M107" s="2">
        <v>44513</v>
      </c>
      <c r="N107" t="s">
        <v>27</v>
      </c>
      <c r="O107" t="s">
        <v>22</v>
      </c>
      <c r="P107">
        <v>1</v>
      </c>
    </row>
    <row r="108" spans="1:16" x14ac:dyDescent="0.2">
      <c r="A108" t="s">
        <v>1</v>
      </c>
      <c r="B108" t="s">
        <v>0</v>
      </c>
      <c r="C108" s="4">
        <f>MEDIAN(C106:C107)</f>
        <v>98.65</v>
      </c>
      <c r="D108" t="s">
        <v>1</v>
      </c>
      <c r="E108" t="s">
        <v>1</v>
      </c>
      <c r="F108" t="s">
        <v>1</v>
      </c>
      <c r="G108">
        <v>14</v>
      </c>
      <c r="H108" t="str">
        <f t="shared" si="1"/>
        <v>Teen</v>
      </c>
      <c r="I108" t="s">
        <v>1</v>
      </c>
      <c r="J108" t="s">
        <v>15</v>
      </c>
      <c r="K108" t="s">
        <v>1</v>
      </c>
      <c r="L108" t="s">
        <v>14</v>
      </c>
      <c r="M108" s="2">
        <v>44501</v>
      </c>
      <c r="N108" t="s">
        <v>28</v>
      </c>
      <c r="O108" t="s">
        <v>25</v>
      </c>
      <c r="P108">
        <v>1</v>
      </c>
    </row>
    <row r="109" spans="1:16" x14ac:dyDescent="0.2">
      <c r="A109" t="s">
        <v>1</v>
      </c>
      <c r="B109" t="s">
        <v>1</v>
      </c>
      <c r="C109" s="4">
        <v>98.7</v>
      </c>
      <c r="D109" t="s">
        <v>1</v>
      </c>
      <c r="E109" t="s">
        <v>1</v>
      </c>
      <c r="F109" t="s">
        <v>1</v>
      </c>
      <c r="G109">
        <v>14</v>
      </c>
      <c r="H109" t="str">
        <f t="shared" si="1"/>
        <v>Teen</v>
      </c>
      <c r="I109" t="s">
        <v>1</v>
      </c>
      <c r="J109" t="s">
        <v>15</v>
      </c>
      <c r="K109" t="s">
        <v>1</v>
      </c>
      <c r="L109" t="s">
        <v>14</v>
      </c>
      <c r="M109" s="2">
        <v>44513</v>
      </c>
      <c r="N109" t="s">
        <v>28</v>
      </c>
      <c r="O109" t="s">
        <v>23</v>
      </c>
      <c r="P109">
        <v>1</v>
      </c>
    </row>
    <row r="110" spans="1:16" x14ac:dyDescent="0.2">
      <c r="A110" t="s">
        <v>1</v>
      </c>
      <c r="B110" t="s">
        <v>1</v>
      </c>
      <c r="C110" s="4">
        <f>MEDIAN(C106:C107)</f>
        <v>98.65</v>
      </c>
      <c r="D110" t="s">
        <v>1</v>
      </c>
      <c r="E110" t="s">
        <v>1</v>
      </c>
      <c r="F110" t="s">
        <v>1</v>
      </c>
      <c r="G110">
        <v>14</v>
      </c>
      <c r="H110" t="str">
        <f t="shared" si="1"/>
        <v>Teen</v>
      </c>
      <c r="I110" t="s">
        <v>1</v>
      </c>
      <c r="J110" t="s">
        <v>13</v>
      </c>
      <c r="K110" t="s">
        <v>1</v>
      </c>
      <c r="L110" t="s">
        <v>14</v>
      </c>
      <c r="M110" s="2">
        <v>44504</v>
      </c>
      <c r="N110" t="s">
        <v>26</v>
      </c>
      <c r="O110" t="s">
        <v>24</v>
      </c>
      <c r="P110">
        <v>1</v>
      </c>
    </row>
    <row r="111" spans="1:16" x14ac:dyDescent="0.2">
      <c r="A111" t="s">
        <v>1</v>
      </c>
      <c r="B111" t="s">
        <v>1</v>
      </c>
      <c r="C111" s="4">
        <v>98.7</v>
      </c>
      <c r="D111" t="s">
        <v>1</v>
      </c>
      <c r="E111" t="s">
        <v>1</v>
      </c>
      <c r="F111" t="s">
        <v>1</v>
      </c>
      <c r="G111">
        <v>14</v>
      </c>
      <c r="H111" t="str">
        <f t="shared" si="1"/>
        <v>Teen</v>
      </c>
      <c r="I111" t="s">
        <v>1</v>
      </c>
      <c r="J111" t="s">
        <v>15</v>
      </c>
      <c r="K111" t="s">
        <v>1</v>
      </c>
      <c r="L111" t="s">
        <v>14</v>
      </c>
      <c r="M111" s="2">
        <v>44513</v>
      </c>
      <c r="N111" t="s">
        <v>37</v>
      </c>
      <c r="O111" t="s">
        <v>21</v>
      </c>
      <c r="P111">
        <v>1</v>
      </c>
    </row>
    <row r="112" spans="1:16" x14ac:dyDescent="0.2">
      <c r="A112" t="s">
        <v>1</v>
      </c>
      <c r="B112" t="s">
        <v>1</v>
      </c>
      <c r="C112" s="4">
        <v>98.7</v>
      </c>
      <c r="D112" t="s">
        <v>1</v>
      </c>
      <c r="E112" t="s">
        <v>1</v>
      </c>
      <c r="F112" t="s">
        <v>1</v>
      </c>
      <c r="G112">
        <v>14</v>
      </c>
      <c r="H112" t="str">
        <f t="shared" si="1"/>
        <v>Teen</v>
      </c>
      <c r="I112" t="s">
        <v>1</v>
      </c>
      <c r="J112" t="s">
        <v>15</v>
      </c>
      <c r="K112" t="s">
        <v>1</v>
      </c>
      <c r="L112" t="s">
        <v>16</v>
      </c>
      <c r="M112" s="2">
        <v>44515</v>
      </c>
      <c r="N112" t="s">
        <v>37</v>
      </c>
      <c r="O112" t="s">
        <v>22</v>
      </c>
      <c r="P112">
        <v>1</v>
      </c>
    </row>
    <row r="113" spans="1:16" x14ac:dyDescent="0.2">
      <c r="A113" t="s">
        <v>1</v>
      </c>
      <c r="B113" t="s">
        <v>1</v>
      </c>
      <c r="C113" s="4">
        <v>98.7</v>
      </c>
      <c r="D113" t="s">
        <v>1</v>
      </c>
      <c r="E113" t="s">
        <v>1</v>
      </c>
      <c r="F113" t="s">
        <v>1</v>
      </c>
      <c r="G113">
        <v>14</v>
      </c>
      <c r="H113" t="str">
        <f t="shared" si="1"/>
        <v>Teen</v>
      </c>
      <c r="I113" t="s">
        <v>0</v>
      </c>
      <c r="J113" t="s">
        <v>15</v>
      </c>
      <c r="K113" t="s">
        <v>1</v>
      </c>
      <c r="L113" t="s">
        <v>14</v>
      </c>
      <c r="M113" s="2">
        <v>44527</v>
      </c>
      <c r="N113" t="s">
        <v>45</v>
      </c>
      <c r="O113" t="s">
        <v>21</v>
      </c>
      <c r="P113">
        <v>1</v>
      </c>
    </row>
    <row r="114" spans="1:16" x14ac:dyDescent="0.2">
      <c r="A114" t="s">
        <v>1</v>
      </c>
      <c r="B114" t="s">
        <v>1</v>
      </c>
      <c r="C114" s="4">
        <v>98.7</v>
      </c>
      <c r="D114" t="s">
        <v>1</v>
      </c>
      <c r="E114" t="s">
        <v>1</v>
      </c>
      <c r="F114" t="s">
        <v>1</v>
      </c>
      <c r="G114">
        <v>14</v>
      </c>
      <c r="H114" t="str">
        <f t="shared" si="1"/>
        <v>Teen</v>
      </c>
      <c r="I114" t="s">
        <v>0</v>
      </c>
      <c r="J114" t="s">
        <v>15</v>
      </c>
      <c r="K114" t="s">
        <v>1</v>
      </c>
      <c r="L114" t="s">
        <v>14</v>
      </c>
      <c r="M114" s="2">
        <v>44527</v>
      </c>
      <c r="N114" t="s">
        <v>45</v>
      </c>
      <c r="O114" t="s">
        <v>25</v>
      </c>
      <c r="P114">
        <v>1</v>
      </c>
    </row>
    <row r="115" spans="1:16" x14ac:dyDescent="0.2">
      <c r="A115" t="s">
        <v>1</v>
      </c>
      <c r="B115" t="s">
        <v>1</v>
      </c>
      <c r="C115" s="4">
        <v>98.7</v>
      </c>
      <c r="D115" t="s">
        <v>1</v>
      </c>
      <c r="E115" t="s">
        <v>1</v>
      </c>
      <c r="F115" t="s">
        <v>1</v>
      </c>
      <c r="G115">
        <v>15</v>
      </c>
      <c r="H115" t="str">
        <f t="shared" si="1"/>
        <v>Teen</v>
      </c>
      <c r="I115" t="s">
        <v>1</v>
      </c>
      <c r="J115" t="s">
        <v>15</v>
      </c>
      <c r="K115" t="s">
        <v>1</v>
      </c>
      <c r="L115" t="s">
        <v>14</v>
      </c>
      <c r="M115" s="2">
        <v>44513</v>
      </c>
      <c r="N115" t="s">
        <v>27</v>
      </c>
      <c r="O115" t="s">
        <v>21</v>
      </c>
      <c r="P115">
        <v>1</v>
      </c>
    </row>
    <row r="116" spans="1:16" x14ac:dyDescent="0.2">
      <c r="A116" t="s">
        <v>1</v>
      </c>
      <c r="B116" t="s">
        <v>0</v>
      </c>
      <c r="C116" s="4">
        <f>MEDIAN(C114:C115)</f>
        <v>98.7</v>
      </c>
      <c r="D116" t="s">
        <v>1</v>
      </c>
      <c r="E116" t="s">
        <v>1</v>
      </c>
      <c r="F116" t="s">
        <v>1</v>
      </c>
      <c r="G116">
        <v>15</v>
      </c>
      <c r="H116" t="str">
        <f t="shared" si="1"/>
        <v>Teen</v>
      </c>
      <c r="I116" t="s">
        <v>1</v>
      </c>
      <c r="J116" t="s">
        <v>15</v>
      </c>
      <c r="K116" t="s">
        <v>1</v>
      </c>
      <c r="L116" t="s">
        <v>14</v>
      </c>
      <c r="M116" s="2">
        <v>44501</v>
      </c>
      <c r="N116" t="s">
        <v>28</v>
      </c>
      <c r="O116" t="s">
        <v>22</v>
      </c>
      <c r="P116">
        <v>1</v>
      </c>
    </row>
    <row r="117" spans="1:16" x14ac:dyDescent="0.2">
      <c r="A117" t="s">
        <v>1</v>
      </c>
      <c r="B117" t="s">
        <v>1</v>
      </c>
      <c r="C117" s="4">
        <v>98.7</v>
      </c>
      <c r="D117" t="s">
        <v>1</v>
      </c>
      <c r="E117" t="s">
        <v>1</v>
      </c>
      <c r="F117" t="s">
        <v>1</v>
      </c>
      <c r="G117">
        <v>15</v>
      </c>
      <c r="H117" t="str">
        <f t="shared" si="1"/>
        <v>Teen</v>
      </c>
      <c r="I117" t="s">
        <v>1</v>
      </c>
      <c r="J117" t="s">
        <v>15</v>
      </c>
      <c r="K117" t="s">
        <v>1</v>
      </c>
      <c r="L117" t="s">
        <v>14</v>
      </c>
      <c r="M117" s="2">
        <v>44513</v>
      </c>
      <c r="N117" t="s">
        <v>28</v>
      </c>
      <c r="O117" t="s">
        <v>21</v>
      </c>
      <c r="P117">
        <v>1</v>
      </c>
    </row>
    <row r="118" spans="1:16" x14ac:dyDescent="0.2">
      <c r="A118" t="s">
        <v>1</v>
      </c>
      <c r="B118" t="s">
        <v>1</v>
      </c>
      <c r="C118" s="4">
        <v>98.6</v>
      </c>
      <c r="D118" t="s">
        <v>1</v>
      </c>
      <c r="E118" t="s">
        <v>1</v>
      </c>
      <c r="F118" t="s">
        <v>1</v>
      </c>
      <c r="G118">
        <v>15</v>
      </c>
      <c r="H118" t="str">
        <f t="shared" si="1"/>
        <v>Teen</v>
      </c>
      <c r="I118" t="s">
        <v>1</v>
      </c>
      <c r="J118" t="s">
        <v>15</v>
      </c>
      <c r="K118" t="s">
        <v>1</v>
      </c>
      <c r="L118" t="s">
        <v>14</v>
      </c>
      <c r="M118" s="2">
        <v>44503</v>
      </c>
      <c r="N118" t="s">
        <v>29</v>
      </c>
      <c r="O118" t="s">
        <v>22</v>
      </c>
      <c r="P118">
        <v>1</v>
      </c>
    </row>
    <row r="119" spans="1:16" x14ac:dyDescent="0.2">
      <c r="A119" t="s">
        <v>1</v>
      </c>
      <c r="B119" t="s">
        <v>1</v>
      </c>
      <c r="C119" s="4">
        <v>98.7</v>
      </c>
      <c r="D119" t="s">
        <v>1</v>
      </c>
      <c r="E119" t="s">
        <v>1</v>
      </c>
      <c r="F119" t="s">
        <v>1</v>
      </c>
      <c r="G119">
        <v>15</v>
      </c>
      <c r="H119" t="str">
        <f t="shared" si="1"/>
        <v>Teen</v>
      </c>
      <c r="I119" t="s">
        <v>1</v>
      </c>
      <c r="J119" t="s">
        <v>15</v>
      </c>
      <c r="K119" t="s">
        <v>1</v>
      </c>
      <c r="L119" t="s">
        <v>14</v>
      </c>
      <c r="M119" s="2">
        <v>44515</v>
      </c>
      <c r="N119" t="s">
        <v>39</v>
      </c>
      <c r="O119" t="s">
        <v>25</v>
      </c>
      <c r="P119">
        <v>1</v>
      </c>
    </row>
    <row r="120" spans="1:16" x14ac:dyDescent="0.2">
      <c r="A120" t="s">
        <v>1</v>
      </c>
      <c r="B120" t="s">
        <v>1</v>
      </c>
      <c r="C120" s="4">
        <v>98.6</v>
      </c>
      <c r="D120" t="s">
        <v>1</v>
      </c>
      <c r="E120" t="s">
        <v>1</v>
      </c>
      <c r="F120" t="s">
        <v>1</v>
      </c>
      <c r="G120">
        <v>15</v>
      </c>
      <c r="H120" t="str">
        <f t="shared" si="1"/>
        <v>Teen</v>
      </c>
      <c r="I120" t="s">
        <v>1</v>
      </c>
      <c r="J120" t="s">
        <v>13</v>
      </c>
      <c r="K120" t="s">
        <v>1</v>
      </c>
      <c r="L120" t="s">
        <v>14</v>
      </c>
      <c r="M120" s="2">
        <v>44506</v>
      </c>
      <c r="N120" t="s">
        <v>31</v>
      </c>
      <c r="O120" t="s">
        <v>23</v>
      </c>
      <c r="P120">
        <v>1</v>
      </c>
    </row>
    <row r="121" spans="1:16" x14ac:dyDescent="0.2">
      <c r="A121" t="s">
        <v>1</v>
      </c>
      <c r="B121" t="s">
        <v>1</v>
      </c>
      <c r="C121" s="4">
        <f>MEDIAN(C119:C120)</f>
        <v>98.65</v>
      </c>
      <c r="D121" t="s">
        <v>1</v>
      </c>
      <c r="E121" t="s">
        <v>1</v>
      </c>
      <c r="F121" t="s">
        <v>1</v>
      </c>
      <c r="G121">
        <v>15</v>
      </c>
      <c r="H121" t="str">
        <f t="shared" si="1"/>
        <v>Teen</v>
      </c>
      <c r="I121" t="s">
        <v>1</v>
      </c>
      <c r="J121" t="s">
        <v>15</v>
      </c>
      <c r="K121" t="s">
        <v>1</v>
      </c>
      <c r="L121" t="s">
        <v>14</v>
      </c>
      <c r="M121" s="2">
        <v>44504</v>
      </c>
      <c r="N121" t="s">
        <v>26</v>
      </c>
      <c r="O121" t="s">
        <v>24</v>
      </c>
      <c r="P121">
        <v>1</v>
      </c>
    </row>
    <row r="122" spans="1:16" x14ac:dyDescent="0.2">
      <c r="A122" t="s">
        <v>1</v>
      </c>
      <c r="B122" t="s">
        <v>1</v>
      </c>
      <c r="C122" s="4">
        <v>98.7</v>
      </c>
      <c r="D122" t="s">
        <v>1</v>
      </c>
      <c r="E122" t="s">
        <v>1</v>
      </c>
      <c r="F122" t="s">
        <v>1</v>
      </c>
      <c r="G122">
        <v>15</v>
      </c>
      <c r="H122" t="str">
        <f t="shared" si="1"/>
        <v>Teen</v>
      </c>
      <c r="I122" t="s">
        <v>0</v>
      </c>
      <c r="J122" t="s">
        <v>13</v>
      </c>
      <c r="K122" t="s">
        <v>1</v>
      </c>
      <c r="L122" t="s">
        <v>14</v>
      </c>
      <c r="M122" s="2">
        <v>44527</v>
      </c>
      <c r="N122" t="s">
        <v>28</v>
      </c>
      <c r="O122" t="s">
        <v>22</v>
      </c>
      <c r="P122">
        <v>1</v>
      </c>
    </row>
    <row r="123" spans="1:16" x14ac:dyDescent="0.2">
      <c r="A123" t="s">
        <v>1</v>
      </c>
      <c r="B123" t="s">
        <v>0</v>
      </c>
      <c r="C123" s="4">
        <f>MEDIAN(C119:C120)</f>
        <v>98.65</v>
      </c>
      <c r="D123" t="s">
        <v>1</v>
      </c>
      <c r="E123" t="s">
        <v>1</v>
      </c>
      <c r="F123" t="s">
        <v>1</v>
      </c>
      <c r="G123">
        <v>15</v>
      </c>
      <c r="H123" t="str">
        <f t="shared" si="1"/>
        <v>Teen</v>
      </c>
      <c r="I123" t="s">
        <v>0</v>
      </c>
      <c r="J123" t="s">
        <v>15</v>
      </c>
      <c r="K123" t="s">
        <v>0</v>
      </c>
      <c r="L123" t="s">
        <v>16</v>
      </c>
      <c r="M123" s="2">
        <v>44527</v>
      </c>
      <c r="N123" t="s">
        <v>45</v>
      </c>
      <c r="O123" t="s">
        <v>21</v>
      </c>
      <c r="P123">
        <v>1</v>
      </c>
    </row>
    <row r="124" spans="1:16" x14ac:dyDescent="0.2">
      <c r="A124" t="s">
        <v>1</v>
      </c>
      <c r="B124" t="s">
        <v>1</v>
      </c>
      <c r="C124" s="4">
        <v>98.6</v>
      </c>
      <c r="D124" t="s">
        <v>1</v>
      </c>
      <c r="E124" t="s">
        <v>1</v>
      </c>
      <c r="F124" t="s">
        <v>1</v>
      </c>
      <c r="G124">
        <v>16</v>
      </c>
      <c r="H124" t="str">
        <f t="shared" si="1"/>
        <v>Teen</v>
      </c>
      <c r="I124" t="s">
        <v>1</v>
      </c>
      <c r="J124" t="s">
        <v>13</v>
      </c>
      <c r="K124" t="s">
        <v>1</v>
      </c>
      <c r="L124" t="s">
        <v>14</v>
      </c>
      <c r="M124" s="2">
        <v>44503</v>
      </c>
      <c r="N124" t="s">
        <v>29</v>
      </c>
      <c r="O124" t="s">
        <v>22</v>
      </c>
      <c r="P124">
        <v>1</v>
      </c>
    </row>
    <row r="125" spans="1:16" x14ac:dyDescent="0.2">
      <c r="A125" t="s">
        <v>1</v>
      </c>
      <c r="B125" t="s">
        <v>1</v>
      </c>
      <c r="C125" s="4">
        <v>98.7</v>
      </c>
      <c r="D125" t="s">
        <v>1</v>
      </c>
      <c r="E125" t="s">
        <v>1</v>
      </c>
      <c r="F125" t="s">
        <v>1</v>
      </c>
      <c r="G125">
        <v>16</v>
      </c>
      <c r="H125" t="str">
        <f t="shared" si="1"/>
        <v>Teen</v>
      </c>
      <c r="I125" t="s">
        <v>1</v>
      </c>
      <c r="J125" t="s">
        <v>13</v>
      </c>
      <c r="K125" t="s">
        <v>1</v>
      </c>
      <c r="L125" t="s">
        <v>14</v>
      </c>
      <c r="M125" s="2">
        <v>44513</v>
      </c>
      <c r="N125" t="s">
        <v>38</v>
      </c>
      <c r="O125" t="s">
        <v>21</v>
      </c>
      <c r="P125">
        <v>1</v>
      </c>
    </row>
    <row r="126" spans="1:16" x14ac:dyDescent="0.2">
      <c r="A126" t="s">
        <v>1</v>
      </c>
      <c r="B126" t="s">
        <v>1</v>
      </c>
      <c r="C126" s="4">
        <v>98.7</v>
      </c>
      <c r="D126" t="s">
        <v>1</v>
      </c>
      <c r="E126" t="s">
        <v>1</v>
      </c>
      <c r="F126" t="s">
        <v>1</v>
      </c>
      <c r="G126">
        <v>16</v>
      </c>
      <c r="H126" t="str">
        <f t="shared" si="1"/>
        <v>Teen</v>
      </c>
      <c r="I126" t="s">
        <v>1</v>
      </c>
      <c r="J126" t="s">
        <v>15</v>
      </c>
      <c r="K126" t="s">
        <v>1</v>
      </c>
      <c r="L126" t="s">
        <v>14</v>
      </c>
      <c r="M126" s="2">
        <v>44515</v>
      </c>
      <c r="N126" t="s">
        <v>39</v>
      </c>
      <c r="O126" t="s">
        <v>22</v>
      </c>
      <c r="P126">
        <v>1</v>
      </c>
    </row>
    <row r="127" spans="1:16" x14ac:dyDescent="0.2">
      <c r="A127" t="s">
        <v>1</v>
      </c>
      <c r="B127" t="s">
        <v>1</v>
      </c>
      <c r="C127" s="4">
        <v>98.6</v>
      </c>
      <c r="D127" t="s">
        <v>1</v>
      </c>
      <c r="E127" t="s">
        <v>1</v>
      </c>
      <c r="F127" t="s">
        <v>0</v>
      </c>
      <c r="G127">
        <v>16</v>
      </c>
      <c r="H127" t="str">
        <f t="shared" si="1"/>
        <v>Teen</v>
      </c>
      <c r="I127" t="s">
        <v>1</v>
      </c>
      <c r="J127" t="s">
        <v>13</v>
      </c>
      <c r="K127" t="s">
        <v>0</v>
      </c>
      <c r="L127" t="s">
        <v>16</v>
      </c>
      <c r="M127" s="2">
        <v>44506</v>
      </c>
      <c r="N127" t="s">
        <v>31</v>
      </c>
      <c r="O127" t="s">
        <v>25</v>
      </c>
      <c r="P127">
        <v>1</v>
      </c>
    </row>
    <row r="128" spans="1:16" x14ac:dyDescent="0.2">
      <c r="A128" t="s">
        <v>1</v>
      </c>
      <c r="B128" t="s">
        <v>1</v>
      </c>
      <c r="C128" s="4">
        <v>98.7</v>
      </c>
      <c r="D128" t="s">
        <v>1</v>
      </c>
      <c r="E128" t="s">
        <v>1</v>
      </c>
      <c r="F128" t="s">
        <v>1</v>
      </c>
      <c r="G128">
        <v>16</v>
      </c>
      <c r="H128" t="str">
        <f t="shared" si="1"/>
        <v>Teen</v>
      </c>
      <c r="I128" t="s">
        <v>1</v>
      </c>
      <c r="J128" t="s">
        <v>13</v>
      </c>
      <c r="K128" t="s">
        <v>1</v>
      </c>
      <c r="L128" t="s">
        <v>14</v>
      </c>
      <c r="M128" s="2">
        <v>44516</v>
      </c>
      <c r="N128" t="s">
        <v>40</v>
      </c>
      <c r="O128" t="s">
        <v>23</v>
      </c>
      <c r="P128">
        <v>2</v>
      </c>
    </row>
    <row r="129" spans="1:16" x14ac:dyDescent="0.2">
      <c r="A129" t="s">
        <v>1</v>
      </c>
      <c r="B129" t="s">
        <v>1</v>
      </c>
      <c r="C129" s="4">
        <f>MEDIAN(C127:C128)</f>
        <v>98.65</v>
      </c>
      <c r="D129" t="s">
        <v>1</v>
      </c>
      <c r="E129" t="s">
        <v>1</v>
      </c>
      <c r="F129" t="s">
        <v>1</v>
      </c>
      <c r="G129">
        <v>16</v>
      </c>
      <c r="H129" t="str">
        <f t="shared" si="1"/>
        <v>Teen</v>
      </c>
      <c r="I129" t="s">
        <v>1</v>
      </c>
      <c r="J129" t="s">
        <v>13</v>
      </c>
      <c r="K129" t="s">
        <v>1</v>
      </c>
      <c r="L129" t="s">
        <v>14</v>
      </c>
      <c r="M129" s="2">
        <v>44504</v>
      </c>
      <c r="N129" t="s">
        <v>26</v>
      </c>
      <c r="O129" t="s">
        <v>24</v>
      </c>
      <c r="P129">
        <v>1</v>
      </c>
    </row>
    <row r="130" spans="1:16" x14ac:dyDescent="0.2">
      <c r="A130" t="s">
        <v>1</v>
      </c>
      <c r="B130" t="s">
        <v>1</v>
      </c>
      <c r="C130" s="4">
        <v>98.7</v>
      </c>
      <c r="D130" t="s">
        <v>1</v>
      </c>
      <c r="E130" t="s">
        <v>1</v>
      </c>
      <c r="F130" t="s">
        <v>1</v>
      </c>
      <c r="G130">
        <v>16</v>
      </c>
      <c r="H130" t="str">
        <f t="shared" si="1"/>
        <v>Teen</v>
      </c>
      <c r="I130" t="s">
        <v>0</v>
      </c>
      <c r="J130" t="s">
        <v>13</v>
      </c>
      <c r="K130" t="s">
        <v>1</v>
      </c>
      <c r="L130" t="s">
        <v>14</v>
      </c>
      <c r="M130" s="2">
        <v>44527</v>
      </c>
      <c r="N130" t="s">
        <v>28</v>
      </c>
      <c r="O130" t="s">
        <v>22</v>
      </c>
      <c r="P130">
        <v>1</v>
      </c>
    </row>
    <row r="131" spans="1:16" x14ac:dyDescent="0.2">
      <c r="A131" t="s">
        <v>1</v>
      </c>
      <c r="B131" t="s">
        <v>0</v>
      </c>
      <c r="C131" s="4">
        <f>MEDIAN(C127:C128)</f>
        <v>98.65</v>
      </c>
      <c r="D131" t="s">
        <v>1</v>
      </c>
      <c r="E131" t="s">
        <v>1</v>
      </c>
      <c r="F131" t="s">
        <v>1</v>
      </c>
      <c r="G131">
        <v>16</v>
      </c>
      <c r="H131" t="str">
        <f t="shared" ref="H131:H194" si="2">IF(G131&lt;=12, "Child",
    IF(G131&lt;=18, "Teen",
        IF(G131&lt;=29, "Young Adults",
            IF(G131&lt;=58, "Middle-Age Adults",
                IF(G131&lt;=74, "Senior Age",
                    IF(G131&gt;=75, "Oldest-Old Age", "Unknown")
                )
            )
        )
    )
)</f>
        <v>Teen</v>
      </c>
      <c r="I131" t="s">
        <v>0</v>
      </c>
      <c r="J131" t="s">
        <v>15</v>
      </c>
      <c r="K131" t="s">
        <v>1</v>
      </c>
      <c r="L131" t="s">
        <v>14</v>
      </c>
      <c r="M131" s="2">
        <v>44527</v>
      </c>
      <c r="N131" t="s">
        <v>45</v>
      </c>
      <c r="O131" t="s">
        <v>21</v>
      </c>
      <c r="P131">
        <v>1</v>
      </c>
    </row>
    <row r="132" spans="1:16" x14ac:dyDescent="0.2">
      <c r="A132" t="s">
        <v>1</v>
      </c>
      <c r="B132" t="s">
        <v>1</v>
      </c>
      <c r="C132" s="4">
        <v>98.7</v>
      </c>
      <c r="D132" t="s">
        <v>1</v>
      </c>
      <c r="E132" t="s">
        <v>1</v>
      </c>
      <c r="F132" t="s">
        <v>1</v>
      </c>
      <c r="G132">
        <v>16</v>
      </c>
      <c r="H132" t="str">
        <f t="shared" si="2"/>
        <v>Teen</v>
      </c>
      <c r="I132" t="s">
        <v>0</v>
      </c>
      <c r="J132" t="s">
        <v>15</v>
      </c>
      <c r="K132" t="s">
        <v>1</v>
      </c>
      <c r="L132" t="s">
        <v>14</v>
      </c>
      <c r="M132" s="2">
        <v>44527</v>
      </c>
      <c r="N132" t="s">
        <v>45</v>
      </c>
      <c r="O132" t="s">
        <v>22</v>
      </c>
      <c r="P132">
        <v>1</v>
      </c>
    </row>
    <row r="133" spans="1:16" x14ac:dyDescent="0.2">
      <c r="A133" t="s">
        <v>1</v>
      </c>
      <c r="B133" t="s">
        <v>1</v>
      </c>
      <c r="C133" s="4">
        <v>98.7</v>
      </c>
      <c r="D133" t="s">
        <v>1</v>
      </c>
      <c r="E133" t="s">
        <v>1</v>
      </c>
      <c r="F133" t="s">
        <v>1</v>
      </c>
      <c r="G133">
        <v>17</v>
      </c>
      <c r="H133" t="str">
        <f t="shared" si="2"/>
        <v>Teen</v>
      </c>
      <c r="I133" t="s">
        <v>1</v>
      </c>
      <c r="J133" t="s">
        <v>13</v>
      </c>
      <c r="K133" t="s">
        <v>1</v>
      </c>
      <c r="L133" t="s">
        <v>14</v>
      </c>
      <c r="M133" s="2">
        <v>44513</v>
      </c>
      <c r="N133" t="s">
        <v>27</v>
      </c>
      <c r="O133" t="s">
        <v>21</v>
      </c>
      <c r="P133">
        <v>1</v>
      </c>
    </row>
    <row r="134" spans="1:16" x14ac:dyDescent="0.2">
      <c r="A134" t="s">
        <v>1</v>
      </c>
      <c r="B134" t="s">
        <v>0</v>
      </c>
      <c r="C134" s="4">
        <v>98.7</v>
      </c>
      <c r="D134" t="s">
        <v>1</v>
      </c>
      <c r="E134" t="s">
        <v>1</v>
      </c>
      <c r="F134" t="s">
        <v>1</v>
      </c>
      <c r="G134">
        <v>17</v>
      </c>
      <c r="H134" t="str">
        <f t="shared" si="2"/>
        <v>Teen</v>
      </c>
      <c r="I134" t="s">
        <v>1</v>
      </c>
      <c r="J134" t="s">
        <v>15</v>
      </c>
      <c r="K134" t="s">
        <v>1</v>
      </c>
      <c r="L134" t="s">
        <v>16</v>
      </c>
      <c r="M134" s="2">
        <v>44502</v>
      </c>
      <c r="N134" t="s">
        <v>27</v>
      </c>
      <c r="O134" t="s">
        <v>22</v>
      </c>
      <c r="P134">
        <v>1</v>
      </c>
    </row>
    <row r="135" spans="1:16" x14ac:dyDescent="0.2">
      <c r="A135" t="s">
        <v>1</v>
      </c>
      <c r="B135" t="s">
        <v>0</v>
      </c>
      <c r="C135" s="4">
        <v>98.7</v>
      </c>
      <c r="D135" t="s">
        <v>1</v>
      </c>
      <c r="E135" t="s">
        <v>1</v>
      </c>
      <c r="F135" t="s">
        <v>0</v>
      </c>
      <c r="G135">
        <v>17</v>
      </c>
      <c r="H135" t="str">
        <f t="shared" si="2"/>
        <v>Teen</v>
      </c>
      <c r="I135" t="s">
        <v>1</v>
      </c>
      <c r="J135" t="s">
        <v>15</v>
      </c>
      <c r="K135" t="s">
        <v>0</v>
      </c>
      <c r="L135" t="s">
        <v>16</v>
      </c>
      <c r="M135" s="2">
        <v>44502</v>
      </c>
      <c r="N135" t="s">
        <v>28</v>
      </c>
      <c r="O135" t="s">
        <v>25</v>
      </c>
      <c r="P135">
        <v>1</v>
      </c>
    </row>
    <row r="136" spans="1:16" x14ac:dyDescent="0.2">
      <c r="A136" t="s">
        <v>1</v>
      </c>
      <c r="B136" t="s">
        <v>1</v>
      </c>
      <c r="C136" s="4">
        <v>98.7</v>
      </c>
      <c r="D136" t="s">
        <v>1</v>
      </c>
      <c r="E136" t="s">
        <v>1</v>
      </c>
      <c r="F136" t="s">
        <v>1</v>
      </c>
      <c r="G136">
        <v>17</v>
      </c>
      <c r="H136" t="str">
        <f t="shared" si="2"/>
        <v>Teen</v>
      </c>
      <c r="I136" t="s">
        <v>1</v>
      </c>
      <c r="J136" t="s">
        <v>13</v>
      </c>
      <c r="K136" t="s">
        <v>1</v>
      </c>
      <c r="L136" t="s">
        <v>14</v>
      </c>
      <c r="M136" s="2">
        <v>44503</v>
      </c>
      <c r="N136" t="s">
        <v>29</v>
      </c>
      <c r="O136" t="s">
        <v>23</v>
      </c>
      <c r="P136">
        <v>1</v>
      </c>
    </row>
    <row r="137" spans="1:16" x14ac:dyDescent="0.2">
      <c r="A137" t="s">
        <v>1</v>
      </c>
      <c r="B137" t="s">
        <v>1</v>
      </c>
      <c r="C137" s="4">
        <v>98.7</v>
      </c>
      <c r="D137" t="s">
        <v>1</v>
      </c>
      <c r="E137" t="s">
        <v>1</v>
      </c>
      <c r="F137" t="s">
        <v>1</v>
      </c>
      <c r="G137">
        <v>17</v>
      </c>
      <c r="H137" t="str">
        <f t="shared" si="2"/>
        <v>Teen</v>
      </c>
      <c r="I137" t="s">
        <v>1</v>
      </c>
      <c r="J137" t="s">
        <v>13</v>
      </c>
      <c r="K137" t="s">
        <v>1</v>
      </c>
      <c r="L137" t="s">
        <v>16</v>
      </c>
      <c r="M137" s="2">
        <v>44504</v>
      </c>
      <c r="N137" t="s">
        <v>26</v>
      </c>
      <c r="O137" t="s">
        <v>24</v>
      </c>
      <c r="P137">
        <v>1</v>
      </c>
    </row>
    <row r="138" spans="1:16" x14ac:dyDescent="0.2">
      <c r="A138" t="s">
        <v>1</v>
      </c>
      <c r="B138" t="s">
        <v>1</v>
      </c>
      <c r="C138" s="4">
        <v>98.7</v>
      </c>
      <c r="D138" t="s">
        <v>1</v>
      </c>
      <c r="E138" t="s">
        <v>1</v>
      </c>
      <c r="F138" t="s">
        <v>1</v>
      </c>
      <c r="G138">
        <v>17</v>
      </c>
      <c r="H138" t="str">
        <f t="shared" si="2"/>
        <v>Teen</v>
      </c>
      <c r="I138" t="s">
        <v>0</v>
      </c>
      <c r="J138" t="s">
        <v>13</v>
      </c>
      <c r="K138" t="s">
        <v>1</v>
      </c>
      <c r="L138" t="s">
        <v>14</v>
      </c>
      <c r="M138" s="2">
        <v>44527</v>
      </c>
      <c r="N138" t="s">
        <v>44</v>
      </c>
      <c r="O138" t="s">
        <v>24</v>
      </c>
      <c r="P138">
        <v>1</v>
      </c>
    </row>
    <row r="139" spans="1:16" x14ac:dyDescent="0.2">
      <c r="A139" t="s">
        <v>1</v>
      </c>
      <c r="B139" t="s">
        <v>1</v>
      </c>
      <c r="C139" s="4">
        <v>98.7</v>
      </c>
      <c r="D139" t="s">
        <v>1</v>
      </c>
      <c r="E139" t="s">
        <v>1</v>
      </c>
      <c r="F139" t="s">
        <v>1</v>
      </c>
      <c r="G139">
        <v>17</v>
      </c>
      <c r="H139" t="str">
        <f t="shared" si="2"/>
        <v>Teen</v>
      </c>
      <c r="I139" t="s">
        <v>0</v>
      </c>
      <c r="J139" t="s">
        <v>13</v>
      </c>
      <c r="K139" t="s">
        <v>0</v>
      </c>
      <c r="L139" t="s">
        <v>16</v>
      </c>
      <c r="M139" s="2">
        <v>44527</v>
      </c>
      <c r="N139" t="s">
        <v>28</v>
      </c>
      <c r="O139" t="s">
        <v>22</v>
      </c>
      <c r="P139">
        <v>1</v>
      </c>
    </row>
    <row r="140" spans="1:16" x14ac:dyDescent="0.2">
      <c r="A140" t="s">
        <v>1</v>
      </c>
      <c r="B140" t="s">
        <v>1</v>
      </c>
      <c r="C140" s="4">
        <v>98.6</v>
      </c>
      <c r="D140" t="s">
        <v>1</v>
      </c>
      <c r="E140" t="s">
        <v>1</v>
      </c>
      <c r="F140" t="s">
        <v>1</v>
      </c>
      <c r="G140">
        <v>17</v>
      </c>
      <c r="H140" t="str">
        <f t="shared" si="2"/>
        <v>Teen</v>
      </c>
      <c r="I140" t="s">
        <v>0</v>
      </c>
      <c r="J140" t="s">
        <v>15</v>
      </c>
      <c r="K140" t="s">
        <v>1</v>
      </c>
      <c r="L140" t="s">
        <v>14</v>
      </c>
      <c r="M140" s="2">
        <v>44527</v>
      </c>
      <c r="N140" t="s">
        <v>45</v>
      </c>
      <c r="O140" t="s">
        <v>21</v>
      </c>
      <c r="P140">
        <v>1</v>
      </c>
    </row>
    <row r="141" spans="1:16" x14ac:dyDescent="0.2">
      <c r="A141" t="s">
        <v>1</v>
      </c>
      <c r="B141" t="s">
        <v>1</v>
      </c>
      <c r="C141" s="4">
        <v>98.7</v>
      </c>
      <c r="D141" t="s">
        <v>1</v>
      </c>
      <c r="E141" t="s">
        <v>1</v>
      </c>
      <c r="F141" t="s">
        <v>1</v>
      </c>
      <c r="G141">
        <v>18</v>
      </c>
      <c r="H141" t="str">
        <f t="shared" si="2"/>
        <v>Teen</v>
      </c>
      <c r="I141" t="s">
        <v>1</v>
      </c>
      <c r="J141" t="s">
        <v>13</v>
      </c>
      <c r="K141" t="s">
        <v>1</v>
      </c>
      <c r="L141" t="s">
        <v>14</v>
      </c>
      <c r="M141" s="2">
        <v>44513</v>
      </c>
      <c r="N141" t="s">
        <v>27</v>
      </c>
      <c r="O141" t="s">
        <v>22</v>
      </c>
      <c r="P141">
        <v>1</v>
      </c>
    </row>
    <row r="142" spans="1:16" x14ac:dyDescent="0.2">
      <c r="A142" t="s">
        <v>1</v>
      </c>
      <c r="B142" t="s">
        <v>0</v>
      </c>
      <c r="C142" s="4">
        <f>MEDIAN(C139:C141)</f>
        <v>98.7</v>
      </c>
      <c r="D142" t="s">
        <v>1</v>
      </c>
      <c r="E142" t="s">
        <v>1</v>
      </c>
      <c r="F142" t="s">
        <v>1</v>
      </c>
      <c r="G142">
        <v>18</v>
      </c>
      <c r="H142" t="str">
        <f t="shared" si="2"/>
        <v>Teen</v>
      </c>
      <c r="I142" t="s">
        <v>1</v>
      </c>
      <c r="J142" t="s">
        <v>15</v>
      </c>
      <c r="K142" t="s">
        <v>0</v>
      </c>
      <c r="L142" t="s">
        <v>14</v>
      </c>
      <c r="M142" s="2">
        <v>44502</v>
      </c>
      <c r="N142" t="s">
        <v>27</v>
      </c>
      <c r="O142" t="s">
        <v>21</v>
      </c>
      <c r="P142">
        <v>1</v>
      </c>
    </row>
    <row r="143" spans="1:16" x14ac:dyDescent="0.2">
      <c r="A143" t="s">
        <v>1</v>
      </c>
      <c r="B143" t="s">
        <v>0</v>
      </c>
      <c r="C143" s="4">
        <v>99.9</v>
      </c>
      <c r="D143" t="s">
        <v>1</v>
      </c>
      <c r="E143" t="s">
        <v>1</v>
      </c>
      <c r="F143" t="s">
        <v>1</v>
      </c>
      <c r="G143">
        <v>18</v>
      </c>
      <c r="H143" t="str">
        <f t="shared" si="2"/>
        <v>Teen</v>
      </c>
      <c r="I143" t="s">
        <v>1</v>
      </c>
      <c r="J143" t="s">
        <v>15</v>
      </c>
      <c r="K143" t="s">
        <v>1</v>
      </c>
      <c r="L143" t="s">
        <v>14</v>
      </c>
      <c r="M143" s="2">
        <v>44502</v>
      </c>
      <c r="N143" t="s">
        <v>27</v>
      </c>
      <c r="O143" t="s">
        <v>22</v>
      </c>
      <c r="P143">
        <v>1</v>
      </c>
    </row>
    <row r="144" spans="1:16" x14ac:dyDescent="0.2">
      <c r="A144" t="s">
        <v>1</v>
      </c>
      <c r="B144" t="s">
        <v>1</v>
      </c>
      <c r="C144" s="4">
        <v>98.6</v>
      </c>
      <c r="D144" t="s">
        <v>1</v>
      </c>
      <c r="E144" t="s">
        <v>1</v>
      </c>
      <c r="F144" t="s">
        <v>1</v>
      </c>
      <c r="G144">
        <v>18</v>
      </c>
      <c r="H144" t="str">
        <f t="shared" si="2"/>
        <v>Teen</v>
      </c>
      <c r="I144" t="s">
        <v>1</v>
      </c>
      <c r="J144" t="s">
        <v>15</v>
      </c>
      <c r="K144" t="s">
        <v>1</v>
      </c>
      <c r="L144" t="s">
        <v>14</v>
      </c>
      <c r="M144" s="2">
        <v>44502</v>
      </c>
      <c r="N144" t="s">
        <v>28</v>
      </c>
      <c r="O144" t="s">
        <v>25</v>
      </c>
      <c r="P144">
        <v>1</v>
      </c>
    </row>
    <row r="145" spans="1:16" x14ac:dyDescent="0.2">
      <c r="A145" t="s">
        <v>1</v>
      </c>
      <c r="B145" t="s">
        <v>0</v>
      </c>
      <c r="C145" s="4">
        <f>MEDIAN(C143:C144)</f>
        <v>99.25</v>
      </c>
      <c r="D145" t="s">
        <v>1</v>
      </c>
      <c r="E145" t="s">
        <v>1</v>
      </c>
      <c r="F145" t="s">
        <v>1</v>
      </c>
      <c r="G145">
        <v>18</v>
      </c>
      <c r="H145" t="str">
        <f t="shared" si="2"/>
        <v>Teen</v>
      </c>
      <c r="I145" t="s">
        <v>1</v>
      </c>
      <c r="J145" t="s">
        <v>15</v>
      </c>
      <c r="K145" t="s">
        <v>1</v>
      </c>
      <c r="L145" t="s">
        <v>14</v>
      </c>
      <c r="M145" s="2">
        <v>44502</v>
      </c>
      <c r="N145" t="s">
        <v>28</v>
      </c>
      <c r="O145" t="s">
        <v>23</v>
      </c>
      <c r="P145">
        <v>1</v>
      </c>
    </row>
    <row r="146" spans="1:16" x14ac:dyDescent="0.2">
      <c r="A146" t="s">
        <v>1</v>
      </c>
      <c r="B146" t="s">
        <v>1</v>
      </c>
      <c r="C146" s="4">
        <v>98.7</v>
      </c>
      <c r="D146" t="s">
        <v>1</v>
      </c>
      <c r="E146" t="s">
        <v>1</v>
      </c>
      <c r="F146" t="s">
        <v>1</v>
      </c>
      <c r="G146">
        <v>18</v>
      </c>
      <c r="H146" t="str">
        <f t="shared" si="2"/>
        <v>Teen</v>
      </c>
      <c r="I146" t="s">
        <v>1</v>
      </c>
      <c r="J146" t="s">
        <v>15</v>
      </c>
      <c r="K146" t="s">
        <v>1</v>
      </c>
      <c r="L146" t="s">
        <v>14</v>
      </c>
      <c r="M146" s="2">
        <v>44513</v>
      </c>
      <c r="N146" t="s">
        <v>38</v>
      </c>
      <c r="O146" t="s">
        <v>21</v>
      </c>
      <c r="P146">
        <v>1</v>
      </c>
    </row>
    <row r="147" spans="1:16" x14ac:dyDescent="0.2">
      <c r="A147" t="s">
        <v>1</v>
      </c>
      <c r="B147" t="s">
        <v>1</v>
      </c>
      <c r="C147" s="4">
        <v>98.7</v>
      </c>
      <c r="D147" t="s">
        <v>1</v>
      </c>
      <c r="E147" t="s">
        <v>1</v>
      </c>
      <c r="F147" t="s">
        <v>1</v>
      </c>
      <c r="G147">
        <v>18</v>
      </c>
      <c r="H147" t="str">
        <f t="shared" si="2"/>
        <v>Teen</v>
      </c>
      <c r="I147" t="s">
        <v>1</v>
      </c>
      <c r="J147" t="s">
        <v>15</v>
      </c>
      <c r="K147" t="s">
        <v>1</v>
      </c>
      <c r="L147" t="s">
        <v>14</v>
      </c>
      <c r="M147" s="2">
        <v>44515</v>
      </c>
      <c r="N147" t="s">
        <v>39</v>
      </c>
      <c r="O147" t="s">
        <v>22</v>
      </c>
      <c r="P147">
        <v>1</v>
      </c>
    </row>
    <row r="148" spans="1:16" x14ac:dyDescent="0.2">
      <c r="A148" t="s">
        <v>1</v>
      </c>
      <c r="B148" t="s">
        <v>1</v>
      </c>
      <c r="C148" s="4">
        <v>98.7</v>
      </c>
      <c r="D148" t="s">
        <v>1</v>
      </c>
      <c r="E148" t="s">
        <v>1</v>
      </c>
      <c r="F148" t="s">
        <v>1</v>
      </c>
      <c r="G148">
        <v>18</v>
      </c>
      <c r="H148" t="str">
        <f t="shared" si="2"/>
        <v>Teen</v>
      </c>
      <c r="I148" t="s">
        <v>1</v>
      </c>
      <c r="J148" t="s">
        <v>13</v>
      </c>
      <c r="K148" t="s">
        <v>1</v>
      </c>
      <c r="L148" t="s">
        <v>14</v>
      </c>
      <c r="M148" s="2">
        <v>44506</v>
      </c>
      <c r="N148" t="s">
        <v>33</v>
      </c>
      <c r="O148" t="s">
        <v>21</v>
      </c>
      <c r="P148">
        <v>1</v>
      </c>
    </row>
    <row r="149" spans="1:16" x14ac:dyDescent="0.2">
      <c r="A149" t="s">
        <v>1</v>
      </c>
      <c r="B149" t="s">
        <v>1</v>
      </c>
      <c r="C149" s="4">
        <v>98.7</v>
      </c>
      <c r="D149" t="s">
        <v>1</v>
      </c>
      <c r="E149" t="s">
        <v>1</v>
      </c>
      <c r="F149" t="s">
        <v>1</v>
      </c>
      <c r="G149">
        <v>18</v>
      </c>
      <c r="H149" t="str">
        <f t="shared" si="2"/>
        <v>Teen</v>
      </c>
      <c r="I149" t="s">
        <v>1</v>
      </c>
      <c r="J149" t="s">
        <v>13</v>
      </c>
      <c r="K149" t="s">
        <v>1</v>
      </c>
      <c r="L149" t="s">
        <v>14</v>
      </c>
      <c r="M149" s="2">
        <v>44506</v>
      </c>
      <c r="N149" t="s">
        <v>33</v>
      </c>
      <c r="O149" t="s">
        <v>22</v>
      </c>
      <c r="P149">
        <v>1</v>
      </c>
    </row>
    <row r="150" spans="1:16" x14ac:dyDescent="0.2">
      <c r="A150" t="s">
        <v>1</v>
      </c>
      <c r="B150" t="s">
        <v>1</v>
      </c>
      <c r="C150" s="4">
        <v>98.7</v>
      </c>
      <c r="D150" t="s">
        <v>1</v>
      </c>
      <c r="E150" t="s">
        <v>1</v>
      </c>
      <c r="F150" t="s">
        <v>1</v>
      </c>
      <c r="G150">
        <v>18</v>
      </c>
      <c r="H150" t="str">
        <f t="shared" si="2"/>
        <v>Teen</v>
      </c>
      <c r="I150" t="s">
        <v>1</v>
      </c>
      <c r="J150" t="s">
        <v>15</v>
      </c>
      <c r="K150" t="s">
        <v>1</v>
      </c>
      <c r="L150" t="s">
        <v>14</v>
      </c>
      <c r="M150" s="2">
        <v>44506</v>
      </c>
      <c r="N150" t="s">
        <v>33</v>
      </c>
      <c r="O150" t="s">
        <v>25</v>
      </c>
      <c r="P150">
        <v>1</v>
      </c>
    </row>
    <row r="151" spans="1:16" x14ac:dyDescent="0.2">
      <c r="A151" t="s">
        <v>1</v>
      </c>
      <c r="B151" t="s">
        <v>1</v>
      </c>
      <c r="C151" s="4">
        <v>98.6</v>
      </c>
      <c r="D151" t="s">
        <v>1</v>
      </c>
      <c r="E151" t="s">
        <v>1</v>
      </c>
      <c r="F151" t="s">
        <v>1</v>
      </c>
      <c r="G151">
        <v>18</v>
      </c>
      <c r="H151" t="str">
        <f t="shared" si="2"/>
        <v>Teen</v>
      </c>
      <c r="I151" t="s">
        <v>1</v>
      </c>
      <c r="J151" t="s">
        <v>15</v>
      </c>
      <c r="K151" t="s">
        <v>1</v>
      </c>
      <c r="L151" t="s">
        <v>14</v>
      </c>
      <c r="M151" s="2">
        <v>44505</v>
      </c>
      <c r="N151" t="s">
        <v>30</v>
      </c>
      <c r="O151" t="s">
        <v>23</v>
      </c>
      <c r="P151">
        <v>1</v>
      </c>
    </row>
    <row r="152" spans="1:16" x14ac:dyDescent="0.2">
      <c r="A152" t="s">
        <v>1</v>
      </c>
      <c r="B152" t="s">
        <v>1</v>
      </c>
      <c r="C152" s="4">
        <f>MEDIAN(C150:C151)</f>
        <v>98.65</v>
      </c>
      <c r="D152" t="s">
        <v>1</v>
      </c>
      <c r="E152" t="s">
        <v>1</v>
      </c>
      <c r="F152" t="s">
        <v>1</v>
      </c>
      <c r="G152">
        <v>18</v>
      </c>
      <c r="H152" t="str">
        <f t="shared" si="2"/>
        <v>Teen</v>
      </c>
      <c r="I152" t="s">
        <v>1</v>
      </c>
      <c r="J152" t="s">
        <v>13</v>
      </c>
      <c r="K152" t="s">
        <v>1</v>
      </c>
      <c r="L152" t="s">
        <v>14</v>
      </c>
      <c r="M152" s="2">
        <v>44504</v>
      </c>
      <c r="N152" t="s">
        <v>26</v>
      </c>
      <c r="O152" t="s">
        <v>24</v>
      </c>
      <c r="P152">
        <v>1</v>
      </c>
    </row>
    <row r="153" spans="1:16" x14ac:dyDescent="0.2">
      <c r="A153" t="s">
        <v>1</v>
      </c>
      <c r="B153" t="s">
        <v>1</v>
      </c>
      <c r="C153" s="4">
        <v>98.6</v>
      </c>
      <c r="D153" t="s">
        <v>1</v>
      </c>
      <c r="E153" t="s">
        <v>1</v>
      </c>
      <c r="F153" t="s">
        <v>1</v>
      </c>
      <c r="G153">
        <v>18</v>
      </c>
      <c r="H153" t="str">
        <f t="shared" si="2"/>
        <v>Teen</v>
      </c>
      <c r="I153" t="s">
        <v>0</v>
      </c>
      <c r="J153" t="s">
        <v>13</v>
      </c>
      <c r="K153" t="s">
        <v>1</v>
      </c>
      <c r="L153" t="s">
        <v>14</v>
      </c>
      <c r="M153" s="2">
        <v>44527</v>
      </c>
      <c r="N153" t="s">
        <v>44</v>
      </c>
      <c r="O153" t="s">
        <v>24</v>
      </c>
      <c r="P153">
        <v>1</v>
      </c>
    </row>
    <row r="154" spans="1:16" x14ac:dyDescent="0.2">
      <c r="A154" t="s">
        <v>1</v>
      </c>
      <c r="B154" t="s">
        <v>1</v>
      </c>
      <c r="C154" s="4">
        <v>98.7</v>
      </c>
      <c r="D154" t="s">
        <v>1</v>
      </c>
      <c r="E154" t="s">
        <v>1</v>
      </c>
      <c r="F154" t="s">
        <v>1</v>
      </c>
      <c r="G154">
        <v>18</v>
      </c>
      <c r="H154" t="str">
        <f t="shared" si="2"/>
        <v>Teen</v>
      </c>
      <c r="I154" t="s">
        <v>0</v>
      </c>
      <c r="J154" t="s">
        <v>15</v>
      </c>
      <c r="K154" t="s">
        <v>1</v>
      </c>
      <c r="L154" t="s">
        <v>14</v>
      </c>
      <c r="M154" s="2">
        <v>44527</v>
      </c>
      <c r="N154" t="s">
        <v>45</v>
      </c>
      <c r="O154" t="s">
        <v>21</v>
      </c>
      <c r="P154">
        <v>1</v>
      </c>
    </row>
    <row r="155" spans="1:16" x14ac:dyDescent="0.2">
      <c r="A155" t="s">
        <v>1</v>
      </c>
      <c r="B155" t="s">
        <v>0</v>
      </c>
      <c r="C155" s="4">
        <v>99.9</v>
      </c>
      <c r="D155" t="s">
        <v>1</v>
      </c>
      <c r="E155" t="s">
        <v>1</v>
      </c>
      <c r="F155" t="s">
        <v>1</v>
      </c>
      <c r="G155">
        <v>19</v>
      </c>
      <c r="H155" t="str">
        <f t="shared" si="2"/>
        <v>Young Adults</v>
      </c>
      <c r="I155" t="s">
        <v>1</v>
      </c>
      <c r="J155" t="s">
        <v>13</v>
      </c>
      <c r="K155" t="s">
        <v>1</v>
      </c>
      <c r="L155" t="s">
        <v>16</v>
      </c>
      <c r="M155" s="2">
        <v>44502</v>
      </c>
      <c r="N155" t="s">
        <v>27</v>
      </c>
      <c r="O155" t="s">
        <v>22</v>
      </c>
      <c r="P155">
        <v>1</v>
      </c>
    </row>
    <row r="156" spans="1:16" x14ac:dyDescent="0.2">
      <c r="A156" t="s">
        <v>1</v>
      </c>
      <c r="B156" t="s">
        <v>1</v>
      </c>
      <c r="C156" s="4">
        <v>98.7</v>
      </c>
      <c r="D156" t="s">
        <v>1</v>
      </c>
      <c r="E156" t="s">
        <v>1</v>
      </c>
      <c r="F156" t="s">
        <v>1</v>
      </c>
      <c r="G156">
        <v>19</v>
      </c>
      <c r="H156" t="str">
        <f t="shared" si="2"/>
        <v>Young Adults</v>
      </c>
      <c r="I156" t="s">
        <v>1</v>
      </c>
      <c r="J156" t="s">
        <v>15</v>
      </c>
      <c r="K156" t="s">
        <v>1</v>
      </c>
      <c r="L156" t="s">
        <v>14</v>
      </c>
      <c r="M156" s="2">
        <v>44513</v>
      </c>
      <c r="N156" t="s">
        <v>27</v>
      </c>
      <c r="O156" t="s">
        <v>21</v>
      </c>
      <c r="P156">
        <v>1</v>
      </c>
    </row>
    <row r="157" spans="1:16" x14ac:dyDescent="0.2">
      <c r="A157" t="s">
        <v>1</v>
      </c>
      <c r="B157" t="s">
        <v>1</v>
      </c>
      <c r="C157" s="4">
        <v>98.7</v>
      </c>
      <c r="D157" t="s">
        <v>1</v>
      </c>
      <c r="E157" t="s">
        <v>1</v>
      </c>
      <c r="F157" t="s">
        <v>1</v>
      </c>
      <c r="G157">
        <v>19</v>
      </c>
      <c r="H157" t="str">
        <f t="shared" si="2"/>
        <v>Young Adults</v>
      </c>
      <c r="I157" t="s">
        <v>1</v>
      </c>
      <c r="J157" t="s">
        <v>15</v>
      </c>
      <c r="K157" t="s">
        <v>1</v>
      </c>
      <c r="L157" t="s">
        <v>14</v>
      </c>
      <c r="M157" s="2">
        <v>44517</v>
      </c>
      <c r="N157" t="s">
        <v>27</v>
      </c>
      <c r="O157" t="s">
        <v>22</v>
      </c>
      <c r="P157">
        <v>2</v>
      </c>
    </row>
    <row r="158" spans="1:16" x14ac:dyDescent="0.2">
      <c r="A158" t="s">
        <v>1</v>
      </c>
      <c r="B158" t="s">
        <v>1</v>
      </c>
      <c r="C158" s="4">
        <v>98.7</v>
      </c>
      <c r="D158" t="s">
        <v>1</v>
      </c>
      <c r="E158" t="s">
        <v>1</v>
      </c>
      <c r="F158" t="s">
        <v>1</v>
      </c>
      <c r="G158">
        <v>19</v>
      </c>
      <c r="H158" t="str">
        <f t="shared" si="2"/>
        <v>Young Adults</v>
      </c>
      <c r="I158" t="s">
        <v>1</v>
      </c>
      <c r="J158" t="s">
        <v>13</v>
      </c>
      <c r="K158" t="s">
        <v>1</v>
      </c>
      <c r="L158" t="s">
        <v>14</v>
      </c>
      <c r="M158" s="2">
        <v>44513</v>
      </c>
      <c r="N158" t="s">
        <v>38</v>
      </c>
      <c r="O158" t="s">
        <v>25</v>
      </c>
      <c r="P158">
        <v>1</v>
      </c>
    </row>
    <row r="159" spans="1:16" x14ac:dyDescent="0.2">
      <c r="A159" t="s">
        <v>1</v>
      </c>
      <c r="B159" t="s">
        <v>1</v>
      </c>
      <c r="C159" s="4">
        <v>98.7</v>
      </c>
      <c r="D159" t="s">
        <v>1</v>
      </c>
      <c r="E159" t="s">
        <v>1</v>
      </c>
      <c r="F159" t="s">
        <v>1</v>
      </c>
      <c r="G159">
        <v>19</v>
      </c>
      <c r="H159" t="str">
        <f t="shared" si="2"/>
        <v>Young Adults</v>
      </c>
      <c r="I159" t="s">
        <v>1</v>
      </c>
      <c r="J159" t="s">
        <v>15</v>
      </c>
      <c r="K159" t="s">
        <v>1</v>
      </c>
      <c r="L159" t="s">
        <v>14</v>
      </c>
      <c r="M159" s="2">
        <v>44515</v>
      </c>
      <c r="N159" t="s">
        <v>39</v>
      </c>
      <c r="O159" t="s">
        <v>23</v>
      </c>
      <c r="P159">
        <v>1</v>
      </c>
    </row>
    <row r="160" spans="1:16" x14ac:dyDescent="0.2">
      <c r="A160" t="s">
        <v>1</v>
      </c>
      <c r="B160" t="s">
        <v>1</v>
      </c>
      <c r="C160" s="4">
        <f>MEDIAN(C158:C159)</f>
        <v>98.7</v>
      </c>
      <c r="D160" t="s">
        <v>1</v>
      </c>
      <c r="E160" t="s">
        <v>1</v>
      </c>
      <c r="F160" t="s">
        <v>1</v>
      </c>
      <c r="G160">
        <v>19</v>
      </c>
      <c r="H160" t="str">
        <f t="shared" si="2"/>
        <v>Young Adults</v>
      </c>
      <c r="I160" t="s">
        <v>1</v>
      </c>
      <c r="J160" t="s">
        <v>13</v>
      </c>
      <c r="K160" t="s">
        <v>1</v>
      </c>
      <c r="L160" t="s">
        <v>14</v>
      </c>
      <c r="M160" s="2">
        <v>44504</v>
      </c>
      <c r="N160" t="s">
        <v>26</v>
      </c>
      <c r="O160" t="s">
        <v>24</v>
      </c>
      <c r="P160">
        <v>1</v>
      </c>
    </row>
    <row r="161" spans="1:16" x14ac:dyDescent="0.2">
      <c r="A161" t="s">
        <v>1</v>
      </c>
      <c r="B161" t="s">
        <v>1</v>
      </c>
      <c r="C161" s="4">
        <v>98.6</v>
      </c>
      <c r="D161" t="s">
        <v>1</v>
      </c>
      <c r="E161" t="s">
        <v>1</v>
      </c>
      <c r="F161" t="s">
        <v>1</v>
      </c>
      <c r="G161">
        <v>19</v>
      </c>
      <c r="H161" t="str">
        <f t="shared" si="2"/>
        <v>Young Adults</v>
      </c>
      <c r="I161" t="s">
        <v>0</v>
      </c>
      <c r="J161" t="s">
        <v>13</v>
      </c>
      <c r="K161" t="s">
        <v>0</v>
      </c>
      <c r="L161" t="s">
        <v>14</v>
      </c>
      <c r="M161" s="2">
        <v>44527</v>
      </c>
      <c r="N161" t="s">
        <v>44</v>
      </c>
      <c r="O161" t="s">
        <v>24</v>
      </c>
      <c r="P161">
        <v>1</v>
      </c>
    </row>
    <row r="162" spans="1:16" x14ac:dyDescent="0.2">
      <c r="A162" t="s">
        <v>1</v>
      </c>
      <c r="B162" t="s">
        <v>1</v>
      </c>
      <c r="C162" s="4">
        <v>98.7</v>
      </c>
      <c r="D162" t="s">
        <v>1</v>
      </c>
      <c r="E162" t="s">
        <v>1</v>
      </c>
      <c r="F162" t="s">
        <v>1</v>
      </c>
      <c r="G162">
        <v>20</v>
      </c>
      <c r="H162" t="str">
        <f t="shared" si="2"/>
        <v>Young Adults</v>
      </c>
      <c r="I162" t="s">
        <v>1</v>
      </c>
      <c r="J162" t="s">
        <v>13</v>
      </c>
      <c r="K162" t="s">
        <v>1</v>
      </c>
      <c r="L162" t="s">
        <v>14</v>
      </c>
      <c r="M162" s="2">
        <v>44513</v>
      </c>
      <c r="N162" t="s">
        <v>27</v>
      </c>
      <c r="O162" t="s">
        <v>21</v>
      </c>
      <c r="P162">
        <v>1</v>
      </c>
    </row>
    <row r="163" spans="1:16" x14ac:dyDescent="0.2">
      <c r="A163" t="s">
        <v>1</v>
      </c>
      <c r="B163" t="s">
        <v>1</v>
      </c>
      <c r="C163" s="4">
        <v>98.7</v>
      </c>
      <c r="D163" t="s">
        <v>1</v>
      </c>
      <c r="E163" t="s">
        <v>1</v>
      </c>
      <c r="F163" t="s">
        <v>1</v>
      </c>
      <c r="G163">
        <v>20</v>
      </c>
      <c r="H163" t="str">
        <f t="shared" si="2"/>
        <v>Young Adults</v>
      </c>
      <c r="I163" t="s">
        <v>1</v>
      </c>
      <c r="J163" t="s">
        <v>13</v>
      </c>
      <c r="K163" t="s">
        <v>1</v>
      </c>
      <c r="L163" t="s">
        <v>14</v>
      </c>
      <c r="M163" s="2">
        <v>44517</v>
      </c>
      <c r="N163" t="s">
        <v>27</v>
      </c>
      <c r="O163" t="s">
        <v>22</v>
      </c>
      <c r="P163">
        <v>2</v>
      </c>
    </row>
    <row r="164" spans="1:16" x14ac:dyDescent="0.2">
      <c r="A164" t="s">
        <v>1</v>
      </c>
      <c r="B164" t="s">
        <v>1</v>
      </c>
      <c r="C164" s="4">
        <v>98.6</v>
      </c>
      <c r="D164" t="s">
        <v>1</v>
      </c>
      <c r="E164" t="s">
        <v>1</v>
      </c>
      <c r="F164" t="s">
        <v>1</v>
      </c>
      <c r="G164">
        <v>20</v>
      </c>
      <c r="H164" t="str">
        <f t="shared" si="2"/>
        <v>Young Adults</v>
      </c>
      <c r="I164" t="s">
        <v>1</v>
      </c>
      <c r="J164" t="s">
        <v>15</v>
      </c>
      <c r="K164" t="s">
        <v>1</v>
      </c>
      <c r="L164" t="s">
        <v>14</v>
      </c>
      <c r="M164" s="2">
        <v>44502</v>
      </c>
      <c r="N164" t="s">
        <v>28</v>
      </c>
      <c r="O164" t="s">
        <v>21</v>
      </c>
      <c r="P164">
        <v>1</v>
      </c>
    </row>
    <row r="165" spans="1:16" x14ac:dyDescent="0.2">
      <c r="A165" t="s">
        <v>1</v>
      </c>
      <c r="B165" t="s">
        <v>1</v>
      </c>
      <c r="C165" s="4">
        <v>98.7</v>
      </c>
      <c r="D165" t="s">
        <v>1</v>
      </c>
      <c r="E165" t="s">
        <v>1</v>
      </c>
      <c r="F165" t="s">
        <v>1</v>
      </c>
      <c r="G165">
        <v>20</v>
      </c>
      <c r="H165" t="str">
        <f t="shared" si="2"/>
        <v>Young Adults</v>
      </c>
      <c r="I165" t="s">
        <v>1</v>
      </c>
      <c r="J165" t="s">
        <v>13</v>
      </c>
      <c r="K165" t="s">
        <v>1</v>
      </c>
      <c r="L165" t="s">
        <v>14</v>
      </c>
      <c r="M165" s="2">
        <v>44513</v>
      </c>
      <c r="N165" t="s">
        <v>38</v>
      </c>
      <c r="O165" t="s">
        <v>22</v>
      </c>
      <c r="P165">
        <v>1</v>
      </c>
    </row>
    <row r="166" spans="1:16" x14ac:dyDescent="0.2">
      <c r="A166" t="s">
        <v>1</v>
      </c>
      <c r="B166" t="s">
        <v>1</v>
      </c>
      <c r="C166" s="4">
        <v>98.7</v>
      </c>
      <c r="D166" t="s">
        <v>1</v>
      </c>
      <c r="E166" t="s">
        <v>1</v>
      </c>
      <c r="F166" t="s">
        <v>1</v>
      </c>
      <c r="G166">
        <v>20</v>
      </c>
      <c r="H166" t="str">
        <f t="shared" si="2"/>
        <v>Young Adults</v>
      </c>
      <c r="I166" t="s">
        <v>1</v>
      </c>
      <c r="J166" t="s">
        <v>15</v>
      </c>
      <c r="K166" t="s">
        <v>1</v>
      </c>
      <c r="L166" t="s">
        <v>14</v>
      </c>
      <c r="M166" s="2">
        <v>44515</v>
      </c>
      <c r="N166" t="s">
        <v>39</v>
      </c>
      <c r="O166" t="s">
        <v>25</v>
      </c>
      <c r="P166">
        <v>1</v>
      </c>
    </row>
    <row r="167" spans="1:16" x14ac:dyDescent="0.2">
      <c r="A167" t="s">
        <v>1</v>
      </c>
      <c r="B167" t="s">
        <v>1</v>
      </c>
      <c r="C167" s="4">
        <v>98.7</v>
      </c>
      <c r="D167" t="s">
        <v>1</v>
      </c>
      <c r="E167" t="s">
        <v>1</v>
      </c>
      <c r="F167" t="s">
        <v>1</v>
      </c>
      <c r="G167">
        <v>20</v>
      </c>
      <c r="H167" t="str">
        <f t="shared" si="2"/>
        <v>Young Adults</v>
      </c>
      <c r="I167" t="s">
        <v>1</v>
      </c>
      <c r="J167" t="s">
        <v>15</v>
      </c>
      <c r="K167" t="s">
        <v>1</v>
      </c>
      <c r="L167" t="s">
        <v>14</v>
      </c>
      <c r="M167" s="2">
        <v>44506</v>
      </c>
      <c r="N167" t="s">
        <v>33</v>
      </c>
      <c r="O167" t="s">
        <v>23</v>
      </c>
      <c r="P167">
        <v>1</v>
      </c>
    </row>
    <row r="168" spans="1:16" x14ac:dyDescent="0.2">
      <c r="A168" t="s">
        <v>1</v>
      </c>
      <c r="B168" t="s">
        <v>1</v>
      </c>
      <c r="C168" s="4">
        <f>MEDIAN(C166:C167)</f>
        <v>98.7</v>
      </c>
      <c r="D168" t="s">
        <v>1</v>
      </c>
      <c r="E168" t="s">
        <v>1</v>
      </c>
      <c r="F168" t="s">
        <v>1</v>
      </c>
      <c r="G168">
        <v>20</v>
      </c>
      <c r="H168" t="str">
        <f t="shared" si="2"/>
        <v>Young Adults</v>
      </c>
      <c r="I168" t="s">
        <v>1</v>
      </c>
      <c r="J168" t="s">
        <v>13</v>
      </c>
      <c r="K168" t="s">
        <v>1</v>
      </c>
      <c r="L168" t="s">
        <v>14</v>
      </c>
      <c r="M168" s="2">
        <v>44504</v>
      </c>
      <c r="N168" t="s">
        <v>26</v>
      </c>
      <c r="O168" t="s">
        <v>24</v>
      </c>
      <c r="P168">
        <v>1</v>
      </c>
    </row>
    <row r="169" spans="1:16" x14ac:dyDescent="0.2">
      <c r="A169" t="s">
        <v>1</v>
      </c>
      <c r="B169" t="s">
        <v>1</v>
      </c>
      <c r="C169" s="4">
        <v>98.6</v>
      </c>
      <c r="D169" t="s">
        <v>1</v>
      </c>
      <c r="E169" t="s">
        <v>1</v>
      </c>
      <c r="F169" t="s">
        <v>1</v>
      </c>
      <c r="G169">
        <v>20</v>
      </c>
      <c r="H169" t="str">
        <f t="shared" si="2"/>
        <v>Young Adults</v>
      </c>
      <c r="I169" t="s">
        <v>0</v>
      </c>
      <c r="J169" t="s">
        <v>13</v>
      </c>
      <c r="K169" t="s">
        <v>1</v>
      </c>
      <c r="L169" t="s">
        <v>14</v>
      </c>
      <c r="M169" s="2">
        <v>44527</v>
      </c>
      <c r="N169" t="s">
        <v>44</v>
      </c>
      <c r="O169" t="s">
        <v>24</v>
      </c>
      <c r="P169">
        <v>1</v>
      </c>
    </row>
    <row r="170" spans="1:16" x14ac:dyDescent="0.2">
      <c r="A170" t="s">
        <v>1</v>
      </c>
      <c r="B170" t="s">
        <v>1</v>
      </c>
      <c r="C170" s="4">
        <v>98.7</v>
      </c>
      <c r="D170" t="s">
        <v>1</v>
      </c>
      <c r="E170" t="s">
        <v>1</v>
      </c>
      <c r="F170" t="s">
        <v>1</v>
      </c>
      <c r="G170">
        <v>20</v>
      </c>
      <c r="H170" t="str">
        <f t="shared" si="2"/>
        <v>Young Adults</v>
      </c>
      <c r="I170" t="s">
        <v>0</v>
      </c>
      <c r="J170" t="s">
        <v>13</v>
      </c>
      <c r="K170" t="s">
        <v>1</v>
      </c>
      <c r="L170" t="s">
        <v>14</v>
      </c>
      <c r="M170" s="2">
        <v>44527</v>
      </c>
      <c r="N170" t="s">
        <v>28</v>
      </c>
      <c r="O170" t="s">
        <v>22</v>
      </c>
      <c r="P170">
        <v>1</v>
      </c>
    </row>
    <row r="171" spans="1:16" x14ac:dyDescent="0.2">
      <c r="A171" t="s">
        <v>1</v>
      </c>
      <c r="B171" t="s">
        <v>0</v>
      </c>
      <c r="C171" s="4">
        <f>MEDIAN(C169:C170)</f>
        <v>98.65</v>
      </c>
      <c r="D171" t="s">
        <v>1</v>
      </c>
      <c r="E171" t="s">
        <v>1</v>
      </c>
      <c r="F171" t="s">
        <v>1</v>
      </c>
      <c r="G171">
        <v>21</v>
      </c>
      <c r="H171" t="str">
        <f t="shared" si="2"/>
        <v>Young Adults</v>
      </c>
      <c r="I171" t="s">
        <v>1</v>
      </c>
      <c r="J171" t="s">
        <v>13</v>
      </c>
      <c r="K171" t="s">
        <v>1</v>
      </c>
      <c r="L171" t="s">
        <v>14</v>
      </c>
      <c r="M171" s="2">
        <v>44502</v>
      </c>
      <c r="N171" t="s">
        <v>27</v>
      </c>
      <c r="O171" t="s">
        <v>21</v>
      </c>
      <c r="P171">
        <v>1</v>
      </c>
    </row>
    <row r="172" spans="1:16" x14ac:dyDescent="0.2">
      <c r="A172" t="s">
        <v>1</v>
      </c>
      <c r="B172" t="s">
        <v>1</v>
      </c>
      <c r="C172" s="4">
        <v>98.7</v>
      </c>
      <c r="D172" t="s">
        <v>1</v>
      </c>
      <c r="E172" t="s">
        <v>1</v>
      </c>
      <c r="F172" t="s">
        <v>1</v>
      </c>
      <c r="G172">
        <v>21</v>
      </c>
      <c r="H172" t="str">
        <f t="shared" si="2"/>
        <v>Young Adults</v>
      </c>
      <c r="I172" t="s">
        <v>1</v>
      </c>
      <c r="J172" t="s">
        <v>15</v>
      </c>
      <c r="K172" t="s">
        <v>1</v>
      </c>
      <c r="L172" t="s">
        <v>14</v>
      </c>
      <c r="M172" s="2">
        <v>44513</v>
      </c>
      <c r="N172" t="s">
        <v>27</v>
      </c>
      <c r="O172" t="s">
        <v>22</v>
      </c>
      <c r="P172">
        <v>1</v>
      </c>
    </row>
    <row r="173" spans="1:16" x14ac:dyDescent="0.2">
      <c r="A173" t="s">
        <v>1</v>
      </c>
      <c r="B173" t="s">
        <v>1</v>
      </c>
      <c r="C173" s="4">
        <v>98.6</v>
      </c>
      <c r="D173" t="s">
        <v>1</v>
      </c>
      <c r="E173" t="s">
        <v>1</v>
      </c>
      <c r="F173" t="s">
        <v>1</v>
      </c>
      <c r="G173">
        <v>21</v>
      </c>
      <c r="H173" t="str">
        <f t="shared" si="2"/>
        <v>Young Adults</v>
      </c>
      <c r="I173" t="s">
        <v>1</v>
      </c>
      <c r="J173" t="s">
        <v>15</v>
      </c>
      <c r="K173" t="s">
        <v>0</v>
      </c>
      <c r="L173" t="s">
        <v>16</v>
      </c>
      <c r="M173" s="2">
        <v>44502</v>
      </c>
      <c r="N173" t="s">
        <v>28</v>
      </c>
      <c r="O173" t="s">
        <v>21</v>
      </c>
      <c r="P173">
        <v>1</v>
      </c>
    </row>
    <row r="174" spans="1:16" x14ac:dyDescent="0.2">
      <c r="A174" t="s">
        <v>1</v>
      </c>
      <c r="B174" t="s">
        <v>1</v>
      </c>
      <c r="C174" s="4">
        <v>98.7</v>
      </c>
      <c r="D174" t="s">
        <v>1</v>
      </c>
      <c r="E174" t="s">
        <v>1</v>
      </c>
      <c r="F174" t="s">
        <v>1</v>
      </c>
      <c r="G174">
        <v>21</v>
      </c>
      <c r="H174" t="str">
        <f t="shared" si="2"/>
        <v>Young Adults</v>
      </c>
      <c r="I174" t="s">
        <v>1</v>
      </c>
      <c r="J174" t="s">
        <v>15</v>
      </c>
      <c r="K174" t="s">
        <v>1</v>
      </c>
      <c r="L174" t="s">
        <v>14</v>
      </c>
      <c r="M174" s="2">
        <v>44513</v>
      </c>
      <c r="N174" t="s">
        <v>38</v>
      </c>
      <c r="O174" t="s">
        <v>22</v>
      </c>
      <c r="P174">
        <v>1</v>
      </c>
    </row>
    <row r="175" spans="1:16" x14ac:dyDescent="0.2">
      <c r="A175" t="s">
        <v>1</v>
      </c>
      <c r="B175" t="s">
        <v>1</v>
      </c>
      <c r="C175" s="4">
        <v>98.7</v>
      </c>
      <c r="D175" t="s">
        <v>1</v>
      </c>
      <c r="E175" t="s">
        <v>1</v>
      </c>
      <c r="F175" t="s">
        <v>1</v>
      </c>
      <c r="G175">
        <v>21</v>
      </c>
      <c r="H175" t="str">
        <f t="shared" si="2"/>
        <v>Young Adults</v>
      </c>
      <c r="I175" t="s">
        <v>1</v>
      </c>
      <c r="J175" t="s">
        <v>13</v>
      </c>
      <c r="K175" t="s">
        <v>1</v>
      </c>
      <c r="L175" t="s">
        <v>14</v>
      </c>
      <c r="M175" s="2">
        <v>44515</v>
      </c>
      <c r="N175" t="s">
        <v>39</v>
      </c>
      <c r="O175" t="s">
        <v>25</v>
      </c>
      <c r="P175">
        <v>1</v>
      </c>
    </row>
    <row r="176" spans="1:16" x14ac:dyDescent="0.2">
      <c r="A176" t="s">
        <v>1</v>
      </c>
      <c r="B176" t="s">
        <v>1</v>
      </c>
      <c r="C176" s="4">
        <v>98.7</v>
      </c>
      <c r="D176" t="s">
        <v>1</v>
      </c>
      <c r="E176" t="s">
        <v>1</v>
      </c>
      <c r="F176" t="s">
        <v>1</v>
      </c>
      <c r="G176">
        <v>21</v>
      </c>
      <c r="H176" t="str">
        <f t="shared" si="2"/>
        <v>Young Adults</v>
      </c>
      <c r="I176" t="s">
        <v>1</v>
      </c>
      <c r="J176" t="s">
        <v>15</v>
      </c>
      <c r="K176" t="s">
        <v>1</v>
      </c>
      <c r="L176" t="s">
        <v>14</v>
      </c>
      <c r="M176" s="2">
        <v>44506</v>
      </c>
      <c r="N176" t="s">
        <v>33</v>
      </c>
      <c r="O176" t="s">
        <v>23</v>
      </c>
      <c r="P176">
        <v>1</v>
      </c>
    </row>
    <row r="177" spans="1:16" x14ac:dyDescent="0.2">
      <c r="A177" t="s">
        <v>1</v>
      </c>
      <c r="B177" t="s">
        <v>1</v>
      </c>
      <c r="C177" s="4">
        <f>MEDIAN(C175:C176)</f>
        <v>98.7</v>
      </c>
      <c r="D177" t="s">
        <v>1</v>
      </c>
      <c r="E177" t="s">
        <v>1</v>
      </c>
      <c r="F177" t="s">
        <v>1</v>
      </c>
      <c r="G177">
        <v>21</v>
      </c>
      <c r="H177" t="str">
        <f t="shared" si="2"/>
        <v>Young Adults</v>
      </c>
      <c r="I177" t="s">
        <v>1</v>
      </c>
      <c r="J177" t="s">
        <v>15</v>
      </c>
      <c r="K177" t="s">
        <v>1</v>
      </c>
      <c r="L177" t="s">
        <v>14</v>
      </c>
      <c r="M177" s="2">
        <v>44504</v>
      </c>
      <c r="N177" t="s">
        <v>26</v>
      </c>
      <c r="O177" t="s">
        <v>24</v>
      </c>
      <c r="P177">
        <v>1</v>
      </c>
    </row>
    <row r="178" spans="1:16" x14ac:dyDescent="0.2">
      <c r="A178" t="s">
        <v>1</v>
      </c>
      <c r="B178" t="s">
        <v>1</v>
      </c>
      <c r="C178" s="4">
        <v>98.7</v>
      </c>
      <c r="D178" t="s">
        <v>1</v>
      </c>
      <c r="E178" t="s">
        <v>1</v>
      </c>
      <c r="F178" t="s">
        <v>1</v>
      </c>
      <c r="G178">
        <v>21</v>
      </c>
      <c r="H178" t="str">
        <f t="shared" si="2"/>
        <v>Young Adults</v>
      </c>
      <c r="I178" t="s">
        <v>1</v>
      </c>
      <c r="J178" t="s">
        <v>13</v>
      </c>
      <c r="K178" t="s">
        <v>1</v>
      </c>
      <c r="L178" t="s">
        <v>14</v>
      </c>
      <c r="M178" s="2">
        <v>44513</v>
      </c>
      <c r="N178" t="s">
        <v>37</v>
      </c>
      <c r="O178" t="s">
        <v>21</v>
      </c>
      <c r="P178">
        <v>1</v>
      </c>
    </row>
    <row r="179" spans="1:16" x14ac:dyDescent="0.2">
      <c r="A179" t="s">
        <v>1</v>
      </c>
      <c r="B179" t="s">
        <v>0</v>
      </c>
      <c r="C179" s="4">
        <v>98.7</v>
      </c>
      <c r="D179" t="s">
        <v>1</v>
      </c>
      <c r="E179" t="s">
        <v>1</v>
      </c>
      <c r="F179" t="s">
        <v>0</v>
      </c>
      <c r="G179">
        <v>21</v>
      </c>
      <c r="H179" t="str">
        <f t="shared" si="2"/>
        <v>Young Adults</v>
      </c>
      <c r="I179" t="s">
        <v>1</v>
      </c>
      <c r="J179" t="s">
        <v>13</v>
      </c>
      <c r="K179" t="s">
        <v>0</v>
      </c>
      <c r="L179" t="s">
        <v>16</v>
      </c>
      <c r="M179" s="2">
        <v>44516</v>
      </c>
      <c r="N179" t="s">
        <v>37</v>
      </c>
      <c r="O179" t="s">
        <v>22</v>
      </c>
      <c r="P179">
        <v>1</v>
      </c>
    </row>
    <row r="180" spans="1:16" x14ac:dyDescent="0.2">
      <c r="A180" t="s">
        <v>1</v>
      </c>
      <c r="B180" t="s">
        <v>1</v>
      </c>
      <c r="C180" s="4">
        <v>98.6</v>
      </c>
      <c r="D180" t="s">
        <v>1</v>
      </c>
      <c r="E180" t="s">
        <v>1</v>
      </c>
      <c r="F180" t="s">
        <v>1</v>
      </c>
      <c r="G180">
        <v>21</v>
      </c>
      <c r="H180" t="str">
        <f t="shared" si="2"/>
        <v>Young Adults</v>
      </c>
      <c r="I180" t="s">
        <v>0</v>
      </c>
      <c r="J180" t="s">
        <v>15</v>
      </c>
      <c r="K180" t="s">
        <v>1</v>
      </c>
      <c r="L180" t="s">
        <v>14</v>
      </c>
      <c r="M180" s="2">
        <v>44527</v>
      </c>
      <c r="N180" t="s">
        <v>45</v>
      </c>
      <c r="O180" t="s">
        <v>21</v>
      </c>
      <c r="P180">
        <v>1</v>
      </c>
    </row>
    <row r="181" spans="1:16" x14ac:dyDescent="0.2">
      <c r="A181" t="s">
        <v>1</v>
      </c>
      <c r="B181" t="s">
        <v>1</v>
      </c>
      <c r="C181" s="4">
        <v>98.7</v>
      </c>
      <c r="D181" t="s">
        <v>1</v>
      </c>
      <c r="E181" t="s">
        <v>1</v>
      </c>
      <c r="F181" t="s">
        <v>1</v>
      </c>
      <c r="G181">
        <v>21</v>
      </c>
      <c r="H181" t="str">
        <f t="shared" si="2"/>
        <v>Young Adults</v>
      </c>
      <c r="I181" t="s">
        <v>0</v>
      </c>
      <c r="J181" t="s">
        <v>15</v>
      </c>
      <c r="K181" t="s">
        <v>1</v>
      </c>
      <c r="L181" t="s">
        <v>14</v>
      </c>
      <c r="M181" s="2">
        <v>44527</v>
      </c>
      <c r="N181" t="s">
        <v>46</v>
      </c>
      <c r="O181" t="s">
        <v>22</v>
      </c>
      <c r="P181">
        <v>1</v>
      </c>
    </row>
    <row r="182" spans="1:16" x14ac:dyDescent="0.2">
      <c r="A182" t="s">
        <v>1</v>
      </c>
      <c r="B182" t="s">
        <v>1</v>
      </c>
      <c r="C182" s="4">
        <v>98.6</v>
      </c>
      <c r="D182" t="s">
        <v>1</v>
      </c>
      <c r="E182" t="s">
        <v>1</v>
      </c>
      <c r="F182" t="s">
        <v>1</v>
      </c>
      <c r="G182">
        <v>22</v>
      </c>
      <c r="H182" t="str">
        <f t="shared" si="2"/>
        <v>Young Adults</v>
      </c>
      <c r="I182" t="s">
        <v>1</v>
      </c>
      <c r="J182" t="s">
        <v>13</v>
      </c>
      <c r="K182" t="s">
        <v>1</v>
      </c>
      <c r="L182" t="s">
        <v>14</v>
      </c>
      <c r="M182" s="2">
        <v>44502</v>
      </c>
      <c r="N182" t="s">
        <v>27</v>
      </c>
      <c r="O182" t="s">
        <v>25</v>
      </c>
      <c r="P182">
        <v>1</v>
      </c>
    </row>
    <row r="183" spans="1:16" x14ac:dyDescent="0.2">
      <c r="A183" t="s">
        <v>1</v>
      </c>
      <c r="B183" t="s">
        <v>0</v>
      </c>
      <c r="C183" s="4">
        <f>MEDIAN(C181:C182)</f>
        <v>98.65</v>
      </c>
      <c r="D183" t="s">
        <v>1</v>
      </c>
      <c r="E183" t="s">
        <v>1</v>
      </c>
      <c r="F183" t="s">
        <v>1</v>
      </c>
      <c r="G183">
        <v>22</v>
      </c>
      <c r="H183" t="str">
        <f t="shared" si="2"/>
        <v>Young Adults</v>
      </c>
      <c r="I183" t="s">
        <v>1</v>
      </c>
      <c r="J183" t="s">
        <v>13</v>
      </c>
      <c r="K183" t="s">
        <v>1</v>
      </c>
      <c r="L183" t="s">
        <v>14</v>
      </c>
      <c r="M183" s="2">
        <v>44502</v>
      </c>
      <c r="N183" t="s">
        <v>27</v>
      </c>
      <c r="O183" t="s">
        <v>23</v>
      </c>
      <c r="P183">
        <v>1</v>
      </c>
    </row>
    <row r="184" spans="1:16" x14ac:dyDescent="0.2">
      <c r="A184" t="s">
        <v>1</v>
      </c>
      <c r="B184" t="s">
        <v>1</v>
      </c>
      <c r="C184" s="4">
        <f>MEDIAN(C181:C182)</f>
        <v>98.65</v>
      </c>
      <c r="D184" t="s">
        <v>1</v>
      </c>
      <c r="E184" t="s">
        <v>1</v>
      </c>
      <c r="F184" t="s">
        <v>1</v>
      </c>
      <c r="G184">
        <v>22</v>
      </c>
      <c r="H184" t="str">
        <f t="shared" si="2"/>
        <v>Young Adults</v>
      </c>
      <c r="I184" t="s">
        <v>1</v>
      </c>
      <c r="J184" t="s">
        <v>13</v>
      </c>
      <c r="K184" t="s">
        <v>0</v>
      </c>
      <c r="L184" t="s">
        <v>16</v>
      </c>
      <c r="M184" s="2">
        <v>44504</v>
      </c>
      <c r="N184" t="s">
        <v>26</v>
      </c>
      <c r="O184" t="s">
        <v>24</v>
      </c>
      <c r="P184">
        <v>1</v>
      </c>
    </row>
    <row r="185" spans="1:16" x14ac:dyDescent="0.2">
      <c r="A185" t="s">
        <v>1</v>
      </c>
      <c r="B185" t="s">
        <v>1</v>
      </c>
      <c r="C185" s="4">
        <v>98.7</v>
      </c>
      <c r="D185" t="s">
        <v>1</v>
      </c>
      <c r="E185" t="s">
        <v>1</v>
      </c>
      <c r="F185" t="s">
        <v>1</v>
      </c>
      <c r="G185">
        <v>22</v>
      </c>
      <c r="H185" t="str">
        <f t="shared" si="2"/>
        <v>Young Adults</v>
      </c>
      <c r="I185" t="s">
        <v>1</v>
      </c>
      <c r="J185" t="s">
        <v>13</v>
      </c>
      <c r="K185" t="s">
        <v>1</v>
      </c>
      <c r="L185" t="s">
        <v>14</v>
      </c>
      <c r="M185" s="2">
        <v>44506</v>
      </c>
      <c r="N185" t="s">
        <v>32</v>
      </c>
      <c r="O185" t="s">
        <v>21</v>
      </c>
      <c r="P185">
        <v>1</v>
      </c>
    </row>
    <row r="186" spans="1:16" x14ac:dyDescent="0.2">
      <c r="A186" t="s">
        <v>1</v>
      </c>
      <c r="B186" t="s">
        <v>0</v>
      </c>
      <c r="C186" s="4">
        <f>MEDIAN(C181:C182)</f>
        <v>98.65</v>
      </c>
      <c r="D186" t="s">
        <v>1</v>
      </c>
      <c r="E186" t="s">
        <v>1</v>
      </c>
      <c r="F186" t="s">
        <v>1</v>
      </c>
      <c r="G186">
        <v>23</v>
      </c>
      <c r="H186" t="str">
        <f t="shared" si="2"/>
        <v>Young Adults</v>
      </c>
      <c r="I186" t="s">
        <v>1</v>
      </c>
      <c r="J186" t="s">
        <v>13</v>
      </c>
      <c r="K186" t="s">
        <v>1</v>
      </c>
      <c r="L186" t="s">
        <v>14</v>
      </c>
      <c r="M186" s="2">
        <v>44501</v>
      </c>
      <c r="N186" t="s">
        <v>27</v>
      </c>
      <c r="O186" t="s">
        <v>22</v>
      </c>
      <c r="P186">
        <v>1</v>
      </c>
    </row>
    <row r="187" spans="1:16" x14ac:dyDescent="0.2">
      <c r="A187" t="s">
        <v>1</v>
      </c>
      <c r="B187" t="s">
        <v>0</v>
      </c>
      <c r="C187" s="4">
        <f>MEDIAN(C180:C181)</f>
        <v>98.65</v>
      </c>
      <c r="D187" t="s">
        <v>1</v>
      </c>
      <c r="E187" t="s">
        <v>1</v>
      </c>
      <c r="F187" t="s">
        <v>1</v>
      </c>
      <c r="G187">
        <v>23</v>
      </c>
      <c r="H187" t="str">
        <f t="shared" si="2"/>
        <v>Young Adults</v>
      </c>
      <c r="I187" t="s">
        <v>1</v>
      </c>
      <c r="J187" t="s">
        <v>13</v>
      </c>
      <c r="K187" t="s">
        <v>1</v>
      </c>
      <c r="L187" t="s">
        <v>14</v>
      </c>
      <c r="M187" s="2">
        <v>44502</v>
      </c>
      <c r="N187" t="s">
        <v>27</v>
      </c>
      <c r="O187" t="s">
        <v>21</v>
      </c>
      <c r="P187">
        <v>1</v>
      </c>
    </row>
    <row r="188" spans="1:16" x14ac:dyDescent="0.2">
      <c r="A188" t="s">
        <v>1</v>
      </c>
      <c r="B188" t="s">
        <v>1</v>
      </c>
      <c r="C188" s="4">
        <v>98.6</v>
      </c>
      <c r="D188" t="s">
        <v>1</v>
      </c>
      <c r="E188" t="s">
        <v>1</v>
      </c>
      <c r="F188" t="s">
        <v>0</v>
      </c>
      <c r="G188">
        <v>23</v>
      </c>
      <c r="H188" t="str">
        <f t="shared" si="2"/>
        <v>Young Adults</v>
      </c>
      <c r="I188" t="s">
        <v>1</v>
      </c>
      <c r="J188" t="s">
        <v>15</v>
      </c>
      <c r="K188" t="s">
        <v>0</v>
      </c>
      <c r="L188" t="s">
        <v>16</v>
      </c>
      <c r="M188" s="2">
        <v>44506</v>
      </c>
      <c r="N188" t="s">
        <v>31</v>
      </c>
      <c r="O188" t="s">
        <v>22</v>
      </c>
      <c r="P188">
        <v>1</v>
      </c>
    </row>
    <row r="189" spans="1:16" x14ac:dyDescent="0.2">
      <c r="A189" t="s">
        <v>1</v>
      </c>
      <c r="B189" t="s">
        <v>1</v>
      </c>
      <c r="C189" s="4">
        <v>98.7</v>
      </c>
      <c r="D189" t="s">
        <v>1</v>
      </c>
      <c r="E189" t="s">
        <v>1</v>
      </c>
      <c r="F189" t="s">
        <v>1</v>
      </c>
      <c r="G189">
        <v>23</v>
      </c>
      <c r="H189" t="str">
        <f t="shared" si="2"/>
        <v>Young Adults</v>
      </c>
      <c r="I189" t="s">
        <v>1</v>
      </c>
      <c r="J189" t="s">
        <v>15</v>
      </c>
      <c r="K189" t="s">
        <v>1</v>
      </c>
      <c r="L189" t="s">
        <v>14</v>
      </c>
      <c r="M189" s="2">
        <v>44506</v>
      </c>
      <c r="N189" t="s">
        <v>33</v>
      </c>
      <c r="O189" t="s">
        <v>25</v>
      </c>
      <c r="P189">
        <v>1</v>
      </c>
    </row>
    <row r="190" spans="1:16" x14ac:dyDescent="0.2">
      <c r="A190" t="s">
        <v>1</v>
      </c>
      <c r="B190" t="s">
        <v>1</v>
      </c>
      <c r="C190" s="4">
        <v>98.7</v>
      </c>
      <c r="D190" t="s">
        <v>1</v>
      </c>
      <c r="E190" t="s">
        <v>1</v>
      </c>
      <c r="F190" t="s">
        <v>1</v>
      </c>
      <c r="G190">
        <v>23</v>
      </c>
      <c r="H190" t="str">
        <f t="shared" si="2"/>
        <v>Young Adults</v>
      </c>
      <c r="I190" t="s">
        <v>1</v>
      </c>
      <c r="J190" t="s">
        <v>15</v>
      </c>
      <c r="K190" t="s">
        <v>1</v>
      </c>
      <c r="L190" t="s">
        <v>14</v>
      </c>
      <c r="M190" s="2">
        <v>44506</v>
      </c>
      <c r="N190" t="s">
        <v>32</v>
      </c>
      <c r="O190" t="s">
        <v>23</v>
      </c>
      <c r="P190">
        <v>1</v>
      </c>
    </row>
    <row r="191" spans="1:16" x14ac:dyDescent="0.2">
      <c r="A191" t="s">
        <v>1</v>
      </c>
      <c r="B191" t="s">
        <v>1</v>
      </c>
      <c r="C191" s="4">
        <v>98.6</v>
      </c>
      <c r="D191" t="s">
        <v>1</v>
      </c>
      <c r="E191" t="s">
        <v>1</v>
      </c>
      <c r="F191" t="s">
        <v>1</v>
      </c>
      <c r="G191">
        <v>23</v>
      </c>
      <c r="H191" t="str">
        <f t="shared" si="2"/>
        <v>Young Adults</v>
      </c>
      <c r="I191" t="s">
        <v>0</v>
      </c>
      <c r="J191" t="s">
        <v>13</v>
      </c>
      <c r="K191" t="s">
        <v>1</v>
      </c>
      <c r="L191" t="s">
        <v>14</v>
      </c>
      <c r="M191" s="2">
        <v>44527</v>
      </c>
      <c r="N191" t="s">
        <v>44</v>
      </c>
      <c r="O191" t="s">
        <v>24</v>
      </c>
      <c r="P191">
        <v>1</v>
      </c>
    </row>
    <row r="192" spans="1:16" x14ac:dyDescent="0.2">
      <c r="A192" t="s">
        <v>1</v>
      </c>
      <c r="B192" t="s">
        <v>0</v>
      </c>
      <c r="C192" s="4">
        <f>MEDIAN(C190:C191)</f>
        <v>98.65</v>
      </c>
      <c r="D192" t="s">
        <v>1</v>
      </c>
      <c r="E192" t="s">
        <v>1</v>
      </c>
      <c r="F192" t="s">
        <v>1</v>
      </c>
      <c r="G192">
        <v>23</v>
      </c>
      <c r="H192" t="str">
        <f t="shared" si="2"/>
        <v>Young Adults</v>
      </c>
      <c r="I192" t="s">
        <v>0</v>
      </c>
      <c r="J192" t="s">
        <v>15</v>
      </c>
      <c r="K192" t="s">
        <v>1</v>
      </c>
      <c r="L192" t="s">
        <v>16</v>
      </c>
      <c r="M192" s="2">
        <v>44527</v>
      </c>
      <c r="N192" t="s">
        <v>45</v>
      </c>
      <c r="O192" t="s">
        <v>21</v>
      </c>
      <c r="P192">
        <v>1</v>
      </c>
    </row>
    <row r="193" spans="1:16" x14ac:dyDescent="0.2">
      <c r="A193" t="s">
        <v>1</v>
      </c>
      <c r="B193" t="s">
        <v>1</v>
      </c>
      <c r="C193" s="4">
        <v>98.6</v>
      </c>
      <c r="D193" t="s">
        <v>1</v>
      </c>
      <c r="E193" t="s">
        <v>1</v>
      </c>
      <c r="F193" t="s">
        <v>1</v>
      </c>
      <c r="G193">
        <v>24</v>
      </c>
      <c r="H193" t="str">
        <f t="shared" si="2"/>
        <v>Young Adults</v>
      </c>
      <c r="I193" t="s">
        <v>1</v>
      </c>
      <c r="J193" t="s">
        <v>13</v>
      </c>
      <c r="K193" t="s">
        <v>1</v>
      </c>
      <c r="L193" t="s">
        <v>14</v>
      </c>
      <c r="M193" s="2">
        <v>44502</v>
      </c>
      <c r="N193" t="s">
        <v>27</v>
      </c>
      <c r="O193" t="s">
        <v>21</v>
      </c>
      <c r="P193">
        <v>1</v>
      </c>
    </row>
    <row r="194" spans="1:16" x14ac:dyDescent="0.2">
      <c r="A194" t="s">
        <v>1</v>
      </c>
      <c r="B194" t="s">
        <v>0</v>
      </c>
      <c r="C194" s="4">
        <v>99.9</v>
      </c>
      <c r="D194" t="s">
        <v>1</v>
      </c>
      <c r="E194" t="s">
        <v>1</v>
      </c>
      <c r="F194" t="s">
        <v>1</v>
      </c>
      <c r="G194">
        <v>24</v>
      </c>
      <c r="H194" t="str">
        <f t="shared" si="2"/>
        <v>Young Adults</v>
      </c>
      <c r="I194" t="s">
        <v>1</v>
      </c>
      <c r="J194" t="s">
        <v>15</v>
      </c>
      <c r="K194" t="s">
        <v>1</v>
      </c>
      <c r="L194" t="s">
        <v>14</v>
      </c>
      <c r="M194" s="2">
        <v>44501</v>
      </c>
      <c r="N194" t="s">
        <v>27</v>
      </c>
      <c r="O194" t="s">
        <v>22</v>
      </c>
      <c r="P194">
        <v>1</v>
      </c>
    </row>
    <row r="195" spans="1:16" x14ac:dyDescent="0.2">
      <c r="A195" t="s">
        <v>1</v>
      </c>
      <c r="B195" t="s">
        <v>1</v>
      </c>
      <c r="C195" s="4">
        <v>98.7</v>
      </c>
      <c r="D195" t="s">
        <v>1</v>
      </c>
      <c r="E195" t="s">
        <v>1</v>
      </c>
      <c r="F195" t="s">
        <v>1</v>
      </c>
      <c r="G195">
        <v>24</v>
      </c>
      <c r="H195" t="str">
        <f t="shared" ref="H195:H258" si="3">IF(G195&lt;=12, "Child",
    IF(G195&lt;=18, "Teen",
        IF(G195&lt;=29, "Young Adults",
            IF(G195&lt;=58, "Middle-Age Adults",
                IF(G195&lt;=74, "Senior Age",
                    IF(G195&gt;=75, "Oldest-Old Age", "Unknown")
                )
            )
        )
    )
)</f>
        <v>Young Adults</v>
      </c>
      <c r="I195" t="s">
        <v>1</v>
      </c>
      <c r="J195" t="s">
        <v>13</v>
      </c>
      <c r="K195" t="s">
        <v>1</v>
      </c>
      <c r="L195" t="s">
        <v>14</v>
      </c>
      <c r="M195" s="2">
        <v>44506</v>
      </c>
      <c r="N195" t="s">
        <v>33</v>
      </c>
      <c r="O195" t="s">
        <v>25</v>
      </c>
      <c r="P195">
        <v>1</v>
      </c>
    </row>
    <row r="196" spans="1:16" x14ac:dyDescent="0.2">
      <c r="A196" t="s">
        <v>1</v>
      </c>
      <c r="B196" t="s">
        <v>1</v>
      </c>
      <c r="C196" s="4">
        <v>98.6</v>
      </c>
      <c r="D196" t="s">
        <v>1</v>
      </c>
      <c r="E196" t="s">
        <v>1</v>
      </c>
      <c r="F196" t="s">
        <v>1</v>
      </c>
      <c r="G196">
        <v>24</v>
      </c>
      <c r="H196" t="str">
        <f t="shared" si="3"/>
        <v>Young Adults</v>
      </c>
      <c r="I196" t="s">
        <v>1</v>
      </c>
      <c r="J196" t="s">
        <v>13</v>
      </c>
      <c r="K196" t="s">
        <v>1</v>
      </c>
      <c r="L196" t="s">
        <v>14</v>
      </c>
      <c r="M196" s="2">
        <v>44505</v>
      </c>
      <c r="N196" t="s">
        <v>30</v>
      </c>
      <c r="O196" t="s">
        <v>23</v>
      </c>
      <c r="P196">
        <v>1</v>
      </c>
    </row>
    <row r="197" spans="1:16" x14ac:dyDescent="0.2">
      <c r="A197" t="s">
        <v>1</v>
      </c>
      <c r="B197" t="s">
        <v>0</v>
      </c>
      <c r="C197" s="4">
        <f>MEDIAN(C195:C196)</f>
        <v>98.65</v>
      </c>
      <c r="D197" t="s">
        <v>1</v>
      </c>
      <c r="E197" t="s">
        <v>1</v>
      </c>
      <c r="F197" t="s">
        <v>1</v>
      </c>
      <c r="G197">
        <v>24</v>
      </c>
      <c r="H197" t="str">
        <f t="shared" si="3"/>
        <v>Young Adults</v>
      </c>
      <c r="I197" t="s">
        <v>0</v>
      </c>
      <c r="J197" t="s">
        <v>13</v>
      </c>
      <c r="K197" t="s">
        <v>1</v>
      </c>
      <c r="L197" t="s">
        <v>14</v>
      </c>
      <c r="M197" s="2">
        <v>44527</v>
      </c>
      <c r="N197" t="s">
        <v>44</v>
      </c>
      <c r="O197" t="s">
        <v>24</v>
      </c>
      <c r="P197">
        <v>1</v>
      </c>
    </row>
    <row r="198" spans="1:16" x14ac:dyDescent="0.2">
      <c r="A198" t="s">
        <v>1</v>
      </c>
      <c r="B198" t="s">
        <v>1</v>
      </c>
      <c r="C198" s="4">
        <v>98.6</v>
      </c>
      <c r="D198" t="s">
        <v>1</v>
      </c>
      <c r="E198" t="s">
        <v>1</v>
      </c>
      <c r="F198" t="s">
        <v>1</v>
      </c>
      <c r="G198">
        <v>24</v>
      </c>
      <c r="H198" t="str">
        <f t="shared" si="3"/>
        <v>Young Adults</v>
      </c>
      <c r="I198" t="s">
        <v>0</v>
      </c>
      <c r="J198" t="s">
        <v>13</v>
      </c>
      <c r="K198" t="s">
        <v>1</v>
      </c>
      <c r="L198" t="s">
        <v>14</v>
      </c>
      <c r="M198" s="2">
        <v>44527</v>
      </c>
      <c r="N198" t="s">
        <v>44</v>
      </c>
      <c r="O198" t="s">
        <v>24</v>
      </c>
      <c r="P198">
        <v>1</v>
      </c>
    </row>
    <row r="199" spans="1:16" x14ac:dyDescent="0.2">
      <c r="A199" t="s">
        <v>1</v>
      </c>
      <c r="B199" t="s">
        <v>1</v>
      </c>
      <c r="C199" s="4">
        <v>98.7</v>
      </c>
      <c r="D199" t="s">
        <v>1</v>
      </c>
      <c r="E199" t="s">
        <v>1</v>
      </c>
      <c r="F199" t="s">
        <v>1</v>
      </c>
      <c r="G199">
        <v>24</v>
      </c>
      <c r="H199" t="str">
        <f t="shared" si="3"/>
        <v>Young Adults</v>
      </c>
      <c r="I199" t="s">
        <v>0</v>
      </c>
      <c r="J199" t="s">
        <v>15</v>
      </c>
      <c r="K199" t="s">
        <v>1</v>
      </c>
      <c r="L199" t="s">
        <v>14</v>
      </c>
      <c r="M199" s="2">
        <v>44527</v>
      </c>
      <c r="N199" t="s">
        <v>45</v>
      </c>
      <c r="O199" t="s">
        <v>21</v>
      </c>
      <c r="P199">
        <v>1</v>
      </c>
    </row>
    <row r="200" spans="1:16" x14ac:dyDescent="0.2">
      <c r="A200" t="s">
        <v>1</v>
      </c>
      <c r="B200" t="s">
        <v>1</v>
      </c>
      <c r="C200" s="4">
        <v>98.6</v>
      </c>
      <c r="D200" t="s">
        <v>1</v>
      </c>
      <c r="E200" t="s">
        <v>1</v>
      </c>
      <c r="F200" t="s">
        <v>1</v>
      </c>
      <c r="G200">
        <v>25</v>
      </c>
      <c r="H200" t="str">
        <f t="shared" si="3"/>
        <v>Young Adults</v>
      </c>
      <c r="I200" t="s">
        <v>1</v>
      </c>
      <c r="J200" t="s">
        <v>13</v>
      </c>
      <c r="K200" t="s">
        <v>1</v>
      </c>
      <c r="L200" t="s">
        <v>14</v>
      </c>
      <c r="M200" s="2">
        <v>44502</v>
      </c>
      <c r="N200" t="s">
        <v>27</v>
      </c>
      <c r="O200" t="s">
        <v>22</v>
      </c>
      <c r="P200">
        <v>1</v>
      </c>
    </row>
    <row r="201" spans="1:16" x14ac:dyDescent="0.2">
      <c r="A201" t="s">
        <v>1</v>
      </c>
      <c r="B201" t="s">
        <v>0</v>
      </c>
      <c r="C201" s="4">
        <f>MEDIAN(C199:C200)</f>
        <v>98.65</v>
      </c>
      <c r="D201" t="s">
        <v>1</v>
      </c>
      <c r="E201" t="s">
        <v>1</v>
      </c>
      <c r="F201" t="s">
        <v>1</v>
      </c>
      <c r="G201">
        <v>25</v>
      </c>
      <c r="H201" t="str">
        <f t="shared" si="3"/>
        <v>Young Adults</v>
      </c>
      <c r="I201" t="s">
        <v>1</v>
      </c>
      <c r="J201" t="s">
        <v>15</v>
      </c>
      <c r="K201" t="s">
        <v>1</v>
      </c>
      <c r="L201" t="s">
        <v>14</v>
      </c>
      <c r="M201" s="2">
        <v>44501</v>
      </c>
      <c r="N201" t="s">
        <v>27</v>
      </c>
      <c r="O201" t="s">
        <v>21</v>
      </c>
      <c r="P201">
        <v>1</v>
      </c>
    </row>
    <row r="202" spans="1:16" x14ac:dyDescent="0.2">
      <c r="A202" t="s">
        <v>1</v>
      </c>
      <c r="B202" t="s">
        <v>0</v>
      </c>
      <c r="C202" s="4">
        <f>MEDIAN(C199:C200)</f>
        <v>98.65</v>
      </c>
      <c r="D202" t="s">
        <v>1</v>
      </c>
      <c r="E202" t="s">
        <v>1</v>
      </c>
      <c r="F202" t="s">
        <v>0</v>
      </c>
      <c r="G202">
        <v>25</v>
      </c>
      <c r="H202" t="str">
        <f t="shared" si="3"/>
        <v>Young Adults</v>
      </c>
      <c r="I202" t="s">
        <v>1</v>
      </c>
      <c r="J202" t="s">
        <v>15</v>
      </c>
      <c r="K202" t="s">
        <v>1</v>
      </c>
      <c r="L202" t="s">
        <v>14</v>
      </c>
      <c r="M202" s="2">
        <v>44502</v>
      </c>
      <c r="N202" t="s">
        <v>29</v>
      </c>
      <c r="O202" t="s">
        <v>22</v>
      </c>
      <c r="P202">
        <v>1</v>
      </c>
    </row>
    <row r="203" spans="1:16" x14ac:dyDescent="0.2">
      <c r="A203" t="s">
        <v>1</v>
      </c>
      <c r="B203" t="s">
        <v>1</v>
      </c>
      <c r="C203" s="4">
        <v>98.6</v>
      </c>
      <c r="D203" t="s">
        <v>1</v>
      </c>
      <c r="E203" t="s">
        <v>1</v>
      </c>
      <c r="F203" t="s">
        <v>1</v>
      </c>
      <c r="G203">
        <v>25</v>
      </c>
      <c r="H203" t="str">
        <f t="shared" si="3"/>
        <v>Young Adults</v>
      </c>
      <c r="I203" t="s">
        <v>1</v>
      </c>
      <c r="J203" t="s">
        <v>15</v>
      </c>
      <c r="K203" t="s">
        <v>1</v>
      </c>
      <c r="L203" t="s">
        <v>14</v>
      </c>
      <c r="M203" s="2">
        <v>44506</v>
      </c>
      <c r="N203" t="s">
        <v>31</v>
      </c>
      <c r="O203" t="s">
        <v>25</v>
      </c>
      <c r="P203">
        <v>1</v>
      </c>
    </row>
    <row r="204" spans="1:16" x14ac:dyDescent="0.2">
      <c r="A204" t="s">
        <v>1</v>
      </c>
      <c r="B204" t="s">
        <v>1</v>
      </c>
      <c r="C204" s="4">
        <v>98.7</v>
      </c>
      <c r="D204" t="s">
        <v>1</v>
      </c>
      <c r="E204" t="s">
        <v>1</v>
      </c>
      <c r="F204" t="s">
        <v>1</v>
      </c>
      <c r="G204">
        <v>25</v>
      </c>
      <c r="H204" t="str">
        <f t="shared" si="3"/>
        <v>Young Adults</v>
      </c>
      <c r="I204" t="s">
        <v>1</v>
      </c>
      <c r="J204" t="s">
        <v>13</v>
      </c>
      <c r="K204" t="s">
        <v>1</v>
      </c>
      <c r="L204" t="s">
        <v>14</v>
      </c>
      <c r="M204" s="2">
        <v>44506</v>
      </c>
      <c r="N204" t="s">
        <v>33</v>
      </c>
      <c r="O204" t="s">
        <v>23</v>
      </c>
      <c r="P204">
        <v>1</v>
      </c>
    </row>
    <row r="205" spans="1:16" x14ac:dyDescent="0.2">
      <c r="A205" t="s">
        <v>1</v>
      </c>
      <c r="B205" t="s">
        <v>1</v>
      </c>
      <c r="C205" s="4">
        <v>98.7</v>
      </c>
      <c r="D205" t="s">
        <v>1</v>
      </c>
      <c r="E205" t="s">
        <v>1</v>
      </c>
      <c r="F205" t="s">
        <v>1</v>
      </c>
      <c r="G205">
        <v>25</v>
      </c>
      <c r="H205" t="str">
        <f t="shared" si="3"/>
        <v>Young Adults</v>
      </c>
      <c r="I205" t="s">
        <v>1</v>
      </c>
      <c r="J205" t="s">
        <v>13</v>
      </c>
      <c r="K205" t="s">
        <v>1</v>
      </c>
      <c r="L205" t="s">
        <v>14</v>
      </c>
      <c r="M205" s="2">
        <v>44506</v>
      </c>
      <c r="N205" t="s">
        <v>33</v>
      </c>
      <c r="O205" t="s">
        <v>21</v>
      </c>
      <c r="P205">
        <v>1</v>
      </c>
    </row>
    <row r="206" spans="1:16" x14ac:dyDescent="0.2">
      <c r="A206" t="s">
        <v>1</v>
      </c>
      <c r="B206" t="s">
        <v>1</v>
      </c>
      <c r="C206" s="4">
        <v>98.6</v>
      </c>
      <c r="D206" t="s">
        <v>1</v>
      </c>
      <c r="E206" t="s">
        <v>1</v>
      </c>
      <c r="F206" t="s">
        <v>1</v>
      </c>
      <c r="G206">
        <v>25</v>
      </c>
      <c r="H206" t="str">
        <f t="shared" si="3"/>
        <v>Young Adults</v>
      </c>
      <c r="I206" t="s">
        <v>1</v>
      </c>
      <c r="J206" t="s">
        <v>15</v>
      </c>
      <c r="K206" t="s">
        <v>1</v>
      </c>
      <c r="L206" t="s">
        <v>14</v>
      </c>
      <c r="M206" s="2">
        <v>44505</v>
      </c>
      <c r="N206" t="s">
        <v>30</v>
      </c>
      <c r="O206" t="s">
        <v>22</v>
      </c>
      <c r="P206">
        <v>1</v>
      </c>
    </row>
    <row r="207" spans="1:16" x14ac:dyDescent="0.2">
      <c r="A207" t="s">
        <v>1</v>
      </c>
      <c r="B207" t="s">
        <v>1</v>
      </c>
      <c r="C207" s="4">
        <v>98.7</v>
      </c>
      <c r="D207" t="s">
        <v>1</v>
      </c>
      <c r="E207" t="s">
        <v>1</v>
      </c>
      <c r="F207" t="s">
        <v>1</v>
      </c>
      <c r="G207">
        <v>25</v>
      </c>
      <c r="H207" t="str">
        <f t="shared" si="3"/>
        <v>Young Adults</v>
      </c>
      <c r="I207" t="s">
        <v>1</v>
      </c>
      <c r="J207" t="s">
        <v>15</v>
      </c>
      <c r="K207" t="s">
        <v>1</v>
      </c>
      <c r="L207" t="s">
        <v>14</v>
      </c>
      <c r="M207" s="2">
        <v>44506</v>
      </c>
      <c r="N207" t="s">
        <v>32</v>
      </c>
      <c r="O207" t="s">
        <v>21</v>
      </c>
      <c r="P207">
        <v>1</v>
      </c>
    </row>
    <row r="208" spans="1:16" x14ac:dyDescent="0.2">
      <c r="A208" t="s">
        <v>1</v>
      </c>
      <c r="B208" t="s">
        <v>0</v>
      </c>
      <c r="C208" s="4">
        <v>99.6</v>
      </c>
      <c r="D208" t="s">
        <v>1</v>
      </c>
      <c r="E208" t="s">
        <v>1</v>
      </c>
      <c r="F208" t="s">
        <v>1</v>
      </c>
      <c r="G208">
        <v>26</v>
      </c>
      <c r="H208" t="str">
        <f t="shared" si="3"/>
        <v>Young Adults</v>
      </c>
      <c r="I208" t="s">
        <v>1</v>
      </c>
      <c r="J208" t="s">
        <v>15</v>
      </c>
      <c r="K208" t="s">
        <v>1</v>
      </c>
      <c r="L208" t="s">
        <v>14</v>
      </c>
      <c r="M208" s="2">
        <v>44501</v>
      </c>
      <c r="N208" t="s">
        <v>27</v>
      </c>
      <c r="O208" t="s">
        <v>22</v>
      </c>
      <c r="P208">
        <v>1</v>
      </c>
    </row>
    <row r="209" spans="1:16" x14ac:dyDescent="0.2">
      <c r="A209" t="s">
        <v>1</v>
      </c>
      <c r="B209" t="s">
        <v>1</v>
      </c>
      <c r="C209" s="4">
        <v>98.6</v>
      </c>
      <c r="D209" t="s">
        <v>1</v>
      </c>
      <c r="E209" t="s">
        <v>1</v>
      </c>
      <c r="F209" t="s">
        <v>1</v>
      </c>
      <c r="G209">
        <v>26</v>
      </c>
      <c r="H209" t="str">
        <f t="shared" si="3"/>
        <v>Young Adults</v>
      </c>
      <c r="I209" t="s">
        <v>1</v>
      </c>
      <c r="J209" t="s">
        <v>15</v>
      </c>
      <c r="K209" t="s">
        <v>1</v>
      </c>
      <c r="L209" t="s">
        <v>14</v>
      </c>
      <c r="M209" s="2">
        <v>44502</v>
      </c>
      <c r="N209" t="s">
        <v>29</v>
      </c>
      <c r="O209" t="s">
        <v>25</v>
      </c>
      <c r="P209">
        <v>1</v>
      </c>
    </row>
    <row r="210" spans="1:16" x14ac:dyDescent="0.2">
      <c r="A210" t="s">
        <v>1</v>
      </c>
      <c r="B210" t="s">
        <v>1</v>
      </c>
      <c r="C210" s="4">
        <v>98.6</v>
      </c>
      <c r="D210" t="s">
        <v>1</v>
      </c>
      <c r="E210" t="s">
        <v>1</v>
      </c>
      <c r="F210" t="s">
        <v>1</v>
      </c>
      <c r="G210">
        <v>26</v>
      </c>
      <c r="H210" t="str">
        <f t="shared" si="3"/>
        <v>Young Adults</v>
      </c>
      <c r="I210" t="s">
        <v>1</v>
      </c>
      <c r="J210" t="s">
        <v>13</v>
      </c>
      <c r="K210" t="s">
        <v>1</v>
      </c>
      <c r="L210" t="s">
        <v>14</v>
      </c>
      <c r="M210" s="2">
        <v>44506</v>
      </c>
      <c r="N210" t="s">
        <v>31</v>
      </c>
      <c r="O210" t="s">
        <v>23</v>
      </c>
      <c r="P210">
        <v>1</v>
      </c>
    </row>
    <row r="211" spans="1:16" x14ac:dyDescent="0.2">
      <c r="A211" t="s">
        <v>1</v>
      </c>
      <c r="B211" t="s">
        <v>1</v>
      </c>
      <c r="C211" s="4">
        <v>98.7</v>
      </c>
      <c r="D211" t="s">
        <v>1</v>
      </c>
      <c r="E211" t="s">
        <v>1</v>
      </c>
      <c r="F211" t="s">
        <v>1</v>
      </c>
      <c r="G211">
        <v>26</v>
      </c>
      <c r="H211" t="str">
        <f t="shared" si="3"/>
        <v>Young Adults</v>
      </c>
      <c r="I211" t="s">
        <v>1</v>
      </c>
      <c r="J211" t="s">
        <v>13</v>
      </c>
      <c r="K211" t="s">
        <v>0</v>
      </c>
      <c r="L211" t="s">
        <v>14</v>
      </c>
      <c r="M211" s="2">
        <v>44506</v>
      </c>
      <c r="N211" t="s">
        <v>33</v>
      </c>
      <c r="O211" t="s">
        <v>21</v>
      </c>
      <c r="P211">
        <v>1</v>
      </c>
    </row>
    <row r="212" spans="1:16" x14ac:dyDescent="0.2">
      <c r="A212" t="s">
        <v>1</v>
      </c>
      <c r="B212" t="s">
        <v>1</v>
      </c>
      <c r="C212" s="4">
        <v>98.7</v>
      </c>
      <c r="D212" t="s">
        <v>1</v>
      </c>
      <c r="E212" t="s">
        <v>1</v>
      </c>
      <c r="F212" t="s">
        <v>1</v>
      </c>
      <c r="G212">
        <v>26</v>
      </c>
      <c r="H212" t="str">
        <f t="shared" si="3"/>
        <v>Young Adults</v>
      </c>
      <c r="I212" t="s">
        <v>1</v>
      </c>
      <c r="J212" t="s">
        <v>15</v>
      </c>
      <c r="K212" t="s">
        <v>1</v>
      </c>
      <c r="L212" t="s">
        <v>14</v>
      </c>
      <c r="M212" s="2">
        <v>44506</v>
      </c>
      <c r="N212" t="s">
        <v>33</v>
      </c>
      <c r="O212" t="s">
        <v>22</v>
      </c>
      <c r="P212">
        <v>1</v>
      </c>
    </row>
    <row r="213" spans="1:16" x14ac:dyDescent="0.2">
      <c r="A213" t="s">
        <v>1</v>
      </c>
      <c r="B213" t="s">
        <v>1</v>
      </c>
      <c r="C213" s="4">
        <v>98.6</v>
      </c>
      <c r="D213" t="s">
        <v>1</v>
      </c>
      <c r="E213" t="s">
        <v>1</v>
      </c>
      <c r="F213" t="s">
        <v>1</v>
      </c>
      <c r="G213">
        <v>26</v>
      </c>
      <c r="H213" t="str">
        <f t="shared" si="3"/>
        <v>Young Adults</v>
      </c>
      <c r="I213" t="s">
        <v>1</v>
      </c>
      <c r="J213" t="s">
        <v>15</v>
      </c>
      <c r="K213" t="s">
        <v>1</v>
      </c>
      <c r="L213" t="s">
        <v>14</v>
      </c>
      <c r="M213" s="2">
        <v>44505</v>
      </c>
      <c r="N213" t="s">
        <v>30</v>
      </c>
      <c r="O213" t="s">
        <v>21</v>
      </c>
      <c r="P213">
        <v>1</v>
      </c>
    </row>
    <row r="214" spans="1:16" x14ac:dyDescent="0.2">
      <c r="A214" t="s">
        <v>1</v>
      </c>
      <c r="B214" t="s">
        <v>1</v>
      </c>
      <c r="C214" s="4">
        <v>98.6</v>
      </c>
      <c r="D214" t="s">
        <v>1</v>
      </c>
      <c r="E214" t="s">
        <v>1</v>
      </c>
      <c r="F214" t="s">
        <v>1</v>
      </c>
      <c r="G214">
        <v>26</v>
      </c>
      <c r="H214" t="str">
        <f t="shared" si="3"/>
        <v>Young Adults</v>
      </c>
      <c r="I214" t="s">
        <v>0</v>
      </c>
      <c r="J214" t="s">
        <v>15</v>
      </c>
      <c r="K214" t="s">
        <v>1</v>
      </c>
      <c r="L214" t="s">
        <v>14</v>
      </c>
      <c r="M214" s="2">
        <v>44527</v>
      </c>
      <c r="N214" t="s">
        <v>45</v>
      </c>
      <c r="O214" t="s">
        <v>22</v>
      </c>
      <c r="P214">
        <v>1</v>
      </c>
    </row>
    <row r="215" spans="1:16" x14ac:dyDescent="0.2">
      <c r="A215" t="s">
        <v>1</v>
      </c>
      <c r="B215" t="s">
        <v>0</v>
      </c>
      <c r="C215" s="4">
        <v>99.6</v>
      </c>
      <c r="D215" t="s">
        <v>1</v>
      </c>
      <c r="E215" t="s">
        <v>1</v>
      </c>
      <c r="F215" t="s">
        <v>1</v>
      </c>
      <c r="G215">
        <v>27</v>
      </c>
      <c r="H215" t="str">
        <f t="shared" si="3"/>
        <v>Young Adults</v>
      </c>
      <c r="I215" t="s">
        <v>1</v>
      </c>
      <c r="J215" t="s">
        <v>13</v>
      </c>
      <c r="K215" t="s">
        <v>1</v>
      </c>
      <c r="L215" t="s">
        <v>14</v>
      </c>
      <c r="M215" s="2">
        <v>44501</v>
      </c>
      <c r="N215" t="s">
        <v>27</v>
      </c>
      <c r="O215" t="s">
        <v>23</v>
      </c>
      <c r="P215">
        <v>1</v>
      </c>
    </row>
    <row r="216" spans="1:16" x14ac:dyDescent="0.2">
      <c r="A216" t="s">
        <v>1</v>
      </c>
      <c r="B216" t="s">
        <v>1</v>
      </c>
      <c r="C216" s="4">
        <v>98.6</v>
      </c>
      <c r="D216" t="s">
        <v>1</v>
      </c>
      <c r="E216" t="s">
        <v>1</v>
      </c>
      <c r="F216" t="s">
        <v>1</v>
      </c>
      <c r="G216">
        <v>27</v>
      </c>
      <c r="H216" t="str">
        <f t="shared" si="3"/>
        <v>Young Adults</v>
      </c>
      <c r="I216" t="s">
        <v>1</v>
      </c>
      <c r="J216" t="s">
        <v>15</v>
      </c>
      <c r="K216" t="s">
        <v>1</v>
      </c>
      <c r="L216" t="s">
        <v>14</v>
      </c>
      <c r="M216" s="2">
        <v>44502</v>
      </c>
      <c r="N216" t="s">
        <v>27</v>
      </c>
      <c r="O216" t="s">
        <v>21</v>
      </c>
      <c r="P216">
        <v>1</v>
      </c>
    </row>
    <row r="217" spans="1:16" x14ac:dyDescent="0.2">
      <c r="A217" t="s">
        <v>1</v>
      </c>
      <c r="B217" t="s">
        <v>1</v>
      </c>
      <c r="C217" s="4">
        <v>98.6</v>
      </c>
      <c r="D217" t="s">
        <v>1</v>
      </c>
      <c r="E217" t="s">
        <v>1</v>
      </c>
      <c r="F217" t="s">
        <v>1</v>
      </c>
      <c r="G217">
        <v>27</v>
      </c>
      <c r="H217" t="str">
        <f t="shared" si="3"/>
        <v>Young Adults</v>
      </c>
      <c r="I217" t="s">
        <v>1</v>
      </c>
      <c r="J217" t="s">
        <v>15</v>
      </c>
      <c r="K217" t="s">
        <v>1</v>
      </c>
      <c r="L217" t="s">
        <v>14</v>
      </c>
      <c r="M217" s="2">
        <v>44502</v>
      </c>
      <c r="N217" t="s">
        <v>29</v>
      </c>
      <c r="O217" t="s">
        <v>25</v>
      </c>
      <c r="P217">
        <v>1</v>
      </c>
    </row>
    <row r="218" spans="1:16" x14ac:dyDescent="0.2">
      <c r="A218" t="s">
        <v>1</v>
      </c>
      <c r="B218" t="s">
        <v>1</v>
      </c>
      <c r="C218" s="4">
        <v>98.6</v>
      </c>
      <c r="D218" t="s">
        <v>1</v>
      </c>
      <c r="E218" t="s">
        <v>1</v>
      </c>
      <c r="F218" t="s">
        <v>1</v>
      </c>
      <c r="G218">
        <v>27</v>
      </c>
      <c r="H218" t="str">
        <f t="shared" si="3"/>
        <v>Young Adults</v>
      </c>
      <c r="I218" t="s">
        <v>1</v>
      </c>
      <c r="J218" t="s">
        <v>13</v>
      </c>
      <c r="K218" t="s">
        <v>1</v>
      </c>
      <c r="L218" t="s">
        <v>14</v>
      </c>
      <c r="M218" s="2">
        <v>44506</v>
      </c>
      <c r="N218" t="s">
        <v>31</v>
      </c>
      <c r="O218" t="s">
        <v>21</v>
      </c>
      <c r="P218">
        <v>1</v>
      </c>
    </row>
    <row r="219" spans="1:16" x14ac:dyDescent="0.2">
      <c r="A219" t="s">
        <v>1</v>
      </c>
      <c r="B219" t="s">
        <v>0</v>
      </c>
      <c r="C219" s="4">
        <v>99.6</v>
      </c>
      <c r="D219" t="s">
        <v>59</v>
      </c>
      <c r="E219" t="s">
        <v>1</v>
      </c>
      <c r="F219" t="s">
        <v>0</v>
      </c>
      <c r="G219">
        <v>27</v>
      </c>
      <c r="H219" t="str">
        <f t="shared" si="3"/>
        <v>Young Adults</v>
      </c>
      <c r="I219" t="s">
        <v>1</v>
      </c>
      <c r="J219" t="s">
        <v>13</v>
      </c>
      <c r="K219" t="s">
        <v>0</v>
      </c>
      <c r="L219" t="s">
        <v>16</v>
      </c>
      <c r="M219" s="2">
        <v>44506</v>
      </c>
      <c r="N219" t="s">
        <v>33</v>
      </c>
      <c r="O219" t="s">
        <v>21</v>
      </c>
      <c r="P219">
        <v>1</v>
      </c>
    </row>
    <row r="220" spans="1:16" x14ac:dyDescent="0.2">
      <c r="A220" t="s">
        <v>1</v>
      </c>
      <c r="B220" t="s">
        <v>0</v>
      </c>
      <c r="C220" s="4">
        <v>99.6</v>
      </c>
      <c r="D220" t="s">
        <v>1</v>
      </c>
      <c r="E220" t="s">
        <v>1</v>
      </c>
      <c r="F220" t="s">
        <v>1</v>
      </c>
      <c r="G220">
        <v>27</v>
      </c>
      <c r="H220" t="str">
        <f t="shared" si="3"/>
        <v>Young Adults</v>
      </c>
      <c r="I220" t="s">
        <v>1</v>
      </c>
      <c r="J220" t="s">
        <v>15</v>
      </c>
      <c r="K220" t="s">
        <v>1</v>
      </c>
      <c r="L220" t="s">
        <v>14</v>
      </c>
      <c r="M220" s="2">
        <v>44506</v>
      </c>
      <c r="N220" t="s">
        <v>33</v>
      </c>
      <c r="O220" t="s">
        <v>21</v>
      </c>
      <c r="P220">
        <v>1</v>
      </c>
    </row>
    <row r="221" spans="1:16" x14ac:dyDescent="0.2">
      <c r="A221" t="s">
        <v>1</v>
      </c>
      <c r="B221" t="s">
        <v>1</v>
      </c>
      <c r="C221" s="4">
        <v>98.7</v>
      </c>
      <c r="D221" t="s">
        <v>1</v>
      </c>
      <c r="E221" t="s">
        <v>1</v>
      </c>
      <c r="F221" t="s">
        <v>1</v>
      </c>
      <c r="G221">
        <v>27</v>
      </c>
      <c r="H221" t="str">
        <f t="shared" si="3"/>
        <v>Young Adults</v>
      </c>
      <c r="I221" t="s">
        <v>1</v>
      </c>
      <c r="J221" t="s">
        <v>15</v>
      </c>
      <c r="K221" t="s">
        <v>1</v>
      </c>
      <c r="L221" t="s">
        <v>14</v>
      </c>
      <c r="M221" s="2">
        <v>44506</v>
      </c>
      <c r="N221" t="s">
        <v>33</v>
      </c>
      <c r="O221" t="s">
        <v>21</v>
      </c>
      <c r="P221">
        <v>1</v>
      </c>
    </row>
    <row r="222" spans="1:16" x14ac:dyDescent="0.2">
      <c r="A222" t="s">
        <v>1</v>
      </c>
      <c r="B222" t="s">
        <v>1</v>
      </c>
      <c r="C222" s="4">
        <v>98.6</v>
      </c>
      <c r="D222" t="s">
        <v>1</v>
      </c>
      <c r="E222" t="s">
        <v>1</v>
      </c>
      <c r="F222" t="s">
        <v>1</v>
      </c>
      <c r="G222">
        <v>27</v>
      </c>
      <c r="H222" t="str">
        <f t="shared" si="3"/>
        <v>Young Adults</v>
      </c>
      <c r="I222" t="s">
        <v>1</v>
      </c>
      <c r="J222" t="s">
        <v>15</v>
      </c>
      <c r="K222" t="s">
        <v>1</v>
      </c>
      <c r="L222" t="s">
        <v>14</v>
      </c>
      <c r="M222" s="2">
        <v>44505</v>
      </c>
      <c r="N222" t="s">
        <v>30</v>
      </c>
      <c r="O222" t="s">
        <v>23</v>
      </c>
      <c r="P222">
        <v>1</v>
      </c>
    </row>
    <row r="223" spans="1:16" x14ac:dyDescent="0.2">
      <c r="A223" t="s">
        <v>1</v>
      </c>
      <c r="B223" t="s">
        <v>0</v>
      </c>
      <c r="C223" s="4">
        <v>99.6</v>
      </c>
      <c r="D223" t="s">
        <v>1</v>
      </c>
      <c r="E223" t="s">
        <v>1</v>
      </c>
      <c r="F223" t="s">
        <v>1</v>
      </c>
      <c r="G223">
        <v>28</v>
      </c>
      <c r="H223" t="str">
        <f t="shared" si="3"/>
        <v>Young Adults</v>
      </c>
      <c r="I223" t="s">
        <v>1</v>
      </c>
      <c r="J223" t="s">
        <v>13</v>
      </c>
      <c r="K223" t="s">
        <v>1</v>
      </c>
      <c r="L223" t="s">
        <v>16</v>
      </c>
      <c r="M223" s="2">
        <v>44501</v>
      </c>
      <c r="N223" t="s">
        <v>27</v>
      </c>
      <c r="O223" t="s">
        <v>21</v>
      </c>
      <c r="P223">
        <v>1</v>
      </c>
    </row>
    <row r="224" spans="1:16" x14ac:dyDescent="0.2">
      <c r="A224" t="s">
        <v>1</v>
      </c>
      <c r="B224" t="s">
        <v>1</v>
      </c>
      <c r="C224" s="4">
        <v>98.6</v>
      </c>
      <c r="D224" t="s">
        <v>1</v>
      </c>
      <c r="E224" t="s">
        <v>1</v>
      </c>
      <c r="F224" t="s">
        <v>1</v>
      </c>
      <c r="G224">
        <v>28</v>
      </c>
      <c r="H224" t="str">
        <f t="shared" si="3"/>
        <v>Young Adults</v>
      </c>
      <c r="I224" t="s">
        <v>1</v>
      </c>
      <c r="J224" t="s">
        <v>15</v>
      </c>
      <c r="K224" t="s">
        <v>1</v>
      </c>
      <c r="L224" t="s">
        <v>14</v>
      </c>
      <c r="M224" s="2">
        <v>44502</v>
      </c>
      <c r="N224" t="s">
        <v>27</v>
      </c>
      <c r="O224" t="s">
        <v>23</v>
      </c>
      <c r="P224">
        <v>1</v>
      </c>
    </row>
    <row r="225" spans="1:16" x14ac:dyDescent="0.2">
      <c r="A225" t="s">
        <v>1</v>
      </c>
      <c r="B225" t="s">
        <v>1</v>
      </c>
      <c r="C225" s="4">
        <v>98.7</v>
      </c>
      <c r="D225" t="s">
        <v>1</v>
      </c>
      <c r="E225" t="s">
        <v>1</v>
      </c>
      <c r="F225" t="s">
        <v>1</v>
      </c>
      <c r="G225">
        <v>28</v>
      </c>
      <c r="H225" t="str">
        <f t="shared" si="3"/>
        <v>Young Adults</v>
      </c>
      <c r="I225" t="s">
        <v>1</v>
      </c>
      <c r="J225" t="s">
        <v>13</v>
      </c>
      <c r="K225" t="s">
        <v>1</v>
      </c>
      <c r="L225" t="s">
        <v>14</v>
      </c>
      <c r="M225" s="2">
        <v>44506</v>
      </c>
      <c r="N225" t="s">
        <v>33</v>
      </c>
      <c r="O225" t="s">
        <v>22</v>
      </c>
      <c r="P225">
        <v>1</v>
      </c>
    </row>
    <row r="226" spans="1:16" x14ac:dyDescent="0.2">
      <c r="A226" t="s">
        <v>0</v>
      </c>
      <c r="B226" t="s">
        <v>1</v>
      </c>
      <c r="C226" s="4">
        <v>98.7</v>
      </c>
      <c r="D226" t="s">
        <v>1</v>
      </c>
      <c r="E226" t="s">
        <v>1</v>
      </c>
      <c r="F226" t="s">
        <v>0</v>
      </c>
      <c r="G226">
        <v>28</v>
      </c>
      <c r="H226" t="str">
        <f t="shared" si="3"/>
        <v>Young Adults</v>
      </c>
      <c r="I226" t="s">
        <v>1</v>
      </c>
      <c r="J226" t="s">
        <v>13</v>
      </c>
      <c r="K226" t="s">
        <v>1</v>
      </c>
      <c r="L226" t="s">
        <v>16</v>
      </c>
      <c r="M226" s="2">
        <v>44506</v>
      </c>
      <c r="N226" t="s">
        <v>33</v>
      </c>
      <c r="O226" t="s">
        <v>21</v>
      </c>
      <c r="P226">
        <v>1</v>
      </c>
    </row>
    <row r="227" spans="1:16" x14ac:dyDescent="0.2">
      <c r="A227" t="s">
        <v>1</v>
      </c>
      <c r="B227" t="s">
        <v>1</v>
      </c>
      <c r="C227" s="4">
        <v>98.7</v>
      </c>
      <c r="D227" t="s">
        <v>1</v>
      </c>
      <c r="E227" t="s">
        <v>1</v>
      </c>
      <c r="F227" t="s">
        <v>1</v>
      </c>
      <c r="G227">
        <v>28</v>
      </c>
      <c r="H227" t="str">
        <f t="shared" si="3"/>
        <v>Young Adults</v>
      </c>
      <c r="I227" t="s">
        <v>1</v>
      </c>
      <c r="J227" t="s">
        <v>15</v>
      </c>
      <c r="K227" t="s">
        <v>1</v>
      </c>
      <c r="L227" t="s">
        <v>16</v>
      </c>
      <c r="M227" s="2">
        <v>44506</v>
      </c>
      <c r="N227" t="s">
        <v>33</v>
      </c>
      <c r="O227" t="s">
        <v>22</v>
      </c>
      <c r="P227">
        <v>1</v>
      </c>
    </row>
    <row r="228" spans="1:16" x14ac:dyDescent="0.2">
      <c r="A228" t="s">
        <v>1</v>
      </c>
      <c r="B228" t="s">
        <v>1</v>
      </c>
      <c r="C228" s="4">
        <v>98.6</v>
      </c>
      <c r="D228" t="s">
        <v>1</v>
      </c>
      <c r="E228" t="s">
        <v>1</v>
      </c>
      <c r="F228" t="s">
        <v>1</v>
      </c>
      <c r="G228">
        <v>28</v>
      </c>
      <c r="H228" t="str">
        <f t="shared" si="3"/>
        <v>Young Adults</v>
      </c>
      <c r="I228" t="s">
        <v>1</v>
      </c>
      <c r="J228" t="s">
        <v>13</v>
      </c>
      <c r="K228" t="s">
        <v>1</v>
      </c>
      <c r="L228" t="s">
        <v>14</v>
      </c>
      <c r="M228" s="2">
        <v>44505</v>
      </c>
      <c r="N228" t="s">
        <v>30</v>
      </c>
      <c r="O228" t="s">
        <v>25</v>
      </c>
      <c r="P228">
        <v>1</v>
      </c>
    </row>
    <row r="229" spans="1:16" x14ac:dyDescent="0.2">
      <c r="A229" t="s">
        <v>1</v>
      </c>
      <c r="B229" t="s">
        <v>1</v>
      </c>
      <c r="C229" s="4">
        <v>98.6</v>
      </c>
      <c r="D229" t="s">
        <v>1</v>
      </c>
      <c r="E229" t="s">
        <v>1</v>
      </c>
      <c r="F229" t="s">
        <v>1</v>
      </c>
      <c r="G229">
        <v>28</v>
      </c>
      <c r="H229" t="str">
        <f t="shared" si="3"/>
        <v>Young Adults</v>
      </c>
      <c r="I229" t="s">
        <v>1</v>
      </c>
      <c r="J229" t="s">
        <v>13</v>
      </c>
      <c r="K229" t="s">
        <v>1</v>
      </c>
      <c r="L229" t="s">
        <v>14</v>
      </c>
      <c r="M229" s="2">
        <v>44506</v>
      </c>
      <c r="N229" t="s">
        <v>32</v>
      </c>
      <c r="O229" t="s">
        <v>23</v>
      </c>
      <c r="P229">
        <v>1</v>
      </c>
    </row>
    <row r="230" spans="1:16" x14ac:dyDescent="0.2">
      <c r="A230" t="s">
        <v>1</v>
      </c>
      <c r="B230" t="s">
        <v>0</v>
      </c>
      <c r="C230" s="4">
        <v>99.6</v>
      </c>
      <c r="D230" t="s">
        <v>1</v>
      </c>
      <c r="E230" t="s">
        <v>1</v>
      </c>
      <c r="F230" t="s">
        <v>1</v>
      </c>
      <c r="G230">
        <v>29</v>
      </c>
      <c r="H230" t="str">
        <f t="shared" si="3"/>
        <v>Young Adults</v>
      </c>
      <c r="I230" t="s">
        <v>1</v>
      </c>
      <c r="J230" t="s">
        <v>13</v>
      </c>
      <c r="K230" t="s">
        <v>1</v>
      </c>
      <c r="L230" t="s">
        <v>14</v>
      </c>
      <c r="M230" s="2">
        <v>44501</v>
      </c>
      <c r="N230" t="s">
        <v>27</v>
      </c>
      <c r="O230" t="s">
        <v>21</v>
      </c>
      <c r="P230">
        <v>1</v>
      </c>
    </row>
    <row r="231" spans="1:16" x14ac:dyDescent="0.2">
      <c r="A231" t="s">
        <v>1</v>
      </c>
      <c r="B231" t="s">
        <v>1</v>
      </c>
      <c r="C231" s="4">
        <v>98.6</v>
      </c>
      <c r="D231" t="s">
        <v>1</v>
      </c>
      <c r="E231" t="s">
        <v>1</v>
      </c>
      <c r="F231" t="s">
        <v>1</v>
      </c>
      <c r="G231">
        <v>29</v>
      </c>
      <c r="H231" t="str">
        <f t="shared" si="3"/>
        <v>Young Adults</v>
      </c>
      <c r="I231" t="s">
        <v>1</v>
      </c>
      <c r="J231" t="s">
        <v>15</v>
      </c>
      <c r="K231" t="s">
        <v>1</v>
      </c>
      <c r="L231" t="s">
        <v>14</v>
      </c>
      <c r="M231" s="2">
        <v>44502</v>
      </c>
      <c r="N231" t="s">
        <v>27</v>
      </c>
      <c r="O231" t="s">
        <v>22</v>
      </c>
      <c r="P231">
        <v>1</v>
      </c>
    </row>
    <row r="232" spans="1:16" x14ac:dyDescent="0.2">
      <c r="A232" t="s">
        <v>1</v>
      </c>
      <c r="B232" t="s">
        <v>1</v>
      </c>
      <c r="C232" s="4">
        <v>98.6</v>
      </c>
      <c r="D232" t="s">
        <v>1</v>
      </c>
      <c r="E232" t="s">
        <v>1</v>
      </c>
      <c r="F232" t="s">
        <v>1</v>
      </c>
      <c r="G232">
        <v>29</v>
      </c>
      <c r="H232" t="str">
        <f t="shared" si="3"/>
        <v>Young Adults</v>
      </c>
      <c r="I232" t="s">
        <v>1</v>
      </c>
      <c r="J232" t="s">
        <v>13</v>
      </c>
      <c r="K232" t="s">
        <v>1</v>
      </c>
      <c r="L232" t="s">
        <v>14</v>
      </c>
      <c r="M232" s="2">
        <v>44502</v>
      </c>
      <c r="N232" t="s">
        <v>29</v>
      </c>
      <c r="O232" t="s">
        <v>21</v>
      </c>
      <c r="P232">
        <v>1</v>
      </c>
    </row>
    <row r="233" spans="1:16" x14ac:dyDescent="0.2">
      <c r="A233" t="s">
        <v>1</v>
      </c>
      <c r="B233" t="s">
        <v>1</v>
      </c>
      <c r="C233" s="4">
        <v>98.7</v>
      </c>
      <c r="D233" t="s">
        <v>1</v>
      </c>
      <c r="E233" t="s">
        <v>1</v>
      </c>
      <c r="F233" t="s">
        <v>1</v>
      </c>
      <c r="G233">
        <v>29</v>
      </c>
      <c r="H233" t="str">
        <f t="shared" si="3"/>
        <v>Young Adults</v>
      </c>
      <c r="I233" t="s">
        <v>1</v>
      </c>
      <c r="J233" t="s">
        <v>13</v>
      </c>
      <c r="K233" t="s">
        <v>1</v>
      </c>
      <c r="L233" t="s">
        <v>14</v>
      </c>
      <c r="M233" s="2">
        <v>44506</v>
      </c>
      <c r="N233" t="s">
        <v>33</v>
      </c>
      <c r="O233" t="s">
        <v>22</v>
      </c>
      <c r="P233">
        <v>1</v>
      </c>
    </row>
    <row r="234" spans="1:16" x14ac:dyDescent="0.2">
      <c r="A234" t="s">
        <v>1</v>
      </c>
      <c r="B234" t="s">
        <v>1</v>
      </c>
      <c r="C234" s="4">
        <v>98.7</v>
      </c>
      <c r="D234" t="s">
        <v>1</v>
      </c>
      <c r="E234" t="s">
        <v>1</v>
      </c>
      <c r="F234" t="s">
        <v>1</v>
      </c>
      <c r="G234">
        <v>29</v>
      </c>
      <c r="H234" t="str">
        <f t="shared" si="3"/>
        <v>Young Adults</v>
      </c>
      <c r="I234" t="s">
        <v>1</v>
      </c>
      <c r="J234" t="s">
        <v>15</v>
      </c>
      <c r="K234" t="s">
        <v>1</v>
      </c>
      <c r="L234" t="s">
        <v>14</v>
      </c>
      <c r="M234" s="2">
        <v>44506</v>
      </c>
      <c r="N234" t="s">
        <v>33</v>
      </c>
      <c r="O234" t="s">
        <v>25</v>
      </c>
      <c r="P234">
        <v>1</v>
      </c>
    </row>
    <row r="235" spans="1:16" x14ac:dyDescent="0.2">
      <c r="A235" t="s">
        <v>1</v>
      </c>
      <c r="B235" t="s">
        <v>1</v>
      </c>
      <c r="C235" s="4">
        <v>98.6</v>
      </c>
      <c r="D235" t="s">
        <v>1</v>
      </c>
      <c r="E235" t="s">
        <v>1</v>
      </c>
      <c r="F235" t="s">
        <v>1</v>
      </c>
      <c r="G235">
        <v>29</v>
      </c>
      <c r="H235" t="str">
        <f t="shared" si="3"/>
        <v>Young Adults</v>
      </c>
      <c r="I235" t="s">
        <v>1</v>
      </c>
      <c r="J235" t="s">
        <v>13</v>
      </c>
      <c r="K235" t="s">
        <v>1</v>
      </c>
      <c r="L235" t="s">
        <v>16</v>
      </c>
      <c r="M235" s="2">
        <v>44505</v>
      </c>
      <c r="N235" t="s">
        <v>30</v>
      </c>
      <c r="O235" t="s">
        <v>23</v>
      </c>
      <c r="P235">
        <v>1</v>
      </c>
    </row>
    <row r="236" spans="1:16" x14ac:dyDescent="0.2">
      <c r="A236" t="s">
        <v>1</v>
      </c>
      <c r="B236" t="s">
        <v>1</v>
      </c>
      <c r="C236" s="4">
        <v>98.6</v>
      </c>
      <c r="D236" t="s">
        <v>1</v>
      </c>
      <c r="E236" t="s">
        <v>1</v>
      </c>
      <c r="F236" t="s">
        <v>1</v>
      </c>
      <c r="G236">
        <v>29</v>
      </c>
      <c r="H236" t="str">
        <f t="shared" si="3"/>
        <v>Young Adults</v>
      </c>
      <c r="I236" t="s">
        <v>1</v>
      </c>
      <c r="J236" t="s">
        <v>13</v>
      </c>
      <c r="K236" t="s">
        <v>1</v>
      </c>
      <c r="L236" t="s">
        <v>14</v>
      </c>
      <c r="M236" s="2">
        <v>44506</v>
      </c>
      <c r="N236" t="s">
        <v>32</v>
      </c>
      <c r="O236" t="s">
        <v>21</v>
      </c>
      <c r="P236">
        <v>1</v>
      </c>
    </row>
    <row r="237" spans="1:16" x14ac:dyDescent="0.2">
      <c r="A237" t="s">
        <v>1</v>
      </c>
      <c r="B237" t="s">
        <v>1</v>
      </c>
      <c r="C237" s="4">
        <v>98.7</v>
      </c>
      <c r="D237" t="s">
        <v>1</v>
      </c>
      <c r="E237" t="s">
        <v>1</v>
      </c>
      <c r="F237" t="s">
        <v>1</v>
      </c>
      <c r="G237">
        <v>29</v>
      </c>
      <c r="H237" t="str">
        <f t="shared" si="3"/>
        <v>Young Adults</v>
      </c>
      <c r="I237" t="s">
        <v>0</v>
      </c>
      <c r="J237" t="s">
        <v>15</v>
      </c>
      <c r="K237" t="s">
        <v>1</v>
      </c>
      <c r="L237" t="s">
        <v>14</v>
      </c>
      <c r="M237" s="2">
        <v>44527</v>
      </c>
      <c r="N237" t="s">
        <v>45</v>
      </c>
      <c r="O237" t="s">
        <v>25</v>
      </c>
      <c r="P237">
        <v>1</v>
      </c>
    </row>
    <row r="238" spans="1:16" x14ac:dyDescent="0.2">
      <c r="A238" t="s">
        <v>1</v>
      </c>
      <c r="B238" t="s">
        <v>1</v>
      </c>
      <c r="C238" s="4">
        <v>98.6</v>
      </c>
      <c r="D238" t="s">
        <v>1</v>
      </c>
      <c r="E238" t="s">
        <v>1</v>
      </c>
      <c r="F238" t="s">
        <v>1</v>
      </c>
      <c r="G238">
        <v>30</v>
      </c>
      <c r="H238" t="str">
        <f t="shared" si="3"/>
        <v>Middle-Age Adults</v>
      </c>
      <c r="I238" t="s">
        <v>1</v>
      </c>
      <c r="J238" t="s">
        <v>13</v>
      </c>
      <c r="K238" t="s">
        <v>0</v>
      </c>
      <c r="L238" t="s">
        <v>14</v>
      </c>
      <c r="M238" s="2">
        <v>44502</v>
      </c>
      <c r="N238" t="s">
        <v>27</v>
      </c>
      <c r="O238" t="s">
        <v>21</v>
      </c>
      <c r="P238">
        <v>1</v>
      </c>
    </row>
    <row r="239" spans="1:16" x14ac:dyDescent="0.2">
      <c r="A239" t="s">
        <v>1</v>
      </c>
      <c r="B239" t="s">
        <v>1</v>
      </c>
      <c r="C239" s="4">
        <v>98.6</v>
      </c>
      <c r="D239" t="s">
        <v>1</v>
      </c>
      <c r="E239" t="s">
        <v>1</v>
      </c>
      <c r="F239" t="s">
        <v>1</v>
      </c>
      <c r="G239">
        <v>30</v>
      </c>
      <c r="H239" t="str">
        <f t="shared" si="3"/>
        <v>Middle-Age Adults</v>
      </c>
      <c r="I239" t="s">
        <v>1</v>
      </c>
      <c r="J239" t="s">
        <v>13</v>
      </c>
      <c r="K239" t="s">
        <v>1</v>
      </c>
      <c r="L239" t="s">
        <v>14</v>
      </c>
      <c r="M239" s="2">
        <v>44502</v>
      </c>
      <c r="N239" t="s">
        <v>29</v>
      </c>
      <c r="O239" t="s">
        <v>21</v>
      </c>
      <c r="P239">
        <v>1</v>
      </c>
    </row>
    <row r="240" spans="1:16" x14ac:dyDescent="0.2">
      <c r="A240" t="s">
        <v>1</v>
      </c>
      <c r="B240" t="s">
        <v>1</v>
      </c>
      <c r="C240" s="4">
        <v>98.7</v>
      </c>
      <c r="D240" t="s">
        <v>1</v>
      </c>
      <c r="E240" t="s">
        <v>1</v>
      </c>
      <c r="F240" t="s">
        <v>1</v>
      </c>
      <c r="G240">
        <v>30</v>
      </c>
      <c r="H240" t="str">
        <f t="shared" si="3"/>
        <v>Middle-Age Adults</v>
      </c>
      <c r="I240" t="s">
        <v>1</v>
      </c>
      <c r="J240" t="s">
        <v>13</v>
      </c>
      <c r="K240" t="s">
        <v>1</v>
      </c>
      <c r="L240" t="s">
        <v>14</v>
      </c>
      <c r="M240" s="2">
        <v>44506</v>
      </c>
      <c r="N240" t="s">
        <v>33</v>
      </c>
      <c r="O240" t="s">
        <v>21</v>
      </c>
      <c r="P240">
        <v>1</v>
      </c>
    </row>
    <row r="241" spans="1:16" x14ac:dyDescent="0.2">
      <c r="A241" t="s">
        <v>1</v>
      </c>
      <c r="B241" t="s">
        <v>1</v>
      </c>
      <c r="C241" s="4">
        <v>98.7</v>
      </c>
      <c r="D241" t="s">
        <v>1</v>
      </c>
      <c r="E241" t="s">
        <v>1</v>
      </c>
      <c r="F241" t="s">
        <v>1</v>
      </c>
      <c r="G241">
        <v>30</v>
      </c>
      <c r="H241" t="str">
        <f t="shared" si="3"/>
        <v>Middle-Age Adults</v>
      </c>
      <c r="I241" t="s">
        <v>1</v>
      </c>
      <c r="J241" t="s">
        <v>15</v>
      </c>
      <c r="K241" t="s">
        <v>1</v>
      </c>
      <c r="L241" t="s">
        <v>14</v>
      </c>
      <c r="M241" s="2">
        <v>44506</v>
      </c>
      <c r="N241" t="s">
        <v>33</v>
      </c>
      <c r="O241" t="s">
        <v>21</v>
      </c>
      <c r="P241">
        <v>1</v>
      </c>
    </row>
    <row r="242" spans="1:16" x14ac:dyDescent="0.2">
      <c r="A242" t="s">
        <v>1</v>
      </c>
      <c r="B242" t="s">
        <v>1</v>
      </c>
      <c r="C242" s="4">
        <v>98.6</v>
      </c>
      <c r="D242" t="s">
        <v>1</v>
      </c>
      <c r="E242" t="s">
        <v>1</v>
      </c>
      <c r="F242" t="s">
        <v>1</v>
      </c>
      <c r="G242">
        <v>30</v>
      </c>
      <c r="H242" t="str">
        <f t="shared" si="3"/>
        <v>Middle-Age Adults</v>
      </c>
      <c r="I242" t="s">
        <v>1</v>
      </c>
      <c r="J242" t="s">
        <v>15</v>
      </c>
      <c r="K242" t="s">
        <v>1</v>
      </c>
      <c r="L242" t="s">
        <v>14</v>
      </c>
      <c r="M242" s="2">
        <v>44505</v>
      </c>
      <c r="N242" t="s">
        <v>30</v>
      </c>
      <c r="O242" t="s">
        <v>23</v>
      </c>
      <c r="P242">
        <v>1</v>
      </c>
    </row>
    <row r="243" spans="1:16" x14ac:dyDescent="0.2">
      <c r="A243" t="s">
        <v>1</v>
      </c>
      <c r="B243" t="s">
        <v>1</v>
      </c>
      <c r="C243" s="4">
        <v>98.6</v>
      </c>
      <c r="D243" t="s">
        <v>1</v>
      </c>
      <c r="E243" t="s">
        <v>1</v>
      </c>
      <c r="F243" t="s">
        <v>1</v>
      </c>
      <c r="G243">
        <v>30</v>
      </c>
      <c r="H243" t="str">
        <f t="shared" si="3"/>
        <v>Middle-Age Adults</v>
      </c>
      <c r="I243" t="s">
        <v>1</v>
      </c>
      <c r="J243" t="s">
        <v>13</v>
      </c>
      <c r="K243" t="s">
        <v>1</v>
      </c>
      <c r="L243" t="s">
        <v>14</v>
      </c>
      <c r="M243" s="2">
        <v>44506</v>
      </c>
      <c r="N243" t="s">
        <v>32</v>
      </c>
      <c r="O243" t="s">
        <v>21</v>
      </c>
      <c r="P243">
        <v>1</v>
      </c>
    </row>
    <row r="244" spans="1:16" x14ac:dyDescent="0.2">
      <c r="A244" t="s">
        <v>1</v>
      </c>
      <c r="B244" t="s">
        <v>0</v>
      </c>
      <c r="C244" s="4">
        <v>99.9</v>
      </c>
      <c r="D244" t="s">
        <v>1</v>
      </c>
      <c r="E244" t="s">
        <v>1</v>
      </c>
      <c r="F244" t="s">
        <v>1</v>
      </c>
      <c r="G244">
        <v>30</v>
      </c>
      <c r="H244" t="str">
        <f t="shared" si="3"/>
        <v>Middle-Age Adults</v>
      </c>
      <c r="I244" t="s">
        <v>1</v>
      </c>
      <c r="J244" t="s">
        <v>13</v>
      </c>
      <c r="K244" t="s">
        <v>1</v>
      </c>
      <c r="L244" t="s">
        <v>14</v>
      </c>
      <c r="M244" s="2">
        <v>44528</v>
      </c>
      <c r="N244" t="s">
        <v>37</v>
      </c>
      <c r="O244" t="s">
        <v>23</v>
      </c>
      <c r="P244">
        <v>1</v>
      </c>
    </row>
    <row r="245" spans="1:16" x14ac:dyDescent="0.2">
      <c r="A245" t="s">
        <v>1</v>
      </c>
      <c r="B245" t="s">
        <v>1</v>
      </c>
      <c r="C245" s="4">
        <v>98.6</v>
      </c>
      <c r="D245" t="s">
        <v>1</v>
      </c>
      <c r="E245" t="s">
        <v>1</v>
      </c>
      <c r="F245" t="s">
        <v>1</v>
      </c>
      <c r="G245">
        <v>31</v>
      </c>
      <c r="H245" t="str">
        <f t="shared" si="3"/>
        <v>Middle-Age Adults</v>
      </c>
      <c r="I245" t="s">
        <v>1</v>
      </c>
      <c r="J245" t="s">
        <v>15</v>
      </c>
      <c r="K245" t="s">
        <v>1</v>
      </c>
      <c r="L245" t="s">
        <v>14</v>
      </c>
      <c r="M245" s="2">
        <v>44502</v>
      </c>
      <c r="N245" t="s">
        <v>27</v>
      </c>
      <c r="O245" t="s">
        <v>22</v>
      </c>
      <c r="P245">
        <v>1</v>
      </c>
    </row>
    <row r="246" spans="1:16" x14ac:dyDescent="0.2">
      <c r="A246" t="s">
        <v>1</v>
      </c>
      <c r="B246" t="s">
        <v>1</v>
      </c>
      <c r="C246" s="4">
        <v>98.6</v>
      </c>
      <c r="D246" t="s">
        <v>1</v>
      </c>
      <c r="E246" t="s">
        <v>1</v>
      </c>
      <c r="F246" t="s">
        <v>1</v>
      </c>
      <c r="G246">
        <v>31</v>
      </c>
      <c r="H246" t="str">
        <f t="shared" si="3"/>
        <v>Middle-Age Adults</v>
      </c>
      <c r="I246" t="s">
        <v>1</v>
      </c>
      <c r="J246" t="s">
        <v>13</v>
      </c>
      <c r="K246" t="s">
        <v>1</v>
      </c>
      <c r="L246" t="s">
        <v>14</v>
      </c>
      <c r="M246" s="2">
        <v>44502</v>
      </c>
      <c r="N246" t="s">
        <v>29</v>
      </c>
      <c r="O246" t="s">
        <v>21</v>
      </c>
      <c r="P246">
        <v>1</v>
      </c>
    </row>
    <row r="247" spans="1:16" x14ac:dyDescent="0.2">
      <c r="A247" t="s">
        <v>1</v>
      </c>
      <c r="B247" t="s">
        <v>1</v>
      </c>
      <c r="C247" s="4">
        <v>98.6</v>
      </c>
      <c r="D247" t="s">
        <v>1</v>
      </c>
      <c r="E247" t="s">
        <v>1</v>
      </c>
      <c r="F247" t="s">
        <v>1</v>
      </c>
      <c r="G247">
        <v>31</v>
      </c>
      <c r="H247" t="str">
        <f t="shared" si="3"/>
        <v>Middle-Age Adults</v>
      </c>
      <c r="I247" t="s">
        <v>1</v>
      </c>
      <c r="J247" t="s">
        <v>13</v>
      </c>
      <c r="K247" t="s">
        <v>1</v>
      </c>
      <c r="L247" t="s">
        <v>14</v>
      </c>
      <c r="M247" s="2">
        <v>44505</v>
      </c>
      <c r="N247" t="s">
        <v>31</v>
      </c>
      <c r="O247" t="s">
        <v>22</v>
      </c>
      <c r="P247">
        <v>1</v>
      </c>
    </row>
    <row r="248" spans="1:16" x14ac:dyDescent="0.2">
      <c r="A248" t="s">
        <v>1</v>
      </c>
      <c r="B248" t="s">
        <v>1</v>
      </c>
      <c r="C248" s="4">
        <v>98.7</v>
      </c>
      <c r="D248" t="s">
        <v>1</v>
      </c>
      <c r="E248" t="s">
        <v>1</v>
      </c>
      <c r="F248" t="s">
        <v>1</v>
      </c>
      <c r="G248">
        <v>31</v>
      </c>
      <c r="H248" t="str">
        <f t="shared" si="3"/>
        <v>Middle-Age Adults</v>
      </c>
      <c r="I248" t="s">
        <v>1</v>
      </c>
      <c r="J248" t="s">
        <v>15</v>
      </c>
      <c r="K248" t="s">
        <v>1</v>
      </c>
      <c r="L248" t="s">
        <v>14</v>
      </c>
      <c r="M248" s="2">
        <v>44506</v>
      </c>
      <c r="N248" t="s">
        <v>34</v>
      </c>
      <c r="O248" t="s">
        <v>25</v>
      </c>
      <c r="P248">
        <v>1</v>
      </c>
    </row>
    <row r="249" spans="1:16" x14ac:dyDescent="0.2">
      <c r="A249" t="s">
        <v>1</v>
      </c>
      <c r="B249" t="s">
        <v>1</v>
      </c>
      <c r="C249" s="4">
        <v>98.7</v>
      </c>
      <c r="D249" t="s">
        <v>1</v>
      </c>
      <c r="E249" t="s">
        <v>1</v>
      </c>
      <c r="F249" t="s">
        <v>1</v>
      </c>
      <c r="G249">
        <v>31</v>
      </c>
      <c r="H249" t="str">
        <f t="shared" si="3"/>
        <v>Middle-Age Adults</v>
      </c>
      <c r="I249" t="s">
        <v>1</v>
      </c>
      <c r="J249" t="s">
        <v>15</v>
      </c>
      <c r="K249" t="s">
        <v>1</v>
      </c>
      <c r="L249" t="s">
        <v>14</v>
      </c>
      <c r="M249" s="2">
        <v>44506</v>
      </c>
      <c r="N249" t="s">
        <v>33</v>
      </c>
      <c r="O249" t="s">
        <v>23</v>
      </c>
      <c r="P249">
        <v>1</v>
      </c>
    </row>
    <row r="250" spans="1:16" x14ac:dyDescent="0.2">
      <c r="A250" t="s">
        <v>0</v>
      </c>
      <c r="B250" t="s">
        <v>1</v>
      </c>
      <c r="C250" s="4">
        <v>98.7</v>
      </c>
      <c r="D250" t="s">
        <v>1</v>
      </c>
      <c r="E250" t="s">
        <v>1</v>
      </c>
      <c r="F250" t="s">
        <v>1</v>
      </c>
      <c r="G250">
        <v>31</v>
      </c>
      <c r="H250" t="str">
        <f t="shared" si="3"/>
        <v>Middle-Age Adults</v>
      </c>
      <c r="I250" t="s">
        <v>1</v>
      </c>
      <c r="J250" t="s">
        <v>13</v>
      </c>
      <c r="K250" t="s">
        <v>1</v>
      </c>
      <c r="L250" t="s">
        <v>16</v>
      </c>
      <c r="M250" s="2">
        <v>44506</v>
      </c>
      <c r="N250" t="s">
        <v>32</v>
      </c>
      <c r="O250" t="s">
        <v>21</v>
      </c>
      <c r="P250">
        <v>1</v>
      </c>
    </row>
    <row r="251" spans="1:16" x14ac:dyDescent="0.2">
      <c r="A251" t="s">
        <v>1</v>
      </c>
      <c r="B251" t="s">
        <v>1</v>
      </c>
      <c r="C251" s="4">
        <v>98.7</v>
      </c>
      <c r="D251" t="s">
        <v>1</v>
      </c>
      <c r="E251" t="s">
        <v>1</v>
      </c>
      <c r="F251" t="s">
        <v>1</v>
      </c>
      <c r="G251">
        <v>31</v>
      </c>
      <c r="H251" t="str">
        <f t="shared" si="3"/>
        <v>Middle-Age Adults</v>
      </c>
      <c r="I251" t="s">
        <v>0</v>
      </c>
      <c r="J251" t="s">
        <v>15</v>
      </c>
      <c r="K251" t="s">
        <v>1</v>
      </c>
      <c r="L251" t="s">
        <v>14</v>
      </c>
      <c r="M251" s="2">
        <v>44527</v>
      </c>
      <c r="N251" t="s">
        <v>45</v>
      </c>
      <c r="O251" t="s">
        <v>21</v>
      </c>
      <c r="P251">
        <v>1</v>
      </c>
    </row>
    <row r="252" spans="1:16" x14ac:dyDescent="0.2">
      <c r="A252" t="s">
        <v>1</v>
      </c>
      <c r="B252" t="s">
        <v>1</v>
      </c>
      <c r="C252" s="4">
        <v>98.6</v>
      </c>
      <c r="D252" t="s">
        <v>1</v>
      </c>
      <c r="E252" t="s">
        <v>1</v>
      </c>
      <c r="F252" t="s">
        <v>1</v>
      </c>
      <c r="G252">
        <v>32</v>
      </c>
      <c r="H252" t="str">
        <f t="shared" si="3"/>
        <v>Middle-Age Adults</v>
      </c>
      <c r="I252" t="s">
        <v>1</v>
      </c>
      <c r="J252" t="s">
        <v>15</v>
      </c>
      <c r="K252" t="s">
        <v>1</v>
      </c>
      <c r="L252" t="s">
        <v>14</v>
      </c>
      <c r="M252" s="2">
        <v>44502</v>
      </c>
      <c r="N252" t="s">
        <v>27</v>
      </c>
      <c r="O252" t="s">
        <v>22</v>
      </c>
      <c r="P252">
        <v>1</v>
      </c>
    </row>
    <row r="253" spans="1:16" x14ac:dyDescent="0.2">
      <c r="A253" t="s">
        <v>1</v>
      </c>
      <c r="B253" t="s">
        <v>1</v>
      </c>
      <c r="C253" s="4">
        <v>98.6</v>
      </c>
      <c r="D253" t="s">
        <v>1</v>
      </c>
      <c r="E253" t="s">
        <v>1</v>
      </c>
      <c r="F253" t="s">
        <v>1</v>
      </c>
      <c r="G253">
        <v>32</v>
      </c>
      <c r="H253" t="str">
        <f t="shared" si="3"/>
        <v>Middle-Age Adults</v>
      </c>
      <c r="I253" t="s">
        <v>1</v>
      </c>
      <c r="J253" t="s">
        <v>13</v>
      </c>
      <c r="K253" t="s">
        <v>1</v>
      </c>
      <c r="L253" t="s">
        <v>14</v>
      </c>
      <c r="M253" s="2">
        <v>44502</v>
      </c>
      <c r="N253" t="s">
        <v>29</v>
      </c>
      <c r="O253" t="s">
        <v>25</v>
      </c>
      <c r="P253">
        <v>1</v>
      </c>
    </row>
    <row r="254" spans="1:16" x14ac:dyDescent="0.2">
      <c r="A254" t="s">
        <v>1</v>
      </c>
      <c r="B254" t="s">
        <v>1</v>
      </c>
      <c r="C254" s="4">
        <v>98.6</v>
      </c>
      <c r="D254" t="s">
        <v>1</v>
      </c>
      <c r="E254" t="s">
        <v>1</v>
      </c>
      <c r="F254" t="s">
        <v>1</v>
      </c>
      <c r="G254">
        <v>32</v>
      </c>
      <c r="H254" t="str">
        <f t="shared" si="3"/>
        <v>Middle-Age Adults</v>
      </c>
      <c r="I254" t="s">
        <v>1</v>
      </c>
      <c r="J254" t="s">
        <v>13</v>
      </c>
      <c r="K254" t="s">
        <v>1</v>
      </c>
      <c r="L254" t="s">
        <v>14</v>
      </c>
      <c r="M254" s="2">
        <v>44505</v>
      </c>
      <c r="N254" t="s">
        <v>31</v>
      </c>
      <c r="O254" t="s">
        <v>23</v>
      </c>
      <c r="P254">
        <v>1</v>
      </c>
    </row>
    <row r="255" spans="1:16" x14ac:dyDescent="0.2">
      <c r="A255" t="s">
        <v>1</v>
      </c>
      <c r="B255" t="s">
        <v>1</v>
      </c>
      <c r="C255" s="4">
        <v>98.7</v>
      </c>
      <c r="D255" t="s">
        <v>1</v>
      </c>
      <c r="E255" t="s">
        <v>1</v>
      </c>
      <c r="F255" t="s">
        <v>1</v>
      </c>
      <c r="G255">
        <v>32</v>
      </c>
      <c r="H255" t="str">
        <f t="shared" si="3"/>
        <v>Middle-Age Adults</v>
      </c>
      <c r="I255" t="s">
        <v>1</v>
      </c>
      <c r="J255" t="s">
        <v>15</v>
      </c>
      <c r="K255" t="s">
        <v>1</v>
      </c>
      <c r="L255" t="s">
        <v>14</v>
      </c>
      <c r="M255" s="2">
        <v>44506</v>
      </c>
      <c r="N255" t="s">
        <v>34</v>
      </c>
      <c r="O255" t="s">
        <v>21</v>
      </c>
      <c r="P255">
        <v>1</v>
      </c>
    </row>
    <row r="256" spans="1:16" x14ac:dyDescent="0.2">
      <c r="A256" t="s">
        <v>1</v>
      </c>
      <c r="B256" t="s">
        <v>1</v>
      </c>
      <c r="C256" s="4">
        <v>98.7</v>
      </c>
      <c r="D256" t="s">
        <v>1</v>
      </c>
      <c r="E256" t="s">
        <v>1</v>
      </c>
      <c r="F256" t="s">
        <v>1</v>
      </c>
      <c r="G256">
        <v>32</v>
      </c>
      <c r="H256" t="str">
        <f t="shared" si="3"/>
        <v>Middle-Age Adults</v>
      </c>
      <c r="I256" t="s">
        <v>1</v>
      </c>
      <c r="J256" t="s">
        <v>15</v>
      </c>
      <c r="K256" t="s">
        <v>0</v>
      </c>
      <c r="L256" t="s">
        <v>14</v>
      </c>
      <c r="M256" s="2">
        <v>44506</v>
      </c>
      <c r="N256" t="s">
        <v>32</v>
      </c>
      <c r="O256" t="s">
        <v>25</v>
      </c>
      <c r="P256">
        <v>1</v>
      </c>
    </row>
    <row r="257" spans="1:16" x14ac:dyDescent="0.2">
      <c r="A257" t="s">
        <v>1</v>
      </c>
      <c r="B257" t="s">
        <v>0</v>
      </c>
      <c r="C257" s="4">
        <v>99.6</v>
      </c>
      <c r="D257" t="s">
        <v>1</v>
      </c>
      <c r="E257" t="s">
        <v>1</v>
      </c>
      <c r="F257" t="s">
        <v>1</v>
      </c>
      <c r="G257">
        <v>32</v>
      </c>
      <c r="H257" t="str">
        <f t="shared" si="3"/>
        <v>Middle-Age Adults</v>
      </c>
      <c r="I257" t="s">
        <v>1</v>
      </c>
      <c r="J257" t="s">
        <v>13</v>
      </c>
      <c r="K257" t="s">
        <v>1</v>
      </c>
      <c r="L257" t="s">
        <v>14</v>
      </c>
      <c r="M257" s="2">
        <v>44528</v>
      </c>
      <c r="N257" t="s">
        <v>37</v>
      </c>
      <c r="O257" t="s">
        <v>21</v>
      </c>
      <c r="P257">
        <v>1</v>
      </c>
    </row>
    <row r="258" spans="1:16" x14ac:dyDescent="0.2">
      <c r="A258" t="s">
        <v>1</v>
      </c>
      <c r="B258" t="s">
        <v>1</v>
      </c>
      <c r="C258" s="4">
        <v>98.7</v>
      </c>
      <c r="D258" t="s">
        <v>1</v>
      </c>
      <c r="E258" t="s">
        <v>1</v>
      </c>
      <c r="F258" t="s">
        <v>1</v>
      </c>
      <c r="G258">
        <v>32</v>
      </c>
      <c r="H258" t="str">
        <f t="shared" si="3"/>
        <v>Middle-Age Adults</v>
      </c>
      <c r="I258" t="s">
        <v>0</v>
      </c>
      <c r="J258" t="s">
        <v>15</v>
      </c>
      <c r="K258" t="s">
        <v>1</v>
      </c>
      <c r="L258" t="s">
        <v>14</v>
      </c>
      <c r="M258" s="2">
        <v>44527</v>
      </c>
      <c r="N258" t="s">
        <v>45</v>
      </c>
      <c r="O258" t="s">
        <v>21</v>
      </c>
      <c r="P258">
        <v>1</v>
      </c>
    </row>
    <row r="259" spans="1:16" x14ac:dyDescent="0.2">
      <c r="A259" t="s">
        <v>1</v>
      </c>
      <c r="B259" t="s">
        <v>1</v>
      </c>
      <c r="C259" s="4">
        <v>98.6</v>
      </c>
      <c r="D259" t="s">
        <v>1</v>
      </c>
      <c r="E259" t="s">
        <v>1</v>
      </c>
      <c r="F259" t="s">
        <v>1</v>
      </c>
      <c r="G259">
        <v>33</v>
      </c>
      <c r="H259" t="str">
        <f t="shared" ref="H259:H322" si="4">IF(G259&lt;=12, "Child",
    IF(G259&lt;=18, "Teen",
        IF(G259&lt;=29, "Young Adults",
            IF(G259&lt;=58, "Middle-Age Adults",
                IF(G259&lt;=74, "Senior Age",
                    IF(G259&gt;=75, "Oldest-Old Age", "Unknown")
                )
            )
        )
    )
)</f>
        <v>Middle-Age Adults</v>
      </c>
      <c r="I259" t="s">
        <v>1</v>
      </c>
      <c r="J259" t="s">
        <v>13</v>
      </c>
      <c r="K259" t="s">
        <v>1</v>
      </c>
      <c r="L259" t="s">
        <v>14</v>
      </c>
      <c r="M259" s="2">
        <v>44526</v>
      </c>
      <c r="N259" t="s">
        <v>27</v>
      </c>
      <c r="O259" t="s">
        <v>21</v>
      </c>
      <c r="P259">
        <v>2</v>
      </c>
    </row>
    <row r="260" spans="1:16" x14ac:dyDescent="0.2">
      <c r="A260" t="s">
        <v>1</v>
      </c>
      <c r="B260" t="s">
        <v>1</v>
      </c>
      <c r="C260" s="4">
        <v>98.6</v>
      </c>
      <c r="D260" t="s">
        <v>1</v>
      </c>
      <c r="E260" t="s">
        <v>1</v>
      </c>
      <c r="F260" t="s">
        <v>1</v>
      </c>
      <c r="G260">
        <v>33</v>
      </c>
      <c r="H260" t="str">
        <f t="shared" si="4"/>
        <v>Middle-Age Adults</v>
      </c>
      <c r="I260" t="s">
        <v>1</v>
      </c>
      <c r="J260" t="s">
        <v>15</v>
      </c>
      <c r="K260" t="s">
        <v>1</v>
      </c>
      <c r="L260" t="s">
        <v>14</v>
      </c>
      <c r="M260" s="2">
        <v>44526</v>
      </c>
      <c r="N260" t="s">
        <v>27</v>
      </c>
      <c r="O260" t="s">
        <v>23</v>
      </c>
      <c r="P260">
        <v>2</v>
      </c>
    </row>
    <row r="261" spans="1:16" x14ac:dyDescent="0.2">
      <c r="A261" t="s">
        <v>0</v>
      </c>
      <c r="B261" t="s">
        <v>1</v>
      </c>
      <c r="C261" s="4">
        <v>98.6</v>
      </c>
      <c r="D261" t="s">
        <v>1</v>
      </c>
      <c r="E261" t="s">
        <v>1</v>
      </c>
      <c r="F261" t="s">
        <v>1</v>
      </c>
      <c r="G261">
        <v>33</v>
      </c>
      <c r="H261" t="str">
        <f t="shared" si="4"/>
        <v>Middle-Age Adults</v>
      </c>
      <c r="I261" t="s">
        <v>1</v>
      </c>
      <c r="J261" t="s">
        <v>15</v>
      </c>
      <c r="K261" t="s">
        <v>1</v>
      </c>
      <c r="L261" t="s">
        <v>14</v>
      </c>
      <c r="M261" s="2">
        <v>44526</v>
      </c>
      <c r="N261" t="s">
        <v>27</v>
      </c>
      <c r="O261" t="s">
        <v>21</v>
      </c>
      <c r="P261">
        <v>1</v>
      </c>
    </row>
    <row r="262" spans="1:16" x14ac:dyDescent="0.2">
      <c r="A262" t="s">
        <v>1</v>
      </c>
      <c r="B262" t="s">
        <v>1</v>
      </c>
      <c r="C262" s="4">
        <v>98.6</v>
      </c>
      <c r="D262" t="s">
        <v>1</v>
      </c>
      <c r="E262" t="s">
        <v>1</v>
      </c>
      <c r="F262" t="s">
        <v>1</v>
      </c>
      <c r="G262">
        <v>33</v>
      </c>
      <c r="H262" t="str">
        <f t="shared" si="4"/>
        <v>Middle-Age Adults</v>
      </c>
      <c r="I262" t="s">
        <v>1</v>
      </c>
      <c r="J262" t="s">
        <v>13</v>
      </c>
      <c r="K262" t="s">
        <v>1</v>
      </c>
      <c r="L262" t="s">
        <v>16</v>
      </c>
      <c r="M262" s="2">
        <v>44523</v>
      </c>
      <c r="N262" t="s">
        <v>28</v>
      </c>
      <c r="O262" t="s">
        <v>23</v>
      </c>
      <c r="P262">
        <v>2</v>
      </c>
    </row>
    <row r="263" spans="1:16" x14ac:dyDescent="0.2">
      <c r="A263" t="s">
        <v>1</v>
      </c>
      <c r="B263" t="s">
        <v>1</v>
      </c>
      <c r="C263" s="4">
        <v>98.6</v>
      </c>
      <c r="D263" t="s">
        <v>1</v>
      </c>
      <c r="E263" t="s">
        <v>1</v>
      </c>
      <c r="F263" t="s">
        <v>1</v>
      </c>
      <c r="G263">
        <v>33</v>
      </c>
      <c r="H263" t="str">
        <f t="shared" si="4"/>
        <v>Middle-Age Adults</v>
      </c>
      <c r="I263" t="s">
        <v>0</v>
      </c>
      <c r="J263" t="s">
        <v>13</v>
      </c>
      <c r="K263" t="s">
        <v>1</v>
      </c>
      <c r="L263" t="s">
        <v>14</v>
      </c>
      <c r="M263" s="2">
        <v>44527</v>
      </c>
      <c r="N263" t="s">
        <v>44</v>
      </c>
      <c r="O263" t="s">
        <v>24</v>
      </c>
      <c r="P263">
        <v>1</v>
      </c>
    </row>
    <row r="264" spans="1:16" x14ac:dyDescent="0.2">
      <c r="A264" t="s">
        <v>1</v>
      </c>
      <c r="B264" t="s">
        <v>1</v>
      </c>
      <c r="C264" s="4">
        <v>98.7</v>
      </c>
      <c r="D264" t="s">
        <v>1</v>
      </c>
      <c r="E264" t="s">
        <v>1</v>
      </c>
      <c r="F264" t="s">
        <v>1</v>
      </c>
      <c r="G264">
        <v>33</v>
      </c>
      <c r="H264" t="str">
        <f t="shared" si="4"/>
        <v>Middle-Age Adults</v>
      </c>
      <c r="I264" t="s">
        <v>0</v>
      </c>
      <c r="J264" t="s">
        <v>15</v>
      </c>
      <c r="K264" t="s">
        <v>1</v>
      </c>
      <c r="L264" t="s">
        <v>14</v>
      </c>
      <c r="M264" s="2">
        <v>44527</v>
      </c>
      <c r="N264" t="s">
        <v>45</v>
      </c>
      <c r="O264" t="s">
        <v>22</v>
      </c>
      <c r="P264">
        <v>1</v>
      </c>
    </row>
    <row r="265" spans="1:16" x14ac:dyDescent="0.2">
      <c r="A265" t="s">
        <v>1</v>
      </c>
      <c r="B265" t="s">
        <v>1</v>
      </c>
      <c r="C265" s="4">
        <v>98.6</v>
      </c>
      <c r="D265" t="s">
        <v>1</v>
      </c>
      <c r="E265" t="s">
        <v>1</v>
      </c>
      <c r="F265" t="s">
        <v>1</v>
      </c>
      <c r="G265">
        <v>34</v>
      </c>
      <c r="H265" t="str">
        <f t="shared" si="4"/>
        <v>Middle-Age Adults</v>
      </c>
      <c r="I265" t="s">
        <v>1</v>
      </c>
      <c r="J265" t="s">
        <v>15</v>
      </c>
      <c r="K265" t="s">
        <v>1</v>
      </c>
      <c r="L265" t="s">
        <v>14</v>
      </c>
      <c r="M265" s="2">
        <v>44526</v>
      </c>
      <c r="N265" t="s">
        <v>27</v>
      </c>
      <c r="O265" t="s">
        <v>22</v>
      </c>
      <c r="P265">
        <v>2</v>
      </c>
    </row>
    <row r="266" spans="1:16" x14ac:dyDescent="0.2">
      <c r="A266" t="s">
        <v>1</v>
      </c>
      <c r="B266" t="s">
        <v>1</v>
      </c>
      <c r="C266" s="4">
        <v>98.6</v>
      </c>
      <c r="D266" t="s">
        <v>1</v>
      </c>
      <c r="E266" t="s">
        <v>1</v>
      </c>
      <c r="F266" t="s">
        <v>1</v>
      </c>
      <c r="G266">
        <v>34</v>
      </c>
      <c r="H266" t="str">
        <f t="shared" si="4"/>
        <v>Middle-Age Adults</v>
      </c>
      <c r="I266" t="s">
        <v>1</v>
      </c>
      <c r="J266" t="s">
        <v>15</v>
      </c>
      <c r="K266" t="s">
        <v>1</v>
      </c>
      <c r="L266" t="s">
        <v>14</v>
      </c>
      <c r="M266" s="2">
        <v>44526</v>
      </c>
      <c r="N266" t="s">
        <v>27</v>
      </c>
      <c r="O266" t="s">
        <v>25</v>
      </c>
      <c r="P266">
        <v>2</v>
      </c>
    </row>
    <row r="267" spans="1:16" x14ac:dyDescent="0.2">
      <c r="A267" t="s">
        <v>1</v>
      </c>
      <c r="B267" t="s">
        <v>1</v>
      </c>
      <c r="C267" s="4">
        <v>98.6</v>
      </c>
      <c r="D267" t="s">
        <v>1</v>
      </c>
      <c r="E267" t="s">
        <v>1</v>
      </c>
      <c r="F267" t="s">
        <v>1</v>
      </c>
      <c r="G267">
        <v>34</v>
      </c>
      <c r="H267" t="str">
        <f t="shared" si="4"/>
        <v>Middle-Age Adults</v>
      </c>
      <c r="I267" t="s">
        <v>1</v>
      </c>
      <c r="J267" t="s">
        <v>15</v>
      </c>
      <c r="K267" t="s">
        <v>1</v>
      </c>
      <c r="L267" t="s">
        <v>14</v>
      </c>
      <c r="M267" s="2">
        <v>44526</v>
      </c>
      <c r="N267" t="s">
        <v>27</v>
      </c>
      <c r="O267" t="s">
        <v>23</v>
      </c>
      <c r="P267">
        <v>1</v>
      </c>
    </row>
    <row r="268" spans="1:16" x14ac:dyDescent="0.2">
      <c r="A268" t="s">
        <v>1</v>
      </c>
      <c r="B268" t="s">
        <v>1</v>
      </c>
      <c r="C268" s="4">
        <v>98.8</v>
      </c>
      <c r="D268" t="s">
        <v>1</v>
      </c>
      <c r="E268" t="s">
        <v>1</v>
      </c>
      <c r="F268" t="s">
        <v>1</v>
      </c>
      <c r="G268">
        <v>34</v>
      </c>
      <c r="H268" t="str">
        <f t="shared" si="4"/>
        <v>Middle-Age Adults</v>
      </c>
      <c r="I268" t="s">
        <v>1</v>
      </c>
      <c r="J268" t="s">
        <v>13</v>
      </c>
      <c r="K268" t="s">
        <v>1</v>
      </c>
      <c r="L268" t="s">
        <v>14</v>
      </c>
      <c r="M268" s="2">
        <v>44520</v>
      </c>
      <c r="N268" t="s">
        <v>29</v>
      </c>
      <c r="O268" t="s">
        <v>21</v>
      </c>
      <c r="P268">
        <v>2</v>
      </c>
    </row>
    <row r="269" spans="1:16" x14ac:dyDescent="0.2">
      <c r="A269" t="s">
        <v>1</v>
      </c>
      <c r="B269" t="s">
        <v>1</v>
      </c>
      <c r="C269" s="4">
        <v>98.6</v>
      </c>
      <c r="D269" t="s">
        <v>1</v>
      </c>
      <c r="E269" t="s">
        <v>1</v>
      </c>
      <c r="F269" t="s">
        <v>1</v>
      </c>
      <c r="G269">
        <v>34</v>
      </c>
      <c r="H269" t="str">
        <f t="shared" si="4"/>
        <v>Middle-Age Adults</v>
      </c>
      <c r="I269" t="s">
        <v>1</v>
      </c>
      <c r="J269" t="s">
        <v>13</v>
      </c>
      <c r="K269" t="s">
        <v>1</v>
      </c>
      <c r="L269" t="s">
        <v>14</v>
      </c>
      <c r="M269" s="2">
        <v>44524</v>
      </c>
      <c r="N269" t="s">
        <v>38</v>
      </c>
      <c r="O269" t="s">
        <v>22</v>
      </c>
      <c r="P269">
        <v>2</v>
      </c>
    </row>
    <row r="270" spans="1:16" x14ac:dyDescent="0.2">
      <c r="A270" t="s">
        <v>1</v>
      </c>
      <c r="B270" t="s">
        <v>1</v>
      </c>
      <c r="C270" s="4">
        <v>98.6</v>
      </c>
      <c r="D270" t="s">
        <v>1</v>
      </c>
      <c r="E270" t="s">
        <v>1</v>
      </c>
      <c r="F270" t="s">
        <v>1</v>
      </c>
      <c r="G270">
        <v>34</v>
      </c>
      <c r="H270" t="str">
        <f t="shared" si="4"/>
        <v>Middle-Age Adults</v>
      </c>
      <c r="I270" t="s">
        <v>1</v>
      </c>
      <c r="J270" t="s">
        <v>15</v>
      </c>
      <c r="K270" t="s">
        <v>1</v>
      </c>
      <c r="L270" t="s">
        <v>14</v>
      </c>
      <c r="M270" s="2">
        <v>44522</v>
      </c>
      <c r="N270" t="s">
        <v>42</v>
      </c>
      <c r="O270" t="s">
        <v>21</v>
      </c>
      <c r="P270">
        <v>2</v>
      </c>
    </row>
    <row r="271" spans="1:16" x14ac:dyDescent="0.2">
      <c r="A271" t="s">
        <v>1</v>
      </c>
      <c r="B271" t="s">
        <v>1</v>
      </c>
      <c r="C271" s="4">
        <v>98.7</v>
      </c>
      <c r="D271" t="s">
        <v>1</v>
      </c>
      <c r="E271" t="s">
        <v>1</v>
      </c>
      <c r="F271" t="s">
        <v>1</v>
      </c>
      <c r="G271">
        <v>34</v>
      </c>
      <c r="H271" t="str">
        <f t="shared" si="4"/>
        <v>Middle-Age Adults</v>
      </c>
      <c r="I271" t="s">
        <v>1</v>
      </c>
      <c r="J271" t="s">
        <v>13</v>
      </c>
      <c r="K271" t="s">
        <v>1</v>
      </c>
      <c r="L271" t="s">
        <v>14</v>
      </c>
      <c r="M271" s="2">
        <v>44510</v>
      </c>
      <c r="N271" t="s">
        <v>35</v>
      </c>
      <c r="O271" t="s">
        <v>22</v>
      </c>
      <c r="P271">
        <v>1</v>
      </c>
    </row>
    <row r="272" spans="1:16" x14ac:dyDescent="0.2">
      <c r="A272" t="s">
        <v>1</v>
      </c>
      <c r="B272" t="s">
        <v>1</v>
      </c>
      <c r="C272" s="4">
        <v>98.8</v>
      </c>
      <c r="D272" t="s">
        <v>1</v>
      </c>
      <c r="E272" t="s">
        <v>1</v>
      </c>
      <c r="F272" t="s">
        <v>1</v>
      </c>
      <c r="G272">
        <v>34</v>
      </c>
      <c r="H272" t="str">
        <f t="shared" si="4"/>
        <v>Middle-Age Adults</v>
      </c>
      <c r="I272" t="s">
        <v>0</v>
      </c>
      <c r="J272" t="s">
        <v>13</v>
      </c>
      <c r="K272" t="s">
        <v>1</v>
      </c>
      <c r="L272" t="s">
        <v>14</v>
      </c>
      <c r="M272" s="2">
        <v>44527</v>
      </c>
      <c r="N272" t="s">
        <v>45</v>
      </c>
      <c r="O272" t="s">
        <v>25</v>
      </c>
      <c r="P272">
        <v>1</v>
      </c>
    </row>
    <row r="273" spans="1:16" x14ac:dyDescent="0.2">
      <c r="A273" t="s">
        <v>1</v>
      </c>
      <c r="B273" t="s">
        <v>1</v>
      </c>
      <c r="C273" s="4">
        <v>98.6</v>
      </c>
      <c r="D273" t="s">
        <v>1</v>
      </c>
      <c r="E273" t="s">
        <v>1</v>
      </c>
      <c r="F273" t="s">
        <v>1</v>
      </c>
      <c r="G273">
        <v>35</v>
      </c>
      <c r="H273" t="str">
        <f t="shared" si="4"/>
        <v>Middle-Age Adults</v>
      </c>
      <c r="I273" t="s">
        <v>1</v>
      </c>
      <c r="J273" t="s">
        <v>15</v>
      </c>
      <c r="K273" t="s">
        <v>1</v>
      </c>
      <c r="L273" t="s">
        <v>14</v>
      </c>
      <c r="M273" s="2">
        <v>44526</v>
      </c>
      <c r="N273" t="s">
        <v>27</v>
      </c>
      <c r="O273" t="s">
        <v>21</v>
      </c>
      <c r="P273">
        <v>2</v>
      </c>
    </row>
    <row r="274" spans="1:16" x14ac:dyDescent="0.2">
      <c r="A274" t="s">
        <v>1</v>
      </c>
      <c r="B274" t="s">
        <v>1</v>
      </c>
      <c r="C274" s="4">
        <v>98.6</v>
      </c>
      <c r="D274" t="s">
        <v>1</v>
      </c>
      <c r="E274" t="s">
        <v>1</v>
      </c>
      <c r="F274" t="s">
        <v>1</v>
      </c>
      <c r="G274">
        <v>35</v>
      </c>
      <c r="H274" t="str">
        <f t="shared" si="4"/>
        <v>Middle-Age Adults</v>
      </c>
      <c r="I274" t="s">
        <v>1</v>
      </c>
      <c r="J274" t="s">
        <v>15</v>
      </c>
      <c r="K274" t="s">
        <v>1</v>
      </c>
      <c r="L274" t="s">
        <v>14</v>
      </c>
      <c r="M274" s="2">
        <v>44526</v>
      </c>
      <c r="N274" t="s">
        <v>27</v>
      </c>
      <c r="O274" t="s">
        <v>25</v>
      </c>
      <c r="P274">
        <v>2</v>
      </c>
    </row>
    <row r="275" spans="1:16" x14ac:dyDescent="0.2">
      <c r="A275" t="s">
        <v>1</v>
      </c>
      <c r="B275" t="s">
        <v>1</v>
      </c>
      <c r="C275" s="4">
        <v>98.6</v>
      </c>
      <c r="D275" t="s">
        <v>1</v>
      </c>
      <c r="E275" t="s">
        <v>1</v>
      </c>
      <c r="F275" t="s">
        <v>1</v>
      </c>
      <c r="G275">
        <v>35</v>
      </c>
      <c r="H275" t="str">
        <f t="shared" si="4"/>
        <v>Middle-Age Adults</v>
      </c>
      <c r="I275" t="s">
        <v>1</v>
      </c>
      <c r="J275" t="s">
        <v>15</v>
      </c>
      <c r="K275" t="s">
        <v>1</v>
      </c>
      <c r="L275" t="s">
        <v>14</v>
      </c>
      <c r="M275" s="2">
        <v>44526</v>
      </c>
      <c r="N275" t="s">
        <v>27</v>
      </c>
      <c r="O275" t="s">
        <v>21</v>
      </c>
      <c r="P275">
        <v>1</v>
      </c>
    </row>
    <row r="276" spans="1:16" x14ac:dyDescent="0.2">
      <c r="A276" t="s">
        <v>1</v>
      </c>
      <c r="B276" t="s">
        <v>1</v>
      </c>
      <c r="C276" s="4">
        <v>98.6</v>
      </c>
      <c r="D276" t="s">
        <v>1</v>
      </c>
      <c r="E276" t="s">
        <v>1</v>
      </c>
      <c r="F276" t="s">
        <v>1</v>
      </c>
      <c r="G276">
        <v>35</v>
      </c>
      <c r="H276" t="str">
        <f t="shared" si="4"/>
        <v>Middle-Age Adults</v>
      </c>
      <c r="I276" t="s">
        <v>1</v>
      </c>
      <c r="J276" t="s">
        <v>13</v>
      </c>
      <c r="K276" t="s">
        <v>1</v>
      </c>
      <c r="L276" t="s">
        <v>14</v>
      </c>
      <c r="M276" s="2">
        <v>44523</v>
      </c>
      <c r="N276" t="s">
        <v>28</v>
      </c>
      <c r="O276" t="s">
        <v>21</v>
      </c>
      <c r="P276">
        <v>2</v>
      </c>
    </row>
    <row r="277" spans="1:16" x14ac:dyDescent="0.2">
      <c r="A277" t="s">
        <v>1</v>
      </c>
      <c r="B277" t="s">
        <v>1</v>
      </c>
      <c r="C277" s="4">
        <v>98.6</v>
      </c>
      <c r="D277" t="s">
        <v>1</v>
      </c>
      <c r="E277" t="s">
        <v>1</v>
      </c>
      <c r="F277" t="s">
        <v>1</v>
      </c>
      <c r="G277">
        <v>35</v>
      </c>
      <c r="H277" t="str">
        <f t="shared" si="4"/>
        <v>Middle-Age Adults</v>
      </c>
      <c r="I277" t="s">
        <v>1</v>
      </c>
      <c r="J277" t="s">
        <v>13</v>
      </c>
      <c r="K277" t="s">
        <v>1</v>
      </c>
      <c r="L277" t="s">
        <v>16</v>
      </c>
      <c r="M277" s="2">
        <v>44523</v>
      </c>
      <c r="N277" t="s">
        <v>28</v>
      </c>
      <c r="O277" t="s">
        <v>21</v>
      </c>
      <c r="P277">
        <v>2</v>
      </c>
    </row>
    <row r="278" spans="1:16" x14ac:dyDescent="0.2">
      <c r="A278" t="s">
        <v>1</v>
      </c>
      <c r="B278" t="s">
        <v>1</v>
      </c>
      <c r="C278" s="4">
        <v>98.8</v>
      </c>
      <c r="D278" t="s">
        <v>1</v>
      </c>
      <c r="E278" t="s">
        <v>1</v>
      </c>
      <c r="F278" t="s">
        <v>1</v>
      </c>
      <c r="G278">
        <v>35</v>
      </c>
      <c r="H278" t="str">
        <f t="shared" si="4"/>
        <v>Middle-Age Adults</v>
      </c>
      <c r="I278" t="s">
        <v>1</v>
      </c>
      <c r="J278" t="s">
        <v>15</v>
      </c>
      <c r="K278" t="s">
        <v>1</v>
      </c>
      <c r="L278" t="s">
        <v>14</v>
      </c>
      <c r="M278" s="2">
        <v>44520</v>
      </c>
      <c r="N278" t="s">
        <v>29</v>
      </c>
      <c r="O278" t="s">
        <v>21</v>
      </c>
      <c r="P278">
        <v>2</v>
      </c>
    </row>
    <row r="279" spans="1:16" x14ac:dyDescent="0.2">
      <c r="A279" t="s">
        <v>1</v>
      </c>
      <c r="B279" t="s">
        <v>1</v>
      </c>
      <c r="C279" s="4">
        <v>98.6</v>
      </c>
      <c r="D279" t="s">
        <v>1</v>
      </c>
      <c r="E279" t="s">
        <v>1</v>
      </c>
      <c r="F279" t="s">
        <v>1</v>
      </c>
      <c r="G279">
        <v>35</v>
      </c>
      <c r="H279" t="str">
        <f t="shared" si="4"/>
        <v>Middle-Age Adults</v>
      </c>
      <c r="I279" t="s">
        <v>1</v>
      </c>
      <c r="J279" t="s">
        <v>13</v>
      </c>
      <c r="K279" t="s">
        <v>1</v>
      </c>
      <c r="L279" t="s">
        <v>14</v>
      </c>
      <c r="M279" s="2">
        <v>44524</v>
      </c>
      <c r="N279" t="s">
        <v>38</v>
      </c>
      <c r="O279" t="s">
        <v>23</v>
      </c>
      <c r="P279">
        <v>2</v>
      </c>
    </row>
    <row r="280" spans="1:16" x14ac:dyDescent="0.2">
      <c r="A280" t="s">
        <v>1</v>
      </c>
      <c r="B280" t="s">
        <v>1</v>
      </c>
      <c r="C280" s="4">
        <v>98.8</v>
      </c>
      <c r="D280" t="s">
        <v>1</v>
      </c>
      <c r="E280" t="s">
        <v>1</v>
      </c>
      <c r="F280" t="s">
        <v>1</v>
      </c>
      <c r="G280">
        <v>35</v>
      </c>
      <c r="H280" t="str">
        <f t="shared" si="4"/>
        <v>Middle-Age Adults</v>
      </c>
      <c r="I280" t="s">
        <v>1</v>
      </c>
      <c r="J280" t="s">
        <v>13</v>
      </c>
      <c r="K280" t="s">
        <v>1</v>
      </c>
      <c r="L280" t="s">
        <v>14</v>
      </c>
      <c r="M280" s="2">
        <v>44520</v>
      </c>
      <c r="N280" t="s">
        <v>40</v>
      </c>
      <c r="O280" t="s">
        <v>21</v>
      </c>
      <c r="P280">
        <v>2</v>
      </c>
    </row>
    <row r="281" spans="1:16" x14ac:dyDescent="0.2">
      <c r="A281" t="s">
        <v>1</v>
      </c>
      <c r="B281" t="s">
        <v>1</v>
      </c>
      <c r="C281" s="4">
        <v>98.7</v>
      </c>
      <c r="D281" t="s">
        <v>1</v>
      </c>
      <c r="E281" t="s">
        <v>1</v>
      </c>
      <c r="F281" t="s">
        <v>1</v>
      </c>
      <c r="G281">
        <v>35</v>
      </c>
      <c r="H281" t="str">
        <f t="shared" si="4"/>
        <v>Middle-Age Adults</v>
      </c>
      <c r="I281" t="s">
        <v>1</v>
      </c>
      <c r="J281" t="s">
        <v>13</v>
      </c>
      <c r="K281" t="s">
        <v>1</v>
      </c>
      <c r="L281" t="s">
        <v>14</v>
      </c>
      <c r="M281" s="2">
        <v>44510</v>
      </c>
      <c r="N281" t="s">
        <v>35</v>
      </c>
      <c r="O281" t="s">
        <v>23</v>
      </c>
      <c r="P281">
        <v>1</v>
      </c>
    </row>
    <row r="282" spans="1:16" x14ac:dyDescent="0.2">
      <c r="A282" t="s">
        <v>1</v>
      </c>
      <c r="B282" t="s">
        <v>1</v>
      </c>
      <c r="C282" s="4">
        <v>98.6</v>
      </c>
      <c r="D282" t="s">
        <v>1</v>
      </c>
      <c r="E282" t="s">
        <v>1</v>
      </c>
      <c r="F282" t="s">
        <v>1</v>
      </c>
      <c r="G282">
        <v>36</v>
      </c>
      <c r="H282" t="str">
        <f t="shared" si="4"/>
        <v>Middle-Age Adults</v>
      </c>
      <c r="I282" t="s">
        <v>1</v>
      </c>
      <c r="J282" t="s">
        <v>13</v>
      </c>
      <c r="K282" t="s">
        <v>1</v>
      </c>
      <c r="L282" t="s">
        <v>14</v>
      </c>
      <c r="M282" s="2">
        <v>44526</v>
      </c>
      <c r="N282" t="s">
        <v>27</v>
      </c>
      <c r="O282" t="s">
        <v>22</v>
      </c>
      <c r="P282">
        <v>2</v>
      </c>
    </row>
    <row r="283" spans="1:16" x14ac:dyDescent="0.2">
      <c r="A283" t="s">
        <v>1</v>
      </c>
      <c r="B283" t="s">
        <v>1</v>
      </c>
      <c r="C283" s="4">
        <v>98.6</v>
      </c>
      <c r="D283" t="s">
        <v>1</v>
      </c>
      <c r="E283" t="s">
        <v>1</v>
      </c>
      <c r="F283" t="s">
        <v>1</v>
      </c>
      <c r="G283">
        <v>36</v>
      </c>
      <c r="H283" t="str">
        <f t="shared" si="4"/>
        <v>Middle-Age Adults</v>
      </c>
      <c r="I283" t="s">
        <v>1</v>
      </c>
      <c r="J283" t="s">
        <v>15</v>
      </c>
      <c r="K283" t="s">
        <v>1</v>
      </c>
      <c r="L283" t="s">
        <v>14</v>
      </c>
      <c r="M283" s="2">
        <v>44526</v>
      </c>
      <c r="N283" t="s">
        <v>27</v>
      </c>
      <c r="O283" t="s">
        <v>21</v>
      </c>
      <c r="P283">
        <v>1</v>
      </c>
    </row>
    <row r="284" spans="1:16" x14ac:dyDescent="0.2">
      <c r="A284" t="s">
        <v>1</v>
      </c>
      <c r="B284" t="s">
        <v>1</v>
      </c>
      <c r="C284" s="4">
        <v>98.6</v>
      </c>
      <c r="D284" t="s">
        <v>1</v>
      </c>
      <c r="E284" t="s">
        <v>1</v>
      </c>
      <c r="F284" t="s">
        <v>1</v>
      </c>
      <c r="G284">
        <v>36</v>
      </c>
      <c r="H284" t="str">
        <f t="shared" si="4"/>
        <v>Middle-Age Adults</v>
      </c>
      <c r="I284" t="s">
        <v>1</v>
      </c>
      <c r="J284" t="s">
        <v>15</v>
      </c>
      <c r="K284" t="s">
        <v>1</v>
      </c>
      <c r="L284" t="s">
        <v>14</v>
      </c>
      <c r="M284" s="2">
        <v>44523</v>
      </c>
      <c r="N284" t="s">
        <v>28</v>
      </c>
      <c r="O284" t="s">
        <v>22</v>
      </c>
      <c r="P284">
        <v>2</v>
      </c>
    </row>
    <row r="285" spans="1:16" x14ac:dyDescent="0.2">
      <c r="A285" t="s">
        <v>1</v>
      </c>
      <c r="B285" t="s">
        <v>1</v>
      </c>
      <c r="C285" s="4">
        <v>98.6</v>
      </c>
      <c r="D285" t="s">
        <v>1</v>
      </c>
      <c r="E285" t="s">
        <v>1</v>
      </c>
      <c r="F285" t="s">
        <v>1</v>
      </c>
      <c r="G285">
        <v>36</v>
      </c>
      <c r="H285" t="str">
        <f t="shared" si="4"/>
        <v>Middle-Age Adults</v>
      </c>
      <c r="I285" t="s">
        <v>1</v>
      </c>
      <c r="J285" t="s">
        <v>15</v>
      </c>
      <c r="K285" t="s">
        <v>1</v>
      </c>
      <c r="L285" t="s">
        <v>14</v>
      </c>
      <c r="M285" s="2">
        <v>44523</v>
      </c>
      <c r="N285" t="s">
        <v>28</v>
      </c>
      <c r="O285" t="s">
        <v>25</v>
      </c>
      <c r="P285">
        <v>2</v>
      </c>
    </row>
    <row r="286" spans="1:16" x14ac:dyDescent="0.2">
      <c r="A286" t="s">
        <v>1</v>
      </c>
      <c r="B286" t="s">
        <v>1</v>
      </c>
      <c r="C286" s="4">
        <v>98.8</v>
      </c>
      <c r="D286" t="s">
        <v>1</v>
      </c>
      <c r="E286" t="s">
        <v>1</v>
      </c>
      <c r="F286" t="s">
        <v>1</v>
      </c>
      <c r="G286">
        <v>36</v>
      </c>
      <c r="H286" t="str">
        <f t="shared" si="4"/>
        <v>Middle-Age Adults</v>
      </c>
      <c r="I286" t="s">
        <v>1</v>
      </c>
      <c r="J286" t="s">
        <v>15</v>
      </c>
      <c r="K286" t="s">
        <v>1</v>
      </c>
      <c r="L286" t="s">
        <v>14</v>
      </c>
      <c r="M286" s="2">
        <v>44520</v>
      </c>
      <c r="N286" t="s">
        <v>29</v>
      </c>
      <c r="O286" t="s">
        <v>23</v>
      </c>
      <c r="P286">
        <v>2</v>
      </c>
    </row>
    <row r="287" spans="1:16" x14ac:dyDescent="0.2">
      <c r="A287" t="s">
        <v>1</v>
      </c>
      <c r="B287" t="s">
        <v>1</v>
      </c>
      <c r="C287" s="4">
        <v>98.8</v>
      </c>
      <c r="D287" t="s">
        <v>1</v>
      </c>
      <c r="E287" t="s">
        <v>1</v>
      </c>
      <c r="F287" t="s">
        <v>1</v>
      </c>
      <c r="G287">
        <v>36</v>
      </c>
      <c r="H287" t="str">
        <f t="shared" si="4"/>
        <v>Middle-Age Adults</v>
      </c>
      <c r="I287" t="s">
        <v>1</v>
      </c>
      <c r="J287" t="s">
        <v>15</v>
      </c>
      <c r="K287" t="s">
        <v>1</v>
      </c>
      <c r="L287" t="s">
        <v>14</v>
      </c>
      <c r="M287" s="2">
        <v>44520</v>
      </c>
      <c r="N287" t="s">
        <v>40</v>
      </c>
      <c r="O287" t="s">
        <v>21</v>
      </c>
      <c r="P287">
        <v>2</v>
      </c>
    </row>
    <row r="288" spans="1:16" x14ac:dyDescent="0.2">
      <c r="A288" t="s">
        <v>1</v>
      </c>
      <c r="B288" t="s">
        <v>1</v>
      </c>
      <c r="C288" s="4">
        <v>98.7</v>
      </c>
      <c r="D288" t="s">
        <v>1</v>
      </c>
      <c r="E288" t="s">
        <v>1</v>
      </c>
      <c r="F288" t="s">
        <v>1</v>
      </c>
      <c r="G288">
        <v>36</v>
      </c>
      <c r="H288" t="str">
        <f t="shared" si="4"/>
        <v>Middle-Age Adults</v>
      </c>
      <c r="I288" t="s">
        <v>1</v>
      </c>
      <c r="J288" t="s">
        <v>13</v>
      </c>
      <c r="K288" t="s">
        <v>1</v>
      </c>
      <c r="L288" t="s">
        <v>14</v>
      </c>
      <c r="M288" s="2">
        <v>44510</v>
      </c>
      <c r="N288" t="s">
        <v>35</v>
      </c>
      <c r="O288" t="s">
        <v>22</v>
      </c>
      <c r="P288">
        <v>1</v>
      </c>
    </row>
    <row r="289" spans="1:16" x14ac:dyDescent="0.2">
      <c r="A289" t="s">
        <v>1</v>
      </c>
      <c r="B289" t="s">
        <v>0</v>
      </c>
      <c r="C289" s="4">
        <v>99.6</v>
      </c>
      <c r="D289" t="s">
        <v>1</v>
      </c>
      <c r="E289" t="s">
        <v>1</v>
      </c>
      <c r="F289" t="s">
        <v>1</v>
      </c>
      <c r="G289">
        <v>36</v>
      </c>
      <c r="H289" t="str">
        <f t="shared" si="4"/>
        <v>Middle-Age Adults</v>
      </c>
      <c r="I289" t="s">
        <v>1</v>
      </c>
      <c r="J289" t="s">
        <v>13</v>
      </c>
      <c r="K289" t="s">
        <v>1</v>
      </c>
      <c r="L289" t="s">
        <v>14</v>
      </c>
      <c r="M289" s="2">
        <v>44528</v>
      </c>
      <c r="N289" t="s">
        <v>37</v>
      </c>
      <c r="O289" t="s">
        <v>21</v>
      </c>
      <c r="P289">
        <v>1</v>
      </c>
    </row>
    <row r="290" spans="1:16" x14ac:dyDescent="0.2">
      <c r="A290" t="s">
        <v>1</v>
      </c>
      <c r="B290" t="s">
        <v>1</v>
      </c>
      <c r="C290" s="4">
        <v>98.6</v>
      </c>
      <c r="D290" t="s">
        <v>1</v>
      </c>
      <c r="E290" t="s">
        <v>1</v>
      </c>
      <c r="F290" t="s">
        <v>1</v>
      </c>
      <c r="G290">
        <v>36</v>
      </c>
      <c r="H290" t="str">
        <f t="shared" si="4"/>
        <v>Middle-Age Adults</v>
      </c>
      <c r="I290" t="s">
        <v>0</v>
      </c>
      <c r="J290" t="s">
        <v>13</v>
      </c>
      <c r="K290" t="s">
        <v>1</v>
      </c>
      <c r="L290" t="s">
        <v>14</v>
      </c>
      <c r="M290" s="2">
        <v>44527</v>
      </c>
      <c r="N290" t="s">
        <v>45</v>
      </c>
      <c r="O290" t="s">
        <v>22</v>
      </c>
      <c r="P290">
        <v>1</v>
      </c>
    </row>
    <row r="291" spans="1:16" x14ac:dyDescent="0.2">
      <c r="A291" t="s">
        <v>1</v>
      </c>
      <c r="B291" t="s">
        <v>1</v>
      </c>
      <c r="C291" s="4">
        <v>98.6</v>
      </c>
      <c r="D291" t="s">
        <v>1</v>
      </c>
      <c r="E291" t="s">
        <v>1</v>
      </c>
      <c r="F291" t="s">
        <v>1</v>
      </c>
      <c r="G291">
        <v>36</v>
      </c>
      <c r="H291" t="str">
        <f t="shared" si="4"/>
        <v>Middle-Age Adults</v>
      </c>
      <c r="I291" t="s">
        <v>0</v>
      </c>
      <c r="J291" t="s">
        <v>15</v>
      </c>
      <c r="K291" t="s">
        <v>1</v>
      </c>
      <c r="L291" t="s">
        <v>14</v>
      </c>
      <c r="M291" s="2">
        <v>44527</v>
      </c>
      <c r="N291" t="s">
        <v>46</v>
      </c>
      <c r="O291" t="s">
        <v>25</v>
      </c>
      <c r="P291">
        <v>1</v>
      </c>
    </row>
    <row r="292" spans="1:16" x14ac:dyDescent="0.2">
      <c r="A292" t="s">
        <v>1</v>
      </c>
      <c r="B292" t="s">
        <v>1</v>
      </c>
      <c r="C292" s="4">
        <v>98.6</v>
      </c>
      <c r="D292" t="s">
        <v>1</v>
      </c>
      <c r="E292" t="s">
        <v>1</v>
      </c>
      <c r="F292" t="s">
        <v>1</v>
      </c>
      <c r="G292">
        <v>37</v>
      </c>
      <c r="H292" t="str">
        <f t="shared" si="4"/>
        <v>Middle-Age Adults</v>
      </c>
      <c r="I292" t="s">
        <v>1</v>
      </c>
      <c r="J292" t="s">
        <v>13</v>
      </c>
      <c r="K292" t="s">
        <v>1</v>
      </c>
      <c r="L292" t="s">
        <v>14</v>
      </c>
      <c r="M292" s="2">
        <v>44526</v>
      </c>
      <c r="N292" t="s">
        <v>27</v>
      </c>
      <c r="O292" t="s">
        <v>23</v>
      </c>
      <c r="P292">
        <v>2</v>
      </c>
    </row>
    <row r="293" spans="1:16" x14ac:dyDescent="0.2">
      <c r="A293" t="s">
        <v>1</v>
      </c>
      <c r="B293" t="s">
        <v>1</v>
      </c>
      <c r="C293" s="4">
        <v>98.6</v>
      </c>
      <c r="D293" t="s">
        <v>1</v>
      </c>
      <c r="E293" t="s">
        <v>1</v>
      </c>
      <c r="F293" t="s">
        <v>1</v>
      </c>
      <c r="G293">
        <v>37</v>
      </c>
      <c r="H293" t="str">
        <f t="shared" si="4"/>
        <v>Middle-Age Adults</v>
      </c>
      <c r="I293" t="s">
        <v>1</v>
      </c>
      <c r="J293" t="s">
        <v>13</v>
      </c>
      <c r="K293" t="s">
        <v>1</v>
      </c>
      <c r="L293" t="s">
        <v>16</v>
      </c>
      <c r="M293" s="2">
        <v>44526</v>
      </c>
      <c r="N293" t="s">
        <v>27</v>
      </c>
      <c r="O293" t="s">
        <v>21</v>
      </c>
      <c r="P293">
        <v>1</v>
      </c>
    </row>
    <row r="294" spans="1:16" x14ac:dyDescent="0.2">
      <c r="A294" t="s">
        <v>1</v>
      </c>
      <c r="B294" t="s">
        <v>1</v>
      </c>
      <c r="C294" s="4">
        <v>98.6</v>
      </c>
      <c r="D294" t="s">
        <v>1</v>
      </c>
      <c r="E294" t="s">
        <v>1</v>
      </c>
      <c r="F294" t="s">
        <v>1</v>
      </c>
      <c r="G294">
        <v>37</v>
      </c>
      <c r="H294" t="str">
        <f t="shared" si="4"/>
        <v>Middle-Age Adults</v>
      </c>
      <c r="I294" t="s">
        <v>1</v>
      </c>
      <c r="J294" t="s">
        <v>15</v>
      </c>
      <c r="K294" t="s">
        <v>1</v>
      </c>
      <c r="L294" t="s">
        <v>14</v>
      </c>
      <c r="M294" s="2">
        <v>44526</v>
      </c>
      <c r="N294" t="s">
        <v>27</v>
      </c>
      <c r="O294" t="s">
        <v>25</v>
      </c>
      <c r="P294">
        <v>2</v>
      </c>
    </row>
    <row r="295" spans="1:16" x14ac:dyDescent="0.2">
      <c r="A295" t="s">
        <v>1</v>
      </c>
      <c r="B295" t="s">
        <v>1</v>
      </c>
      <c r="C295" s="4">
        <v>98.6</v>
      </c>
      <c r="D295" t="s">
        <v>1</v>
      </c>
      <c r="E295" t="s">
        <v>1</v>
      </c>
      <c r="F295" t="s">
        <v>1</v>
      </c>
      <c r="G295">
        <v>37</v>
      </c>
      <c r="H295" t="str">
        <f t="shared" si="4"/>
        <v>Middle-Age Adults</v>
      </c>
      <c r="I295" t="s">
        <v>1</v>
      </c>
      <c r="J295" t="s">
        <v>13</v>
      </c>
      <c r="K295" t="s">
        <v>1</v>
      </c>
      <c r="L295" t="s">
        <v>14</v>
      </c>
      <c r="M295" s="2">
        <v>44523</v>
      </c>
      <c r="N295" t="s">
        <v>28</v>
      </c>
      <c r="O295" t="s">
        <v>21</v>
      </c>
      <c r="P295">
        <v>2</v>
      </c>
    </row>
    <row r="296" spans="1:16" x14ac:dyDescent="0.2">
      <c r="A296" t="s">
        <v>1</v>
      </c>
      <c r="B296" t="s">
        <v>1</v>
      </c>
      <c r="C296" s="4">
        <v>98.8</v>
      </c>
      <c r="D296" t="s">
        <v>1</v>
      </c>
      <c r="E296" t="s">
        <v>1</v>
      </c>
      <c r="F296" t="s">
        <v>1</v>
      </c>
      <c r="G296">
        <v>37</v>
      </c>
      <c r="H296" t="str">
        <f t="shared" si="4"/>
        <v>Middle-Age Adults</v>
      </c>
      <c r="I296" t="s">
        <v>1</v>
      </c>
      <c r="J296" t="s">
        <v>13</v>
      </c>
      <c r="K296" t="s">
        <v>1</v>
      </c>
      <c r="L296" t="s">
        <v>14</v>
      </c>
      <c r="M296" s="2">
        <v>44520</v>
      </c>
      <c r="N296" t="s">
        <v>29</v>
      </c>
      <c r="O296" t="s">
        <v>21</v>
      </c>
      <c r="P296">
        <v>2</v>
      </c>
    </row>
    <row r="297" spans="1:16" x14ac:dyDescent="0.2">
      <c r="A297" t="s">
        <v>1</v>
      </c>
      <c r="B297" t="s">
        <v>1</v>
      </c>
      <c r="C297" s="4">
        <v>98.6</v>
      </c>
      <c r="D297" t="s">
        <v>1</v>
      </c>
      <c r="E297" t="s">
        <v>1</v>
      </c>
      <c r="F297" t="s">
        <v>1</v>
      </c>
      <c r="G297">
        <v>37</v>
      </c>
      <c r="H297" t="str">
        <f t="shared" si="4"/>
        <v>Middle-Age Adults</v>
      </c>
      <c r="I297" t="s">
        <v>1</v>
      </c>
      <c r="J297" t="s">
        <v>13</v>
      </c>
      <c r="K297" t="s">
        <v>1</v>
      </c>
      <c r="L297" t="s">
        <v>14</v>
      </c>
      <c r="M297" s="2">
        <v>44524</v>
      </c>
      <c r="N297" t="s">
        <v>38</v>
      </c>
      <c r="O297" t="s">
        <v>21</v>
      </c>
      <c r="P297">
        <v>2</v>
      </c>
    </row>
    <row r="298" spans="1:16" x14ac:dyDescent="0.2">
      <c r="A298" t="s">
        <v>1</v>
      </c>
      <c r="B298" t="s">
        <v>1</v>
      </c>
      <c r="C298" s="4">
        <v>98.8</v>
      </c>
      <c r="D298" t="s">
        <v>1</v>
      </c>
      <c r="E298" t="s">
        <v>1</v>
      </c>
      <c r="F298" t="s">
        <v>1</v>
      </c>
      <c r="G298">
        <v>37</v>
      </c>
      <c r="H298" t="str">
        <f t="shared" si="4"/>
        <v>Middle-Age Adults</v>
      </c>
      <c r="I298" t="s">
        <v>1</v>
      </c>
      <c r="J298" t="s">
        <v>13</v>
      </c>
      <c r="K298" t="s">
        <v>1</v>
      </c>
      <c r="L298" t="s">
        <v>14</v>
      </c>
      <c r="M298" s="2">
        <v>44520</v>
      </c>
      <c r="N298" t="s">
        <v>40</v>
      </c>
      <c r="O298" t="s">
        <v>21</v>
      </c>
      <c r="P298">
        <v>2</v>
      </c>
    </row>
    <row r="299" spans="1:16" x14ac:dyDescent="0.2">
      <c r="A299" t="s">
        <v>1</v>
      </c>
      <c r="B299" t="s">
        <v>1</v>
      </c>
      <c r="C299" s="4">
        <v>98.7</v>
      </c>
      <c r="D299" t="s">
        <v>1</v>
      </c>
      <c r="E299" t="s">
        <v>1</v>
      </c>
      <c r="F299" t="s">
        <v>1</v>
      </c>
      <c r="G299">
        <v>37</v>
      </c>
      <c r="H299" t="str">
        <f t="shared" si="4"/>
        <v>Middle-Age Adults</v>
      </c>
      <c r="I299" t="s">
        <v>1</v>
      </c>
      <c r="J299" t="s">
        <v>15</v>
      </c>
      <c r="K299" t="s">
        <v>1</v>
      </c>
      <c r="L299" t="s">
        <v>14</v>
      </c>
      <c r="M299" s="2">
        <v>44510</v>
      </c>
      <c r="N299" t="s">
        <v>35</v>
      </c>
      <c r="O299" t="s">
        <v>23</v>
      </c>
      <c r="P299">
        <v>1</v>
      </c>
    </row>
    <row r="300" spans="1:16" x14ac:dyDescent="0.2">
      <c r="A300" t="s">
        <v>1</v>
      </c>
      <c r="B300" t="s">
        <v>0</v>
      </c>
      <c r="C300" s="4">
        <v>99.6</v>
      </c>
      <c r="D300" t="s">
        <v>1</v>
      </c>
      <c r="E300" t="s">
        <v>1</v>
      </c>
      <c r="F300" t="s">
        <v>1</v>
      </c>
      <c r="G300">
        <v>37</v>
      </c>
      <c r="H300" t="str">
        <f t="shared" si="4"/>
        <v>Middle-Age Adults</v>
      </c>
      <c r="I300" t="s">
        <v>1</v>
      </c>
      <c r="J300" t="s">
        <v>13</v>
      </c>
      <c r="K300" t="s">
        <v>0</v>
      </c>
      <c r="L300" t="s">
        <v>14</v>
      </c>
      <c r="M300" s="2">
        <v>44528</v>
      </c>
      <c r="N300" t="s">
        <v>37</v>
      </c>
      <c r="O300" t="s">
        <v>21</v>
      </c>
      <c r="P300">
        <v>1</v>
      </c>
    </row>
    <row r="301" spans="1:16" x14ac:dyDescent="0.2">
      <c r="A301" t="s">
        <v>0</v>
      </c>
      <c r="B301" t="s">
        <v>1</v>
      </c>
      <c r="C301" s="4">
        <v>98.6</v>
      </c>
      <c r="D301" t="s">
        <v>1</v>
      </c>
      <c r="E301" t="s">
        <v>1</v>
      </c>
      <c r="F301" t="s">
        <v>1</v>
      </c>
      <c r="G301">
        <v>38</v>
      </c>
      <c r="H301" t="str">
        <f t="shared" si="4"/>
        <v>Middle-Age Adults</v>
      </c>
      <c r="I301" t="s">
        <v>1</v>
      </c>
      <c r="J301" t="s">
        <v>15</v>
      </c>
      <c r="K301" t="s">
        <v>0</v>
      </c>
      <c r="L301" t="s">
        <v>16</v>
      </c>
      <c r="M301" s="2">
        <v>44526</v>
      </c>
      <c r="N301" t="s">
        <v>27</v>
      </c>
      <c r="O301" t="s">
        <v>22</v>
      </c>
      <c r="P301">
        <v>2</v>
      </c>
    </row>
    <row r="302" spans="1:16" x14ac:dyDescent="0.2">
      <c r="A302" t="s">
        <v>1</v>
      </c>
      <c r="B302" t="s">
        <v>1</v>
      </c>
      <c r="C302" s="4">
        <v>98.6</v>
      </c>
      <c r="D302" t="s">
        <v>1</v>
      </c>
      <c r="E302" t="s">
        <v>1</v>
      </c>
      <c r="F302" t="s">
        <v>1</v>
      </c>
      <c r="G302">
        <v>38</v>
      </c>
      <c r="H302" t="str">
        <f t="shared" si="4"/>
        <v>Middle-Age Adults</v>
      </c>
      <c r="I302" t="s">
        <v>1</v>
      </c>
      <c r="J302" t="s">
        <v>13</v>
      </c>
      <c r="K302" t="s">
        <v>1</v>
      </c>
      <c r="L302" t="s">
        <v>14</v>
      </c>
      <c r="M302" s="2">
        <v>44523</v>
      </c>
      <c r="N302" t="s">
        <v>28</v>
      </c>
      <c r="O302" t="s">
        <v>21</v>
      </c>
      <c r="P302">
        <v>2</v>
      </c>
    </row>
    <row r="303" spans="1:16" x14ac:dyDescent="0.2">
      <c r="A303" t="s">
        <v>1</v>
      </c>
      <c r="B303" t="s">
        <v>1</v>
      </c>
      <c r="C303" s="4">
        <v>98.6</v>
      </c>
      <c r="D303" t="s">
        <v>1</v>
      </c>
      <c r="E303" t="s">
        <v>1</v>
      </c>
      <c r="F303" t="s">
        <v>1</v>
      </c>
      <c r="G303">
        <v>38</v>
      </c>
      <c r="H303" t="str">
        <f t="shared" si="4"/>
        <v>Middle-Age Adults</v>
      </c>
      <c r="I303" t="s">
        <v>1</v>
      </c>
      <c r="J303" t="s">
        <v>15</v>
      </c>
      <c r="K303" t="s">
        <v>1</v>
      </c>
      <c r="L303" t="s">
        <v>14</v>
      </c>
      <c r="M303" s="2">
        <v>44523</v>
      </c>
      <c r="N303" t="s">
        <v>28</v>
      </c>
      <c r="O303" t="s">
        <v>22</v>
      </c>
      <c r="P303">
        <v>2</v>
      </c>
    </row>
    <row r="304" spans="1:16" x14ac:dyDescent="0.2">
      <c r="A304" t="s">
        <v>0</v>
      </c>
      <c r="B304" t="s">
        <v>1</v>
      </c>
      <c r="C304" s="4">
        <v>98.6</v>
      </c>
      <c r="D304" t="s">
        <v>1</v>
      </c>
      <c r="E304" t="s">
        <v>1</v>
      </c>
      <c r="F304" t="s">
        <v>1</v>
      </c>
      <c r="G304">
        <v>38</v>
      </c>
      <c r="H304" t="str">
        <f t="shared" si="4"/>
        <v>Middle-Age Adults</v>
      </c>
      <c r="I304" t="s">
        <v>1</v>
      </c>
      <c r="J304" t="s">
        <v>15</v>
      </c>
      <c r="K304" t="s">
        <v>1</v>
      </c>
      <c r="L304" t="s">
        <v>14</v>
      </c>
      <c r="M304" s="2">
        <v>44524</v>
      </c>
      <c r="N304" t="s">
        <v>38</v>
      </c>
      <c r="O304" t="s">
        <v>25</v>
      </c>
      <c r="P304">
        <v>2</v>
      </c>
    </row>
    <row r="305" spans="1:16" x14ac:dyDescent="0.2">
      <c r="A305" t="s">
        <v>1</v>
      </c>
      <c r="B305" t="s">
        <v>1</v>
      </c>
      <c r="C305" s="4">
        <v>98.8</v>
      </c>
      <c r="D305" t="s">
        <v>1</v>
      </c>
      <c r="E305" t="s">
        <v>1</v>
      </c>
      <c r="F305" t="s">
        <v>1</v>
      </c>
      <c r="G305">
        <v>38</v>
      </c>
      <c r="H305" t="str">
        <f t="shared" si="4"/>
        <v>Middle-Age Adults</v>
      </c>
      <c r="I305" t="s">
        <v>1</v>
      </c>
      <c r="J305" t="s">
        <v>13</v>
      </c>
      <c r="K305" t="s">
        <v>1</v>
      </c>
      <c r="L305" t="s">
        <v>14</v>
      </c>
      <c r="M305" s="2">
        <v>44520</v>
      </c>
      <c r="N305" t="s">
        <v>40</v>
      </c>
      <c r="O305" t="s">
        <v>23</v>
      </c>
      <c r="P305">
        <v>2</v>
      </c>
    </row>
    <row r="306" spans="1:16" x14ac:dyDescent="0.2">
      <c r="A306" t="s">
        <v>0</v>
      </c>
      <c r="B306" t="s">
        <v>1</v>
      </c>
      <c r="C306" s="4">
        <v>98.7</v>
      </c>
      <c r="D306" t="s">
        <v>1</v>
      </c>
      <c r="E306" t="s">
        <v>1</v>
      </c>
      <c r="F306" t="s">
        <v>1</v>
      </c>
      <c r="G306">
        <v>38</v>
      </c>
      <c r="H306" t="str">
        <f t="shared" si="4"/>
        <v>Middle-Age Adults</v>
      </c>
      <c r="I306" t="s">
        <v>1</v>
      </c>
      <c r="J306" t="s">
        <v>13</v>
      </c>
      <c r="K306" t="s">
        <v>1</v>
      </c>
      <c r="L306" t="s">
        <v>14</v>
      </c>
      <c r="M306" s="2">
        <v>44510</v>
      </c>
      <c r="N306" t="s">
        <v>35</v>
      </c>
      <c r="O306" t="s">
        <v>21</v>
      </c>
      <c r="P306">
        <v>1</v>
      </c>
    </row>
    <row r="307" spans="1:16" x14ac:dyDescent="0.2">
      <c r="A307" t="s">
        <v>1</v>
      </c>
      <c r="B307" t="s">
        <v>1</v>
      </c>
      <c r="C307" s="4">
        <v>98.6</v>
      </c>
      <c r="D307" t="s">
        <v>1</v>
      </c>
      <c r="E307" t="s">
        <v>1</v>
      </c>
      <c r="F307" t="s">
        <v>1</v>
      </c>
      <c r="G307">
        <v>39</v>
      </c>
      <c r="H307" t="str">
        <f t="shared" si="4"/>
        <v>Middle-Age Adults</v>
      </c>
      <c r="I307" t="s">
        <v>1</v>
      </c>
      <c r="J307" t="s">
        <v>13</v>
      </c>
      <c r="K307" t="s">
        <v>1</v>
      </c>
      <c r="L307" t="s">
        <v>14</v>
      </c>
      <c r="M307" s="2">
        <v>44526</v>
      </c>
      <c r="N307" t="s">
        <v>27</v>
      </c>
      <c r="O307" t="s">
        <v>25</v>
      </c>
      <c r="P307">
        <v>1</v>
      </c>
    </row>
    <row r="308" spans="1:16" x14ac:dyDescent="0.2">
      <c r="A308" t="s">
        <v>1</v>
      </c>
      <c r="B308" t="s">
        <v>1</v>
      </c>
      <c r="C308" s="4">
        <v>98.6</v>
      </c>
      <c r="D308" t="s">
        <v>1</v>
      </c>
      <c r="E308" t="s">
        <v>1</v>
      </c>
      <c r="F308" t="s">
        <v>1</v>
      </c>
      <c r="G308">
        <v>39</v>
      </c>
      <c r="H308" t="str">
        <f t="shared" si="4"/>
        <v>Middle-Age Adults</v>
      </c>
      <c r="I308" t="s">
        <v>1</v>
      </c>
      <c r="J308" t="s">
        <v>15</v>
      </c>
      <c r="K308" t="s">
        <v>1</v>
      </c>
      <c r="L308" t="s">
        <v>14</v>
      </c>
      <c r="M308" s="2">
        <v>44526</v>
      </c>
      <c r="N308" t="s">
        <v>27</v>
      </c>
      <c r="O308" t="s">
        <v>23</v>
      </c>
      <c r="P308">
        <v>2</v>
      </c>
    </row>
    <row r="309" spans="1:16" x14ac:dyDescent="0.2">
      <c r="A309" t="s">
        <v>1</v>
      </c>
      <c r="B309" t="s">
        <v>1</v>
      </c>
      <c r="C309" s="4">
        <v>98.6</v>
      </c>
      <c r="D309" t="s">
        <v>1</v>
      </c>
      <c r="E309" t="s">
        <v>1</v>
      </c>
      <c r="F309" t="s">
        <v>1</v>
      </c>
      <c r="G309">
        <v>39</v>
      </c>
      <c r="H309" t="str">
        <f t="shared" si="4"/>
        <v>Middle-Age Adults</v>
      </c>
      <c r="I309" t="s">
        <v>1</v>
      </c>
      <c r="J309" t="s">
        <v>15</v>
      </c>
      <c r="K309" t="s">
        <v>1</v>
      </c>
      <c r="L309" t="s">
        <v>14</v>
      </c>
      <c r="M309" s="2">
        <v>44526</v>
      </c>
      <c r="N309" t="s">
        <v>27</v>
      </c>
      <c r="O309" t="s">
        <v>21</v>
      </c>
      <c r="P309">
        <v>2</v>
      </c>
    </row>
    <row r="310" spans="1:16" x14ac:dyDescent="0.2">
      <c r="A310" t="s">
        <v>1</v>
      </c>
      <c r="B310" t="s">
        <v>1</v>
      </c>
      <c r="C310" s="4">
        <v>98.6</v>
      </c>
      <c r="D310" t="s">
        <v>1</v>
      </c>
      <c r="E310" t="s">
        <v>1</v>
      </c>
      <c r="F310" t="s">
        <v>1</v>
      </c>
      <c r="G310">
        <v>39</v>
      </c>
      <c r="H310" t="str">
        <f t="shared" si="4"/>
        <v>Middle-Age Adults</v>
      </c>
      <c r="I310" t="s">
        <v>1</v>
      </c>
      <c r="J310" t="s">
        <v>15</v>
      </c>
      <c r="K310" t="s">
        <v>1</v>
      </c>
      <c r="L310" t="s">
        <v>16</v>
      </c>
      <c r="M310" s="2">
        <v>44523</v>
      </c>
      <c r="N310" t="s">
        <v>28</v>
      </c>
      <c r="O310" t="s">
        <v>25</v>
      </c>
      <c r="P310">
        <v>2</v>
      </c>
    </row>
    <row r="311" spans="1:16" x14ac:dyDescent="0.2">
      <c r="A311" t="s">
        <v>1</v>
      </c>
      <c r="B311" t="s">
        <v>1</v>
      </c>
      <c r="C311" s="4">
        <v>98.8</v>
      </c>
      <c r="D311" t="s">
        <v>1</v>
      </c>
      <c r="E311" t="s">
        <v>1</v>
      </c>
      <c r="F311" t="s">
        <v>1</v>
      </c>
      <c r="G311">
        <v>39</v>
      </c>
      <c r="H311" t="str">
        <f t="shared" si="4"/>
        <v>Middle-Age Adults</v>
      </c>
      <c r="I311" t="s">
        <v>1</v>
      </c>
      <c r="J311" t="s">
        <v>13</v>
      </c>
      <c r="K311" t="s">
        <v>1</v>
      </c>
      <c r="L311" t="s">
        <v>14</v>
      </c>
      <c r="M311" s="2">
        <v>44520</v>
      </c>
      <c r="N311" t="s">
        <v>29</v>
      </c>
      <c r="O311" t="s">
        <v>21</v>
      </c>
      <c r="P311">
        <v>2</v>
      </c>
    </row>
    <row r="312" spans="1:16" x14ac:dyDescent="0.2">
      <c r="A312" t="s">
        <v>1</v>
      </c>
      <c r="B312" t="s">
        <v>1</v>
      </c>
      <c r="C312" s="4">
        <v>98.6</v>
      </c>
      <c r="D312" t="s">
        <v>1</v>
      </c>
      <c r="E312" t="s">
        <v>1</v>
      </c>
      <c r="F312" t="s">
        <v>1</v>
      </c>
      <c r="G312">
        <v>39</v>
      </c>
      <c r="H312" t="str">
        <f t="shared" si="4"/>
        <v>Middle-Age Adults</v>
      </c>
      <c r="I312" t="s">
        <v>1</v>
      </c>
      <c r="J312" t="s">
        <v>13</v>
      </c>
      <c r="K312" t="s">
        <v>1</v>
      </c>
      <c r="L312" t="s">
        <v>14</v>
      </c>
      <c r="M312" s="2">
        <v>44523</v>
      </c>
      <c r="N312" t="s">
        <v>29</v>
      </c>
      <c r="O312" t="s">
        <v>21</v>
      </c>
      <c r="P312">
        <v>2</v>
      </c>
    </row>
    <row r="313" spans="1:16" x14ac:dyDescent="0.2">
      <c r="A313" t="s">
        <v>1</v>
      </c>
      <c r="B313" t="s">
        <v>1</v>
      </c>
      <c r="C313" s="4">
        <v>98.8</v>
      </c>
      <c r="D313" t="s">
        <v>1</v>
      </c>
      <c r="E313" t="s">
        <v>1</v>
      </c>
      <c r="F313" t="s">
        <v>1</v>
      </c>
      <c r="G313">
        <v>39</v>
      </c>
      <c r="H313" t="str">
        <f t="shared" si="4"/>
        <v>Middle-Age Adults</v>
      </c>
      <c r="I313" t="s">
        <v>1</v>
      </c>
      <c r="J313" t="s">
        <v>13</v>
      </c>
      <c r="K313" t="s">
        <v>1</v>
      </c>
      <c r="L313" t="s">
        <v>14</v>
      </c>
      <c r="M313" s="2">
        <v>44520</v>
      </c>
      <c r="N313" t="s">
        <v>40</v>
      </c>
      <c r="O313" t="s">
        <v>21</v>
      </c>
      <c r="P313">
        <v>2</v>
      </c>
    </row>
    <row r="314" spans="1:16" x14ac:dyDescent="0.2">
      <c r="A314" t="s">
        <v>1</v>
      </c>
      <c r="B314" t="s">
        <v>1</v>
      </c>
      <c r="C314" s="4">
        <v>98.7</v>
      </c>
      <c r="D314" t="s">
        <v>1</v>
      </c>
      <c r="E314" t="s">
        <v>1</v>
      </c>
      <c r="F314" t="s">
        <v>1</v>
      </c>
      <c r="G314">
        <v>39</v>
      </c>
      <c r="H314" t="str">
        <f t="shared" si="4"/>
        <v>Middle-Age Adults</v>
      </c>
      <c r="I314" t="s">
        <v>1</v>
      </c>
      <c r="J314" t="s">
        <v>13</v>
      </c>
      <c r="K314" t="s">
        <v>1</v>
      </c>
      <c r="L314" t="s">
        <v>14</v>
      </c>
      <c r="M314" s="2">
        <v>44510</v>
      </c>
      <c r="N314" t="s">
        <v>35</v>
      </c>
      <c r="O314" t="s">
        <v>21</v>
      </c>
      <c r="P314">
        <v>1</v>
      </c>
    </row>
    <row r="315" spans="1:16" x14ac:dyDescent="0.2">
      <c r="A315" t="s">
        <v>1</v>
      </c>
      <c r="B315" t="s">
        <v>1</v>
      </c>
      <c r="C315" s="4">
        <v>98.6</v>
      </c>
      <c r="D315" t="s">
        <v>1</v>
      </c>
      <c r="E315" t="s">
        <v>1</v>
      </c>
      <c r="F315" t="s">
        <v>1</v>
      </c>
      <c r="G315">
        <v>40</v>
      </c>
      <c r="H315" t="str">
        <f t="shared" si="4"/>
        <v>Middle-Age Adults</v>
      </c>
      <c r="I315" t="s">
        <v>1</v>
      </c>
      <c r="J315" t="s">
        <v>13</v>
      </c>
      <c r="K315" t="s">
        <v>1</v>
      </c>
      <c r="L315" t="s">
        <v>14</v>
      </c>
      <c r="M315" s="2">
        <v>44526</v>
      </c>
      <c r="N315" t="s">
        <v>27</v>
      </c>
      <c r="O315" t="s">
        <v>23</v>
      </c>
      <c r="P315">
        <v>2</v>
      </c>
    </row>
    <row r="316" spans="1:16" x14ac:dyDescent="0.2">
      <c r="A316" t="s">
        <v>1</v>
      </c>
      <c r="B316" t="s">
        <v>1</v>
      </c>
      <c r="C316" s="4">
        <v>98.8</v>
      </c>
      <c r="D316" t="s">
        <v>1</v>
      </c>
      <c r="E316" t="s">
        <v>1</v>
      </c>
      <c r="F316" t="s">
        <v>1</v>
      </c>
      <c r="G316">
        <v>40</v>
      </c>
      <c r="H316" t="str">
        <f t="shared" si="4"/>
        <v>Middle-Age Adults</v>
      </c>
      <c r="I316" t="s">
        <v>1</v>
      </c>
      <c r="J316" t="s">
        <v>13</v>
      </c>
      <c r="K316" t="s">
        <v>1</v>
      </c>
      <c r="L316" t="s">
        <v>14</v>
      </c>
      <c r="M316" s="2">
        <v>44520</v>
      </c>
      <c r="N316" t="s">
        <v>29</v>
      </c>
      <c r="O316" t="s">
        <v>22</v>
      </c>
      <c r="P316">
        <v>2</v>
      </c>
    </row>
    <row r="317" spans="1:16" x14ac:dyDescent="0.2">
      <c r="A317" t="s">
        <v>1</v>
      </c>
      <c r="B317" t="s">
        <v>1</v>
      </c>
      <c r="C317" s="4">
        <v>98.8</v>
      </c>
      <c r="D317" t="s">
        <v>1</v>
      </c>
      <c r="E317" t="s">
        <v>1</v>
      </c>
      <c r="F317" t="s">
        <v>1</v>
      </c>
      <c r="G317">
        <v>40</v>
      </c>
      <c r="H317" t="str">
        <f t="shared" si="4"/>
        <v>Middle-Age Adults</v>
      </c>
      <c r="I317" t="s">
        <v>1</v>
      </c>
      <c r="J317" t="s">
        <v>13</v>
      </c>
      <c r="K317" t="s">
        <v>1</v>
      </c>
      <c r="L317" t="s">
        <v>14</v>
      </c>
      <c r="M317" s="2">
        <v>44520</v>
      </c>
      <c r="N317" t="s">
        <v>40</v>
      </c>
      <c r="O317" t="s">
        <v>21</v>
      </c>
      <c r="P317">
        <v>2</v>
      </c>
    </row>
    <row r="318" spans="1:16" x14ac:dyDescent="0.2">
      <c r="A318" t="s">
        <v>1</v>
      </c>
      <c r="B318" t="s">
        <v>1</v>
      </c>
      <c r="C318" s="4">
        <v>98.7</v>
      </c>
      <c r="D318" t="s">
        <v>1</v>
      </c>
      <c r="E318" t="s">
        <v>1</v>
      </c>
      <c r="F318" t="s">
        <v>1</v>
      </c>
      <c r="G318">
        <v>40</v>
      </c>
      <c r="H318" t="str">
        <f t="shared" si="4"/>
        <v>Middle-Age Adults</v>
      </c>
      <c r="I318" t="s">
        <v>1</v>
      </c>
      <c r="J318" t="s">
        <v>13</v>
      </c>
      <c r="K318" t="s">
        <v>1</v>
      </c>
      <c r="L318" t="s">
        <v>14</v>
      </c>
      <c r="M318" s="2">
        <v>44510</v>
      </c>
      <c r="N318" t="s">
        <v>35</v>
      </c>
      <c r="O318" t="s">
        <v>22</v>
      </c>
      <c r="P318">
        <v>1</v>
      </c>
    </row>
    <row r="319" spans="1:16" x14ac:dyDescent="0.2">
      <c r="A319" t="s">
        <v>1</v>
      </c>
      <c r="B319" t="s">
        <v>1</v>
      </c>
      <c r="C319" s="4">
        <v>98.6</v>
      </c>
      <c r="D319" t="s">
        <v>1</v>
      </c>
      <c r="E319" t="s">
        <v>1</v>
      </c>
      <c r="F319" t="s">
        <v>1</v>
      </c>
      <c r="G319">
        <v>40</v>
      </c>
      <c r="H319" t="str">
        <f t="shared" si="4"/>
        <v>Middle-Age Adults</v>
      </c>
      <c r="I319" t="s">
        <v>0</v>
      </c>
      <c r="J319" t="s">
        <v>13</v>
      </c>
      <c r="K319" t="s">
        <v>1</v>
      </c>
      <c r="L319" t="s">
        <v>14</v>
      </c>
      <c r="M319" s="2">
        <v>44527</v>
      </c>
      <c r="N319" t="s">
        <v>45</v>
      </c>
      <c r="O319" t="s">
        <v>25</v>
      </c>
      <c r="P319">
        <v>1</v>
      </c>
    </row>
    <row r="320" spans="1:16" x14ac:dyDescent="0.2">
      <c r="A320" t="s">
        <v>1</v>
      </c>
      <c r="B320" t="s">
        <v>1</v>
      </c>
      <c r="C320" s="4">
        <v>98.6</v>
      </c>
      <c r="D320" t="s">
        <v>1</v>
      </c>
      <c r="E320" t="s">
        <v>1</v>
      </c>
      <c r="F320" t="s">
        <v>1</v>
      </c>
      <c r="G320">
        <v>41</v>
      </c>
      <c r="H320" t="str">
        <f t="shared" si="4"/>
        <v>Middle-Age Adults</v>
      </c>
      <c r="I320" t="s">
        <v>1</v>
      </c>
      <c r="J320" t="s">
        <v>15</v>
      </c>
      <c r="K320" t="s">
        <v>1</v>
      </c>
      <c r="L320" t="s">
        <v>14</v>
      </c>
      <c r="M320" s="2">
        <v>44526</v>
      </c>
      <c r="N320" t="s">
        <v>27</v>
      </c>
      <c r="O320" t="s">
        <v>22</v>
      </c>
      <c r="P320">
        <v>2</v>
      </c>
    </row>
    <row r="321" spans="1:16" x14ac:dyDescent="0.2">
      <c r="A321" t="s">
        <v>1</v>
      </c>
      <c r="B321" t="s">
        <v>1</v>
      </c>
      <c r="C321" s="4">
        <v>98.6</v>
      </c>
      <c r="D321" t="s">
        <v>1</v>
      </c>
      <c r="E321" t="s">
        <v>1</v>
      </c>
      <c r="F321" t="s">
        <v>1</v>
      </c>
      <c r="G321">
        <v>41</v>
      </c>
      <c r="H321" t="str">
        <f t="shared" si="4"/>
        <v>Middle-Age Adults</v>
      </c>
      <c r="I321" t="s">
        <v>1</v>
      </c>
      <c r="J321" t="s">
        <v>15</v>
      </c>
      <c r="K321" t="s">
        <v>1</v>
      </c>
      <c r="L321" t="s">
        <v>14</v>
      </c>
      <c r="M321" s="2">
        <v>44526</v>
      </c>
      <c r="N321" t="s">
        <v>27</v>
      </c>
      <c r="O321" t="s">
        <v>21</v>
      </c>
      <c r="P321">
        <v>2</v>
      </c>
    </row>
    <row r="322" spans="1:16" x14ac:dyDescent="0.2">
      <c r="A322" t="s">
        <v>1</v>
      </c>
      <c r="B322" t="s">
        <v>1</v>
      </c>
      <c r="C322" s="4">
        <v>98.6</v>
      </c>
      <c r="D322" t="s">
        <v>1</v>
      </c>
      <c r="E322" t="s">
        <v>1</v>
      </c>
      <c r="F322" t="s">
        <v>1</v>
      </c>
      <c r="G322">
        <v>41</v>
      </c>
      <c r="H322" t="str">
        <f t="shared" si="4"/>
        <v>Middle-Age Adults</v>
      </c>
      <c r="I322" t="s">
        <v>1</v>
      </c>
      <c r="J322" t="s">
        <v>13</v>
      </c>
      <c r="K322" t="s">
        <v>1</v>
      </c>
      <c r="L322" t="s">
        <v>14</v>
      </c>
      <c r="M322" s="2">
        <v>44523</v>
      </c>
      <c r="N322" t="s">
        <v>28</v>
      </c>
      <c r="O322" t="s">
        <v>22</v>
      </c>
      <c r="P322">
        <v>2</v>
      </c>
    </row>
    <row r="323" spans="1:16" x14ac:dyDescent="0.2">
      <c r="A323" t="s">
        <v>1</v>
      </c>
      <c r="B323" t="s">
        <v>1</v>
      </c>
      <c r="C323" s="4">
        <v>98.8</v>
      </c>
      <c r="D323" t="s">
        <v>1</v>
      </c>
      <c r="E323" t="s">
        <v>1</v>
      </c>
      <c r="F323" t="s">
        <v>1</v>
      </c>
      <c r="G323">
        <v>41</v>
      </c>
      <c r="H323" t="str">
        <f t="shared" ref="H323:H386" si="5">IF(G323&lt;=12, "Child",
    IF(G323&lt;=18, "Teen",
        IF(G323&lt;=29, "Young Adults",
            IF(G323&lt;=58, "Middle-Age Adults",
                IF(G323&lt;=74, "Senior Age",
                    IF(G323&gt;=75, "Oldest-Old Age", "Unknown")
                )
            )
        )
    )
)</f>
        <v>Middle-Age Adults</v>
      </c>
      <c r="I323" t="s">
        <v>1</v>
      </c>
      <c r="J323" t="s">
        <v>15</v>
      </c>
      <c r="K323" t="s">
        <v>1</v>
      </c>
      <c r="L323" t="s">
        <v>14</v>
      </c>
      <c r="M323" s="2">
        <v>44520</v>
      </c>
      <c r="N323" t="s">
        <v>29</v>
      </c>
      <c r="O323" t="s">
        <v>25</v>
      </c>
      <c r="P323">
        <v>2</v>
      </c>
    </row>
    <row r="324" spans="1:16" x14ac:dyDescent="0.2">
      <c r="A324" t="s">
        <v>1</v>
      </c>
      <c r="B324" t="s">
        <v>1</v>
      </c>
      <c r="C324" s="4">
        <v>98.6</v>
      </c>
      <c r="D324" t="s">
        <v>1</v>
      </c>
      <c r="E324" t="s">
        <v>1</v>
      </c>
      <c r="F324" t="s">
        <v>1</v>
      </c>
      <c r="G324">
        <v>41</v>
      </c>
      <c r="H324" t="str">
        <f t="shared" si="5"/>
        <v>Middle-Age Adults</v>
      </c>
      <c r="I324" t="s">
        <v>1</v>
      </c>
      <c r="J324" t="s">
        <v>15</v>
      </c>
      <c r="K324" t="s">
        <v>1</v>
      </c>
      <c r="L324" t="s">
        <v>14</v>
      </c>
      <c r="M324" s="2">
        <v>44523</v>
      </c>
      <c r="N324" t="s">
        <v>29</v>
      </c>
      <c r="O324" t="s">
        <v>23</v>
      </c>
      <c r="P324">
        <v>2</v>
      </c>
    </row>
    <row r="325" spans="1:16" x14ac:dyDescent="0.2">
      <c r="A325" t="s">
        <v>1</v>
      </c>
      <c r="B325" t="s">
        <v>1</v>
      </c>
      <c r="C325" s="4">
        <v>98.8</v>
      </c>
      <c r="D325" t="s">
        <v>1</v>
      </c>
      <c r="E325" t="s">
        <v>1</v>
      </c>
      <c r="F325" t="s">
        <v>1</v>
      </c>
      <c r="G325">
        <v>41</v>
      </c>
      <c r="H325" t="str">
        <f t="shared" si="5"/>
        <v>Middle-Age Adults</v>
      </c>
      <c r="I325" t="s">
        <v>1</v>
      </c>
      <c r="J325" t="s">
        <v>15</v>
      </c>
      <c r="K325" t="s">
        <v>1</v>
      </c>
      <c r="L325" t="s">
        <v>14</v>
      </c>
      <c r="M325" s="2">
        <v>44520</v>
      </c>
      <c r="N325" t="s">
        <v>40</v>
      </c>
      <c r="O325" t="s">
        <v>21</v>
      </c>
      <c r="P325">
        <v>2</v>
      </c>
    </row>
    <row r="326" spans="1:16" x14ac:dyDescent="0.2">
      <c r="A326" t="s">
        <v>1</v>
      </c>
      <c r="B326" t="s">
        <v>1</v>
      </c>
      <c r="C326" s="4">
        <v>98.7</v>
      </c>
      <c r="D326" t="s">
        <v>1</v>
      </c>
      <c r="E326" t="s">
        <v>1</v>
      </c>
      <c r="F326" t="s">
        <v>1</v>
      </c>
      <c r="G326">
        <v>41</v>
      </c>
      <c r="H326" t="str">
        <f t="shared" si="5"/>
        <v>Middle-Age Adults</v>
      </c>
      <c r="I326" t="s">
        <v>1</v>
      </c>
      <c r="J326" t="s">
        <v>15</v>
      </c>
      <c r="K326" t="s">
        <v>1</v>
      </c>
      <c r="L326" t="s">
        <v>14</v>
      </c>
      <c r="M326" s="2">
        <v>44510</v>
      </c>
      <c r="N326" t="s">
        <v>35</v>
      </c>
      <c r="O326" t="s">
        <v>25</v>
      </c>
      <c r="P326">
        <v>1</v>
      </c>
    </row>
    <row r="327" spans="1:16" x14ac:dyDescent="0.2">
      <c r="A327" t="s">
        <v>1</v>
      </c>
      <c r="B327" t="s">
        <v>1</v>
      </c>
      <c r="C327" s="4">
        <v>98.6</v>
      </c>
      <c r="D327" t="s">
        <v>1</v>
      </c>
      <c r="E327" t="s">
        <v>1</v>
      </c>
      <c r="F327" t="s">
        <v>1</v>
      </c>
      <c r="G327">
        <v>41</v>
      </c>
      <c r="H327" t="str">
        <f t="shared" si="5"/>
        <v>Middle-Age Adults</v>
      </c>
      <c r="I327" t="s">
        <v>0</v>
      </c>
      <c r="J327" t="s">
        <v>15</v>
      </c>
      <c r="K327" t="s">
        <v>1</v>
      </c>
      <c r="L327" t="s">
        <v>14</v>
      </c>
      <c r="M327" s="2">
        <v>44527</v>
      </c>
      <c r="N327" t="s">
        <v>46</v>
      </c>
      <c r="O327" t="s">
        <v>21</v>
      </c>
      <c r="P327">
        <v>1</v>
      </c>
    </row>
    <row r="328" spans="1:16" x14ac:dyDescent="0.2">
      <c r="A328" t="s">
        <v>1</v>
      </c>
      <c r="B328" t="s">
        <v>1</v>
      </c>
      <c r="C328" s="4">
        <v>98.6</v>
      </c>
      <c r="D328" t="s">
        <v>1</v>
      </c>
      <c r="E328" t="s">
        <v>1</v>
      </c>
      <c r="F328" t="s">
        <v>1</v>
      </c>
      <c r="G328">
        <v>42</v>
      </c>
      <c r="H328" t="str">
        <f t="shared" si="5"/>
        <v>Middle-Age Adults</v>
      </c>
      <c r="I328" t="s">
        <v>1</v>
      </c>
      <c r="J328" t="s">
        <v>13</v>
      </c>
      <c r="K328" t="s">
        <v>1</v>
      </c>
      <c r="L328" t="s">
        <v>14</v>
      </c>
      <c r="M328" s="2">
        <v>44526</v>
      </c>
      <c r="N328" t="s">
        <v>27</v>
      </c>
      <c r="O328" t="s">
        <v>21</v>
      </c>
      <c r="P328">
        <v>2</v>
      </c>
    </row>
    <row r="329" spans="1:16" x14ac:dyDescent="0.2">
      <c r="A329" t="s">
        <v>0</v>
      </c>
      <c r="B329" t="s">
        <v>1</v>
      </c>
      <c r="C329" s="4">
        <v>98.6</v>
      </c>
      <c r="D329" t="s">
        <v>59</v>
      </c>
      <c r="E329" t="s">
        <v>0</v>
      </c>
      <c r="F329" t="s">
        <v>0</v>
      </c>
      <c r="G329">
        <v>42</v>
      </c>
      <c r="H329" t="str">
        <f t="shared" si="5"/>
        <v>Middle-Age Adults</v>
      </c>
      <c r="I329" t="s">
        <v>1</v>
      </c>
      <c r="J329" t="s">
        <v>13</v>
      </c>
      <c r="K329" t="s">
        <v>0</v>
      </c>
      <c r="L329" t="s">
        <v>16</v>
      </c>
      <c r="M329" s="2">
        <v>44526</v>
      </c>
      <c r="N329" t="s">
        <v>27</v>
      </c>
      <c r="O329" t="s">
        <v>21</v>
      </c>
      <c r="P329">
        <v>2</v>
      </c>
    </row>
    <row r="330" spans="1:16" x14ac:dyDescent="0.2">
      <c r="A330" t="s">
        <v>1</v>
      </c>
      <c r="B330" t="s">
        <v>1</v>
      </c>
      <c r="C330" s="4">
        <v>98.6</v>
      </c>
      <c r="D330" t="s">
        <v>1</v>
      </c>
      <c r="E330" t="s">
        <v>1</v>
      </c>
      <c r="F330" t="s">
        <v>1</v>
      </c>
      <c r="G330">
        <v>42</v>
      </c>
      <c r="H330" t="str">
        <f t="shared" si="5"/>
        <v>Middle-Age Adults</v>
      </c>
      <c r="I330" t="s">
        <v>1</v>
      </c>
      <c r="J330" t="s">
        <v>13</v>
      </c>
      <c r="K330" t="s">
        <v>1</v>
      </c>
      <c r="L330" t="s">
        <v>14</v>
      </c>
      <c r="M330" s="2">
        <v>44526</v>
      </c>
      <c r="N330" t="s">
        <v>27</v>
      </c>
      <c r="O330" t="s">
        <v>23</v>
      </c>
      <c r="P330">
        <v>1</v>
      </c>
    </row>
    <row r="331" spans="1:16" x14ac:dyDescent="0.2">
      <c r="A331" t="s">
        <v>1</v>
      </c>
      <c r="B331" t="s">
        <v>1</v>
      </c>
      <c r="C331" s="4">
        <v>98.6</v>
      </c>
      <c r="D331" t="s">
        <v>1</v>
      </c>
      <c r="E331" t="s">
        <v>1</v>
      </c>
      <c r="F331" t="s">
        <v>1</v>
      </c>
      <c r="G331">
        <v>42</v>
      </c>
      <c r="H331" t="str">
        <f t="shared" si="5"/>
        <v>Middle-Age Adults</v>
      </c>
      <c r="I331" t="s">
        <v>1</v>
      </c>
      <c r="J331" t="s">
        <v>15</v>
      </c>
      <c r="K331" t="s">
        <v>0</v>
      </c>
      <c r="L331" t="s">
        <v>16</v>
      </c>
      <c r="M331" s="2">
        <v>44523</v>
      </c>
      <c r="N331" t="s">
        <v>28</v>
      </c>
      <c r="O331" t="s">
        <v>21</v>
      </c>
      <c r="P331">
        <v>2</v>
      </c>
    </row>
    <row r="332" spans="1:16" x14ac:dyDescent="0.2">
      <c r="A332" t="s">
        <v>1</v>
      </c>
      <c r="B332" t="s">
        <v>1</v>
      </c>
      <c r="C332" s="4">
        <v>98.6</v>
      </c>
      <c r="D332" t="s">
        <v>1</v>
      </c>
      <c r="E332" t="s">
        <v>1</v>
      </c>
      <c r="F332" t="s">
        <v>1</v>
      </c>
      <c r="G332">
        <v>42</v>
      </c>
      <c r="H332" t="str">
        <f t="shared" si="5"/>
        <v>Middle-Age Adults</v>
      </c>
      <c r="I332" t="s">
        <v>1</v>
      </c>
      <c r="J332" t="s">
        <v>13</v>
      </c>
      <c r="K332" t="s">
        <v>1</v>
      </c>
      <c r="L332" t="s">
        <v>14</v>
      </c>
      <c r="M332" s="2">
        <v>44523</v>
      </c>
      <c r="N332" t="s">
        <v>29</v>
      </c>
      <c r="O332" t="s">
        <v>23</v>
      </c>
      <c r="P332">
        <v>2</v>
      </c>
    </row>
    <row r="333" spans="1:16" x14ac:dyDescent="0.2">
      <c r="A333" t="s">
        <v>1</v>
      </c>
      <c r="B333" t="s">
        <v>1</v>
      </c>
      <c r="C333" s="4">
        <v>98.8</v>
      </c>
      <c r="D333" t="s">
        <v>1</v>
      </c>
      <c r="E333" t="s">
        <v>1</v>
      </c>
      <c r="F333" t="s">
        <v>1</v>
      </c>
      <c r="G333">
        <v>42</v>
      </c>
      <c r="H333" t="str">
        <f t="shared" si="5"/>
        <v>Middle-Age Adults</v>
      </c>
      <c r="I333" t="s">
        <v>1</v>
      </c>
      <c r="J333" t="s">
        <v>15</v>
      </c>
      <c r="K333" t="s">
        <v>1</v>
      </c>
      <c r="L333" t="s">
        <v>16</v>
      </c>
      <c r="M333" s="2">
        <v>44520</v>
      </c>
      <c r="N333" t="s">
        <v>40</v>
      </c>
      <c r="O333" t="s">
        <v>22</v>
      </c>
      <c r="P333">
        <v>2</v>
      </c>
    </row>
    <row r="334" spans="1:16" x14ac:dyDescent="0.2">
      <c r="A334" t="s">
        <v>1</v>
      </c>
      <c r="B334" t="s">
        <v>1</v>
      </c>
      <c r="C334" s="4">
        <v>98.7</v>
      </c>
      <c r="D334" t="s">
        <v>1</v>
      </c>
      <c r="E334" t="s">
        <v>1</v>
      </c>
      <c r="F334" t="s">
        <v>1</v>
      </c>
      <c r="G334">
        <v>42</v>
      </c>
      <c r="H334" t="str">
        <f t="shared" si="5"/>
        <v>Middle-Age Adults</v>
      </c>
      <c r="I334" t="s">
        <v>1</v>
      </c>
      <c r="J334" t="s">
        <v>13</v>
      </c>
      <c r="K334" t="s">
        <v>1</v>
      </c>
      <c r="L334" t="s">
        <v>14</v>
      </c>
      <c r="M334" s="2">
        <v>44510</v>
      </c>
      <c r="N334" t="s">
        <v>35</v>
      </c>
      <c r="O334" t="s">
        <v>21</v>
      </c>
      <c r="P334">
        <v>1</v>
      </c>
    </row>
    <row r="335" spans="1:16" x14ac:dyDescent="0.2">
      <c r="A335" t="s">
        <v>0</v>
      </c>
      <c r="B335" t="s">
        <v>1</v>
      </c>
      <c r="C335" s="4">
        <v>98.6</v>
      </c>
      <c r="D335" t="s">
        <v>1</v>
      </c>
      <c r="E335" t="s">
        <v>1</v>
      </c>
      <c r="F335" t="s">
        <v>1</v>
      </c>
      <c r="G335">
        <v>42</v>
      </c>
      <c r="H335" t="str">
        <f t="shared" si="5"/>
        <v>Middle-Age Adults</v>
      </c>
      <c r="I335" t="s">
        <v>0</v>
      </c>
      <c r="J335" t="s">
        <v>13</v>
      </c>
      <c r="K335" t="s">
        <v>0</v>
      </c>
      <c r="L335" t="s">
        <v>14</v>
      </c>
      <c r="M335" s="2">
        <v>44526</v>
      </c>
      <c r="N335" t="s">
        <v>43</v>
      </c>
      <c r="O335" t="s">
        <v>22</v>
      </c>
      <c r="P335">
        <v>1</v>
      </c>
    </row>
    <row r="336" spans="1:16" x14ac:dyDescent="0.2">
      <c r="A336" t="s">
        <v>1</v>
      </c>
      <c r="B336" t="s">
        <v>1</v>
      </c>
      <c r="C336" s="4">
        <v>98.6</v>
      </c>
      <c r="D336" t="s">
        <v>1</v>
      </c>
      <c r="E336" t="s">
        <v>1</v>
      </c>
      <c r="F336" t="s">
        <v>1</v>
      </c>
      <c r="G336">
        <v>42</v>
      </c>
      <c r="H336" t="str">
        <f t="shared" si="5"/>
        <v>Middle-Age Adults</v>
      </c>
      <c r="I336" t="s">
        <v>0</v>
      </c>
      <c r="J336" t="s">
        <v>13</v>
      </c>
      <c r="K336" t="s">
        <v>1</v>
      </c>
      <c r="L336" t="s">
        <v>14</v>
      </c>
      <c r="M336" s="2">
        <v>44527</v>
      </c>
      <c r="N336" t="s">
        <v>45</v>
      </c>
      <c r="O336" t="s">
        <v>25</v>
      </c>
      <c r="P336">
        <v>1</v>
      </c>
    </row>
    <row r="337" spans="1:16" x14ac:dyDescent="0.2">
      <c r="A337" t="s">
        <v>1</v>
      </c>
      <c r="B337" t="s">
        <v>1</v>
      </c>
      <c r="C337" s="4">
        <v>98.6</v>
      </c>
      <c r="D337" t="s">
        <v>1</v>
      </c>
      <c r="E337" t="s">
        <v>1</v>
      </c>
      <c r="F337" t="s">
        <v>1</v>
      </c>
      <c r="G337">
        <v>42</v>
      </c>
      <c r="H337" t="str">
        <f t="shared" si="5"/>
        <v>Middle-Age Adults</v>
      </c>
      <c r="I337" t="s">
        <v>0</v>
      </c>
      <c r="J337" t="s">
        <v>13</v>
      </c>
      <c r="K337" t="s">
        <v>1</v>
      </c>
      <c r="L337" t="s">
        <v>14</v>
      </c>
      <c r="M337" s="2">
        <v>44527</v>
      </c>
      <c r="N337" t="s">
        <v>45</v>
      </c>
      <c r="O337" t="s">
        <v>23</v>
      </c>
      <c r="P337">
        <v>1</v>
      </c>
    </row>
    <row r="338" spans="1:16" x14ac:dyDescent="0.2">
      <c r="A338" t="s">
        <v>1</v>
      </c>
      <c r="B338" t="s">
        <v>1</v>
      </c>
      <c r="C338" s="4">
        <v>98.6</v>
      </c>
      <c r="D338" t="s">
        <v>1</v>
      </c>
      <c r="E338" t="s">
        <v>1</v>
      </c>
      <c r="F338" t="s">
        <v>1</v>
      </c>
      <c r="G338">
        <v>43</v>
      </c>
      <c r="H338" t="str">
        <f t="shared" si="5"/>
        <v>Middle-Age Adults</v>
      </c>
      <c r="I338" t="s">
        <v>1</v>
      </c>
      <c r="J338" t="s">
        <v>15</v>
      </c>
      <c r="K338" t="s">
        <v>1</v>
      </c>
      <c r="L338" t="s">
        <v>14</v>
      </c>
      <c r="M338" s="2">
        <v>44526</v>
      </c>
      <c r="N338" t="s">
        <v>27</v>
      </c>
      <c r="O338" t="s">
        <v>21</v>
      </c>
      <c r="P338">
        <v>2</v>
      </c>
    </row>
    <row r="339" spans="1:16" x14ac:dyDescent="0.2">
      <c r="A339" t="s">
        <v>0</v>
      </c>
      <c r="B339" t="s">
        <v>1</v>
      </c>
      <c r="C339" s="4">
        <v>98.6</v>
      </c>
      <c r="D339" t="s">
        <v>1</v>
      </c>
      <c r="E339" t="s">
        <v>1</v>
      </c>
      <c r="F339" t="s">
        <v>1</v>
      </c>
      <c r="G339">
        <v>43</v>
      </c>
      <c r="H339" t="str">
        <f t="shared" si="5"/>
        <v>Middle-Age Adults</v>
      </c>
      <c r="I339" t="s">
        <v>1</v>
      </c>
      <c r="J339" t="s">
        <v>15</v>
      </c>
      <c r="K339" t="s">
        <v>0</v>
      </c>
      <c r="L339" t="s">
        <v>14</v>
      </c>
      <c r="M339" s="2">
        <v>44526</v>
      </c>
      <c r="N339" t="s">
        <v>27</v>
      </c>
      <c r="O339" t="s">
        <v>22</v>
      </c>
      <c r="P339">
        <v>2</v>
      </c>
    </row>
    <row r="340" spans="1:16" x14ac:dyDescent="0.2">
      <c r="A340" t="s">
        <v>1</v>
      </c>
      <c r="B340" t="s">
        <v>1</v>
      </c>
      <c r="C340" s="4">
        <v>98.6</v>
      </c>
      <c r="D340" t="s">
        <v>1</v>
      </c>
      <c r="E340" t="s">
        <v>1</v>
      </c>
      <c r="F340" t="s">
        <v>1</v>
      </c>
      <c r="G340">
        <v>43</v>
      </c>
      <c r="H340" t="str">
        <f t="shared" si="5"/>
        <v>Middle-Age Adults</v>
      </c>
      <c r="I340" t="s">
        <v>1</v>
      </c>
      <c r="J340" t="s">
        <v>15</v>
      </c>
      <c r="K340" t="s">
        <v>1</v>
      </c>
      <c r="L340" t="s">
        <v>14</v>
      </c>
      <c r="M340" s="2">
        <v>44526</v>
      </c>
      <c r="N340" t="s">
        <v>27</v>
      </c>
      <c r="O340" t="s">
        <v>21</v>
      </c>
      <c r="P340">
        <v>1</v>
      </c>
    </row>
    <row r="341" spans="1:16" x14ac:dyDescent="0.2">
      <c r="A341" t="s">
        <v>1</v>
      </c>
      <c r="B341" t="s">
        <v>1</v>
      </c>
      <c r="C341" s="4">
        <v>98.8</v>
      </c>
      <c r="D341" t="s">
        <v>1</v>
      </c>
      <c r="E341" t="s">
        <v>1</v>
      </c>
      <c r="F341" t="s">
        <v>1</v>
      </c>
      <c r="G341">
        <v>43</v>
      </c>
      <c r="H341" t="str">
        <f t="shared" si="5"/>
        <v>Middle-Age Adults</v>
      </c>
      <c r="I341" t="s">
        <v>1</v>
      </c>
      <c r="J341" t="s">
        <v>15</v>
      </c>
      <c r="K341" t="s">
        <v>1</v>
      </c>
      <c r="L341" t="s">
        <v>14</v>
      </c>
      <c r="M341" s="2">
        <v>44520</v>
      </c>
      <c r="N341" t="s">
        <v>29</v>
      </c>
      <c r="O341" t="s">
        <v>22</v>
      </c>
      <c r="P341">
        <v>2</v>
      </c>
    </row>
    <row r="342" spans="1:16" x14ac:dyDescent="0.2">
      <c r="A342" t="s">
        <v>1</v>
      </c>
      <c r="B342" t="s">
        <v>1</v>
      </c>
      <c r="C342" s="4">
        <v>98.6</v>
      </c>
      <c r="D342" t="s">
        <v>1</v>
      </c>
      <c r="E342" t="s">
        <v>1</v>
      </c>
      <c r="F342" t="s">
        <v>1</v>
      </c>
      <c r="G342">
        <v>43</v>
      </c>
      <c r="H342" t="str">
        <f t="shared" si="5"/>
        <v>Middle-Age Adults</v>
      </c>
      <c r="I342" t="s">
        <v>1</v>
      </c>
      <c r="J342" t="s">
        <v>15</v>
      </c>
      <c r="K342" t="s">
        <v>0</v>
      </c>
      <c r="L342" t="s">
        <v>14</v>
      </c>
      <c r="M342" s="2">
        <v>44524</v>
      </c>
      <c r="N342" t="s">
        <v>38</v>
      </c>
      <c r="O342" t="s">
        <v>25</v>
      </c>
      <c r="P342">
        <v>2</v>
      </c>
    </row>
    <row r="343" spans="1:16" x14ac:dyDescent="0.2">
      <c r="A343" t="s">
        <v>1</v>
      </c>
      <c r="B343" t="s">
        <v>1</v>
      </c>
      <c r="C343" s="4">
        <v>98.7</v>
      </c>
      <c r="D343" t="s">
        <v>1</v>
      </c>
      <c r="E343" t="s">
        <v>1</v>
      </c>
      <c r="F343" t="s">
        <v>1</v>
      </c>
      <c r="G343">
        <v>43</v>
      </c>
      <c r="H343" t="str">
        <f t="shared" si="5"/>
        <v>Middle-Age Adults</v>
      </c>
      <c r="I343" t="s">
        <v>1</v>
      </c>
      <c r="J343" t="s">
        <v>13</v>
      </c>
      <c r="K343" t="s">
        <v>1</v>
      </c>
      <c r="L343" t="s">
        <v>14</v>
      </c>
      <c r="M343" s="2">
        <v>44508</v>
      </c>
      <c r="N343" t="s">
        <v>34</v>
      </c>
      <c r="O343" t="s">
        <v>23</v>
      </c>
      <c r="P343">
        <v>1</v>
      </c>
    </row>
    <row r="344" spans="1:16" x14ac:dyDescent="0.2">
      <c r="A344" t="s">
        <v>1</v>
      </c>
      <c r="B344" t="s">
        <v>1</v>
      </c>
      <c r="C344" s="4">
        <v>98.8</v>
      </c>
      <c r="D344" t="s">
        <v>1</v>
      </c>
      <c r="E344" t="s">
        <v>1</v>
      </c>
      <c r="F344" t="s">
        <v>1</v>
      </c>
      <c r="G344">
        <v>43</v>
      </c>
      <c r="H344" t="str">
        <f t="shared" si="5"/>
        <v>Middle-Age Adults</v>
      </c>
      <c r="I344" t="s">
        <v>1</v>
      </c>
      <c r="J344" t="s">
        <v>13</v>
      </c>
      <c r="K344" t="s">
        <v>1</v>
      </c>
      <c r="L344" t="s">
        <v>14</v>
      </c>
      <c r="M344" s="2">
        <v>44520</v>
      </c>
      <c r="N344" t="s">
        <v>40</v>
      </c>
      <c r="O344" t="s">
        <v>21</v>
      </c>
      <c r="P344">
        <v>2</v>
      </c>
    </row>
    <row r="345" spans="1:16" x14ac:dyDescent="0.2">
      <c r="A345" t="s">
        <v>1</v>
      </c>
      <c r="B345" t="s">
        <v>1</v>
      </c>
      <c r="C345" s="4">
        <v>98.7</v>
      </c>
      <c r="D345" t="s">
        <v>1</v>
      </c>
      <c r="E345" t="s">
        <v>1</v>
      </c>
      <c r="F345" t="s">
        <v>1</v>
      </c>
      <c r="G345">
        <v>43</v>
      </c>
      <c r="H345" t="str">
        <f t="shared" si="5"/>
        <v>Middle-Age Adults</v>
      </c>
      <c r="I345" t="s">
        <v>1</v>
      </c>
      <c r="J345" t="s">
        <v>15</v>
      </c>
      <c r="K345" t="s">
        <v>1</v>
      </c>
      <c r="L345" t="s">
        <v>14</v>
      </c>
      <c r="M345" s="2">
        <v>44510</v>
      </c>
      <c r="N345" t="s">
        <v>35</v>
      </c>
      <c r="O345" t="s">
        <v>25</v>
      </c>
      <c r="P345">
        <v>1</v>
      </c>
    </row>
    <row r="346" spans="1:16" x14ac:dyDescent="0.2">
      <c r="A346" t="s">
        <v>1</v>
      </c>
      <c r="B346" t="s">
        <v>1</v>
      </c>
      <c r="C346" s="4">
        <v>98.6</v>
      </c>
      <c r="D346" t="s">
        <v>1</v>
      </c>
      <c r="E346" t="s">
        <v>1</v>
      </c>
      <c r="F346" t="s">
        <v>1</v>
      </c>
      <c r="G346">
        <v>44</v>
      </c>
      <c r="H346" t="str">
        <f t="shared" si="5"/>
        <v>Middle-Age Adults</v>
      </c>
      <c r="I346" t="s">
        <v>1</v>
      </c>
      <c r="J346" t="s">
        <v>13</v>
      </c>
      <c r="K346" t="s">
        <v>0</v>
      </c>
      <c r="L346" t="s">
        <v>16</v>
      </c>
      <c r="M346" s="2">
        <v>44526</v>
      </c>
      <c r="N346" t="s">
        <v>27</v>
      </c>
      <c r="O346" t="s">
        <v>23</v>
      </c>
      <c r="P346">
        <v>1</v>
      </c>
    </row>
    <row r="347" spans="1:16" x14ac:dyDescent="0.2">
      <c r="A347" t="s">
        <v>1</v>
      </c>
      <c r="B347" t="s">
        <v>1</v>
      </c>
      <c r="C347" s="4">
        <v>98.6</v>
      </c>
      <c r="D347" t="s">
        <v>1</v>
      </c>
      <c r="E347" t="s">
        <v>1</v>
      </c>
      <c r="F347" t="s">
        <v>1</v>
      </c>
      <c r="G347">
        <v>44</v>
      </c>
      <c r="H347" t="str">
        <f t="shared" si="5"/>
        <v>Middle-Age Adults</v>
      </c>
      <c r="I347" t="s">
        <v>1</v>
      </c>
      <c r="J347" t="s">
        <v>15</v>
      </c>
      <c r="K347" t="s">
        <v>1</v>
      </c>
      <c r="L347" t="s">
        <v>14</v>
      </c>
      <c r="M347" s="2">
        <v>44526</v>
      </c>
      <c r="N347" t="s">
        <v>27</v>
      </c>
      <c r="O347" t="s">
        <v>21</v>
      </c>
      <c r="P347">
        <v>2</v>
      </c>
    </row>
    <row r="348" spans="1:16" x14ac:dyDescent="0.2">
      <c r="A348" t="s">
        <v>1</v>
      </c>
      <c r="B348" t="s">
        <v>1</v>
      </c>
      <c r="C348" s="4">
        <v>98.6</v>
      </c>
      <c r="D348" t="s">
        <v>1</v>
      </c>
      <c r="E348" t="s">
        <v>1</v>
      </c>
      <c r="F348" t="s">
        <v>1</v>
      </c>
      <c r="G348">
        <v>44</v>
      </c>
      <c r="H348" t="str">
        <f t="shared" si="5"/>
        <v>Middle-Age Adults</v>
      </c>
      <c r="I348" t="s">
        <v>1</v>
      </c>
      <c r="J348" t="s">
        <v>15</v>
      </c>
      <c r="K348" t="s">
        <v>1</v>
      </c>
      <c r="L348" t="s">
        <v>14</v>
      </c>
      <c r="M348" s="2">
        <v>44523</v>
      </c>
      <c r="N348" t="s">
        <v>28</v>
      </c>
      <c r="O348" t="s">
        <v>23</v>
      </c>
      <c r="P348">
        <v>2</v>
      </c>
    </row>
    <row r="349" spans="1:16" x14ac:dyDescent="0.2">
      <c r="A349" t="s">
        <v>1</v>
      </c>
      <c r="B349" t="s">
        <v>1</v>
      </c>
      <c r="C349" s="4">
        <v>98.6</v>
      </c>
      <c r="D349" t="s">
        <v>1</v>
      </c>
      <c r="E349" t="s">
        <v>1</v>
      </c>
      <c r="F349" t="s">
        <v>1</v>
      </c>
      <c r="G349">
        <v>45</v>
      </c>
      <c r="H349" t="str">
        <f t="shared" si="5"/>
        <v>Middle-Age Adults</v>
      </c>
      <c r="I349" t="s">
        <v>1</v>
      </c>
      <c r="J349" t="s">
        <v>13</v>
      </c>
      <c r="K349" t="s">
        <v>1</v>
      </c>
      <c r="L349" t="s">
        <v>14</v>
      </c>
      <c r="M349" s="2">
        <v>44526</v>
      </c>
      <c r="N349" t="s">
        <v>27</v>
      </c>
      <c r="O349" t="s">
        <v>21</v>
      </c>
      <c r="P349">
        <v>2</v>
      </c>
    </row>
    <row r="350" spans="1:16" x14ac:dyDescent="0.2">
      <c r="A350" t="s">
        <v>0</v>
      </c>
      <c r="B350" t="s">
        <v>1</v>
      </c>
      <c r="C350" s="4">
        <v>98.6</v>
      </c>
      <c r="D350" t="s">
        <v>59</v>
      </c>
      <c r="E350" t="s">
        <v>1</v>
      </c>
      <c r="F350" t="s">
        <v>0</v>
      </c>
      <c r="G350">
        <v>45</v>
      </c>
      <c r="H350" t="str">
        <f t="shared" si="5"/>
        <v>Middle-Age Adults</v>
      </c>
      <c r="I350" t="s">
        <v>1</v>
      </c>
      <c r="J350" t="s">
        <v>13</v>
      </c>
      <c r="K350" t="s">
        <v>0</v>
      </c>
      <c r="L350" t="s">
        <v>16</v>
      </c>
      <c r="M350" s="2">
        <v>44526</v>
      </c>
      <c r="N350" t="s">
        <v>27</v>
      </c>
      <c r="O350" t="s">
        <v>22</v>
      </c>
      <c r="P350">
        <v>2</v>
      </c>
    </row>
    <row r="351" spans="1:16" x14ac:dyDescent="0.2">
      <c r="A351" t="s">
        <v>1</v>
      </c>
      <c r="B351" t="s">
        <v>1</v>
      </c>
      <c r="C351" s="4">
        <v>98.6</v>
      </c>
      <c r="D351" t="s">
        <v>1</v>
      </c>
      <c r="E351" t="s">
        <v>1</v>
      </c>
      <c r="F351" t="s">
        <v>1</v>
      </c>
      <c r="G351">
        <v>45</v>
      </c>
      <c r="H351" t="str">
        <f t="shared" si="5"/>
        <v>Middle-Age Adults</v>
      </c>
      <c r="I351" t="s">
        <v>1</v>
      </c>
      <c r="J351" t="s">
        <v>13</v>
      </c>
      <c r="K351" t="s">
        <v>1</v>
      </c>
      <c r="L351" t="s">
        <v>14</v>
      </c>
      <c r="M351" s="2">
        <v>44526</v>
      </c>
      <c r="N351" t="s">
        <v>27</v>
      </c>
      <c r="O351" t="s">
        <v>25</v>
      </c>
      <c r="P351">
        <v>1</v>
      </c>
    </row>
    <row r="352" spans="1:16" x14ac:dyDescent="0.2">
      <c r="A352" t="s">
        <v>1</v>
      </c>
      <c r="B352" t="s">
        <v>1</v>
      </c>
      <c r="C352" s="4">
        <v>98.6</v>
      </c>
      <c r="D352" t="s">
        <v>1</v>
      </c>
      <c r="E352" t="s">
        <v>1</v>
      </c>
      <c r="F352" t="s">
        <v>1</v>
      </c>
      <c r="G352">
        <v>45</v>
      </c>
      <c r="H352" t="str">
        <f t="shared" si="5"/>
        <v>Middle-Age Adults</v>
      </c>
      <c r="I352" t="s">
        <v>1</v>
      </c>
      <c r="J352" t="s">
        <v>13</v>
      </c>
      <c r="K352" t="s">
        <v>1</v>
      </c>
      <c r="L352" t="s">
        <v>14</v>
      </c>
      <c r="M352" s="2">
        <v>44523</v>
      </c>
      <c r="N352" t="s">
        <v>28</v>
      </c>
      <c r="O352" t="s">
        <v>23</v>
      </c>
      <c r="P352">
        <v>2</v>
      </c>
    </row>
    <row r="353" spans="1:16" x14ac:dyDescent="0.2">
      <c r="A353" t="s">
        <v>1</v>
      </c>
      <c r="B353" t="s">
        <v>1</v>
      </c>
      <c r="C353" s="4">
        <v>98.6</v>
      </c>
      <c r="D353" t="s">
        <v>1</v>
      </c>
      <c r="E353" t="s">
        <v>1</v>
      </c>
      <c r="F353" t="s">
        <v>1</v>
      </c>
      <c r="G353">
        <v>45</v>
      </c>
      <c r="H353" t="str">
        <f t="shared" si="5"/>
        <v>Middle-Age Adults</v>
      </c>
      <c r="I353" t="s">
        <v>1</v>
      </c>
      <c r="J353" t="s">
        <v>13</v>
      </c>
      <c r="K353" t="s">
        <v>1</v>
      </c>
      <c r="L353" t="s">
        <v>14</v>
      </c>
      <c r="M353" s="2">
        <v>44523</v>
      </c>
      <c r="N353" t="s">
        <v>29</v>
      </c>
      <c r="O353" t="s">
        <v>21</v>
      </c>
      <c r="P353">
        <v>2</v>
      </c>
    </row>
    <row r="354" spans="1:16" x14ac:dyDescent="0.2">
      <c r="A354" t="s">
        <v>1</v>
      </c>
      <c r="B354" t="s">
        <v>1</v>
      </c>
      <c r="C354" s="4">
        <v>98.8</v>
      </c>
      <c r="D354" t="s">
        <v>1</v>
      </c>
      <c r="E354" t="s">
        <v>1</v>
      </c>
      <c r="F354" t="s">
        <v>1</v>
      </c>
      <c r="G354">
        <v>45</v>
      </c>
      <c r="H354" t="str">
        <f t="shared" si="5"/>
        <v>Middle-Age Adults</v>
      </c>
      <c r="I354" t="s">
        <v>1</v>
      </c>
      <c r="J354" t="s">
        <v>15</v>
      </c>
      <c r="K354" t="s">
        <v>1</v>
      </c>
      <c r="L354" t="s">
        <v>14</v>
      </c>
      <c r="M354" s="2">
        <v>44520</v>
      </c>
      <c r="N354" t="s">
        <v>29</v>
      </c>
      <c r="O354" t="s">
        <v>22</v>
      </c>
      <c r="P354">
        <v>2</v>
      </c>
    </row>
    <row r="355" spans="1:16" x14ac:dyDescent="0.2">
      <c r="A355" t="s">
        <v>1</v>
      </c>
      <c r="B355" t="s">
        <v>1</v>
      </c>
      <c r="C355" s="4">
        <v>98.6</v>
      </c>
      <c r="D355" t="s">
        <v>1</v>
      </c>
      <c r="E355" t="s">
        <v>1</v>
      </c>
      <c r="F355" t="s">
        <v>1</v>
      </c>
      <c r="G355">
        <v>45</v>
      </c>
      <c r="H355" t="str">
        <f t="shared" si="5"/>
        <v>Middle-Age Adults</v>
      </c>
      <c r="I355" t="s">
        <v>1</v>
      </c>
      <c r="J355" t="s">
        <v>15</v>
      </c>
      <c r="K355" t="s">
        <v>1</v>
      </c>
      <c r="L355" t="s">
        <v>14</v>
      </c>
      <c r="M355" s="2">
        <v>44524</v>
      </c>
      <c r="N355" t="s">
        <v>38</v>
      </c>
      <c r="O355" t="s">
        <v>21</v>
      </c>
      <c r="P355">
        <v>2</v>
      </c>
    </row>
    <row r="356" spans="1:16" x14ac:dyDescent="0.2">
      <c r="A356" t="s">
        <v>1</v>
      </c>
      <c r="B356" t="s">
        <v>1</v>
      </c>
      <c r="C356" s="4">
        <v>98.7</v>
      </c>
      <c r="D356" t="s">
        <v>1</v>
      </c>
      <c r="E356" t="s">
        <v>1</v>
      </c>
      <c r="F356" t="s">
        <v>1</v>
      </c>
      <c r="G356">
        <v>45</v>
      </c>
      <c r="H356" t="str">
        <f t="shared" si="5"/>
        <v>Middle-Age Adults</v>
      </c>
      <c r="I356" t="s">
        <v>1</v>
      </c>
      <c r="J356" t="s">
        <v>15</v>
      </c>
      <c r="K356" t="s">
        <v>1</v>
      </c>
      <c r="L356" t="s">
        <v>14</v>
      </c>
      <c r="M356" s="2">
        <v>44508</v>
      </c>
      <c r="N356" t="s">
        <v>34</v>
      </c>
      <c r="O356" t="s">
        <v>22</v>
      </c>
      <c r="P356">
        <v>1</v>
      </c>
    </row>
    <row r="357" spans="1:16" x14ac:dyDescent="0.2">
      <c r="A357" t="s">
        <v>1</v>
      </c>
      <c r="B357" t="s">
        <v>1</v>
      </c>
      <c r="C357" s="4">
        <v>98.7</v>
      </c>
      <c r="D357" t="s">
        <v>1</v>
      </c>
      <c r="E357" t="s">
        <v>1</v>
      </c>
      <c r="F357" t="s">
        <v>1</v>
      </c>
      <c r="G357">
        <v>45</v>
      </c>
      <c r="H357" t="str">
        <f t="shared" si="5"/>
        <v>Middle-Age Adults</v>
      </c>
      <c r="I357" t="s">
        <v>1</v>
      </c>
      <c r="J357" t="s">
        <v>15</v>
      </c>
      <c r="K357" t="s">
        <v>1</v>
      </c>
      <c r="L357" t="s">
        <v>14</v>
      </c>
      <c r="M357" s="2">
        <v>44509</v>
      </c>
      <c r="N357" t="s">
        <v>34</v>
      </c>
      <c r="O357" t="s">
        <v>25</v>
      </c>
      <c r="P357">
        <v>1</v>
      </c>
    </row>
    <row r="358" spans="1:16" x14ac:dyDescent="0.2">
      <c r="A358" t="s">
        <v>1</v>
      </c>
      <c r="B358" t="s">
        <v>1</v>
      </c>
      <c r="C358" s="4">
        <v>98.7</v>
      </c>
      <c r="D358" t="s">
        <v>1</v>
      </c>
      <c r="E358" t="s">
        <v>1</v>
      </c>
      <c r="F358" t="s">
        <v>1</v>
      </c>
      <c r="G358">
        <v>45</v>
      </c>
      <c r="H358" t="str">
        <f t="shared" si="5"/>
        <v>Middle-Age Adults</v>
      </c>
      <c r="I358" t="s">
        <v>1</v>
      </c>
      <c r="J358" t="s">
        <v>13</v>
      </c>
      <c r="K358" t="s">
        <v>1</v>
      </c>
      <c r="L358" t="s">
        <v>14</v>
      </c>
      <c r="M358" s="2">
        <v>44510</v>
      </c>
      <c r="N358" t="s">
        <v>35</v>
      </c>
      <c r="O358" t="s">
        <v>23</v>
      </c>
      <c r="P358">
        <v>1</v>
      </c>
    </row>
    <row r="359" spans="1:16" x14ac:dyDescent="0.2">
      <c r="A359" t="s">
        <v>1</v>
      </c>
      <c r="B359" t="s">
        <v>1</v>
      </c>
      <c r="C359" s="4">
        <v>98.8</v>
      </c>
      <c r="D359" t="s">
        <v>1</v>
      </c>
      <c r="E359" t="s">
        <v>1</v>
      </c>
      <c r="F359" t="s">
        <v>1</v>
      </c>
      <c r="G359">
        <v>45</v>
      </c>
      <c r="H359" t="str">
        <f t="shared" si="5"/>
        <v>Middle-Age Adults</v>
      </c>
      <c r="I359" t="s">
        <v>1</v>
      </c>
      <c r="J359" t="s">
        <v>15</v>
      </c>
      <c r="K359" t="s">
        <v>1</v>
      </c>
      <c r="L359" t="s">
        <v>14</v>
      </c>
      <c r="M359" s="2">
        <v>44522</v>
      </c>
      <c r="N359" t="s">
        <v>37</v>
      </c>
      <c r="O359" t="s">
        <v>21</v>
      </c>
      <c r="P359">
        <v>2</v>
      </c>
    </row>
    <row r="360" spans="1:16" x14ac:dyDescent="0.2">
      <c r="A360" t="s">
        <v>1</v>
      </c>
      <c r="B360" t="s">
        <v>1</v>
      </c>
      <c r="C360" s="4">
        <v>98.6</v>
      </c>
      <c r="D360" t="s">
        <v>1</v>
      </c>
      <c r="E360" t="s">
        <v>1</v>
      </c>
      <c r="F360" t="s">
        <v>1</v>
      </c>
      <c r="G360">
        <v>46</v>
      </c>
      <c r="H360" t="str">
        <f t="shared" si="5"/>
        <v>Middle-Age Adults</v>
      </c>
      <c r="I360" t="s">
        <v>1</v>
      </c>
      <c r="J360" t="s">
        <v>13</v>
      </c>
      <c r="K360" t="s">
        <v>1</v>
      </c>
      <c r="L360" t="s">
        <v>14</v>
      </c>
      <c r="M360" s="2">
        <v>44526</v>
      </c>
      <c r="N360" t="s">
        <v>27</v>
      </c>
      <c r="O360" t="s">
        <v>25</v>
      </c>
      <c r="P360">
        <v>2</v>
      </c>
    </row>
    <row r="361" spans="1:16" x14ac:dyDescent="0.2">
      <c r="A361" t="s">
        <v>1</v>
      </c>
      <c r="B361" t="s">
        <v>1</v>
      </c>
      <c r="C361" s="4">
        <v>98.6</v>
      </c>
      <c r="D361" t="s">
        <v>1</v>
      </c>
      <c r="E361" t="s">
        <v>1</v>
      </c>
      <c r="F361" t="s">
        <v>1</v>
      </c>
      <c r="G361">
        <v>46</v>
      </c>
      <c r="H361" t="str">
        <f t="shared" si="5"/>
        <v>Middle-Age Adults</v>
      </c>
      <c r="I361" t="s">
        <v>1</v>
      </c>
      <c r="J361" t="s">
        <v>13</v>
      </c>
      <c r="K361" t="s">
        <v>1</v>
      </c>
      <c r="L361" t="s">
        <v>14</v>
      </c>
      <c r="M361" s="2">
        <v>44526</v>
      </c>
      <c r="N361" t="s">
        <v>27</v>
      </c>
      <c r="O361" t="s">
        <v>21</v>
      </c>
      <c r="P361">
        <v>2</v>
      </c>
    </row>
    <row r="362" spans="1:16" x14ac:dyDescent="0.2">
      <c r="A362" t="s">
        <v>1</v>
      </c>
      <c r="B362" t="s">
        <v>1</v>
      </c>
      <c r="C362" s="4">
        <v>98.6</v>
      </c>
      <c r="D362" t="s">
        <v>59</v>
      </c>
      <c r="E362" t="s">
        <v>1</v>
      </c>
      <c r="F362" t="s">
        <v>1</v>
      </c>
      <c r="G362">
        <v>46</v>
      </c>
      <c r="H362" t="str">
        <f t="shared" si="5"/>
        <v>Middle-Age Adults</v>
      </c>
      <c r="I362" t="s">
        <v>1</v>
      </c>
      <c r="J362" t="s">
        <v>15</v>
      </c>
      <c r="K362" t="s">
        <v>1</v>
      </c>
      <c r="L362" t="s">
        <v>16</v>
      </c>
      <c r="M362" s="2">
        <v>44526</v>
      </c>
      <c r="N362" t="s">
        <v>28</v>
      </c>
      <c r="O362" t="s">
        <v>21</v>
      </c>
      <c r="P362">
        <v>1</v>
      </c>
    </row>
    <row r="363" spans="1:16" x14ac:dyDescent="0.2">
      <c r="A363" t="s">
        <v>1</v>
      </c>
      <c r="B363" t="s">
        <v>1</v>
      </c>
      <c r="C363" s="4">
        <v>98.8</v>
      </c>
      <c r="D363" t="s">
        <v>1</v>
      </c>
      <c r="E363" t="s">
        <v>1</v>
      </c>
      <c r="F363" t="s">
        <v>1</v>
      </c>
      <c r="G363">
        <v>46</v>
      </c>
      <c r="H363" t="str">
        <f t="shared" si="5"/>
        <v>Middle-Age Adults</v>
      </c>
      <c r="I363" t="s">
        <v>1</v>
      </c>
      <c r="J363" t="s">
        <v>13</v>
      </c>
      <c r="K363" t="s">
        <v>1</v>
      </c>
      <c r="L363" t="s">
        <v>14</v>
      </c>
      <c r="M363" s="2">
        <v>44520</v>
      </c>
      <c r="N363" t="s">
        <v>29</v>
      </c>
      <c r="O363" t="s">
        <v>21</v>
      </c>
      <c r="P363">
        <v>2</v>
      </c>
    </row>
    <row r="364" spans="1:16" x14ac:dyDescent="0.2">
      <c r="A364" t="s">
        <v>1</v>
      </c>
      <c r="B364" t="s">
        <v>1</v>
      </c>
      <c r="C364" s="4">
        <v>98.6</v>
      </c>
      <c r="D364" t="s">
        <v>1</v>
      </c>
      <c r="E364" t="s">
        <v>1</v>
      </c>
      <c r="F364" t="s">
        <v>1</v>
      </c>
      <c r="G364">
        <v>46</v>
      </c>
      <c r="H364" t="str">
        <f t="shared" si="5"/>
        <v>Middle-Age Adults</v>
      </c>
      <c r="I364" t="s">
        <v>1</v>
      </c>
      <c r="J364" t="s">
        <v>15</v>
      </c>
      <c r="K364" t="s">
        <v>1</v>
      </c>
      <c r="L364" t="s">
        <v>14</v>
      </c>
      <c r="M364" s="2">
        <v>44524</v>
      </c>
      <c r="N364" t="s">
        <v>38</v>
      </c>
      <c r="O364" t="s">
        <v>21</v>
      </c>
      <c r="P364">
        <v>2</v>
      </c>
    </row>
    <row r="365" spans="1:16" x14ac:dyDescent="0.2">
      <c r="A365" t="s">
        <v>1</v>
      </c>
      <c r="B365" t="s">
        <v>1</v>
      </c>
      <c r="C365" s="4">
        <v>98.7</v>
      </c>
      <c r="D365" t="s">
        <v>1</v>
      </c>
      <c r="E365" t="s">
        <v>1</v>
      </c>
      <c r="F365" t="s">
        <v>1</v>
      </c>
      <c r="G365">
        <v>46</v>
      </c>
      <c r="H365" t="str">
        <f t="shared" si="5"/>
        <v>Middle-Age Adults</v>
      </c>
      <c r="I365" t="s">
        <v>1</v>
      </c>
      <c r="J365" t="s">
        <v>13</v>
      </c>
      <c r="K365" t="s">
        <v>1</v>
      </c>
      <c r="L365" t="s">
        <v>14</v>
      </c>
      <c r="M365" s="2">
        <v>44508</v>
      </c>
      <c r="N365" t="s">
        <v>34</v>
      </c>
      <c r="O365" t="s">
        <v>23</v>
      </c>
      <c r="P365">
        <v>1</v>
      </c>
    </row>
    <row r="366" spans="1:16" x14ac:dyDescent="0.2">
      <c r="A366" t="s">
        <v>1</v>
      </c>
      <c r="B366" t="s">
        <v>1</v>
      </c>
      <c r="C366" s="4">
        <v>98.7</v>
      </c>
      <c r="D366" t="s">
        <v>1</v>
      </c>
      <c r="E366" t="s">
        <v>1</v>
      </c>
      <c r="F366" t="s">
        <v>1</v>
      </c>
      <c r="G366">
        <v>46</v>
      </c>
      <c r="H366" t="str">
        <f t="shared" si="5"/>
        <v>Middle-Age Adults</v>
      </c>
      <c r="I366" t="s">
        <v>1</v>
      </c>
      <c r="J366" t="s">
        <v>13</v>
      </c>
      <c r="K366" t="s">
        <v>1</v>
      </c>
      <c r="L366" t="s">
        <v>14</v>
      </c>
      <c r="M366" s="2">
        <v>44510</v>
      </c>
      <c r="N366" t="s">
        <v>35</v>
      </c>
      <c r="O366" t="s">
        <v>21</v>
      </c>
      <c r="P366">
        <v>1</v>
      </c>
    </row>
    <row r="367" spans="1:16" x14ac:dyDescent="0.2">
      <c r="A367" t="s">
        <v>1</v>
      </c>
      <c r="B367" t="s">
        <v>1</v>
      </c>
      <c r="C367" s="4">
        <v>98.6</v>
      </c>
      <c r="D367" t="s">
        <v>1</v>
      </c>
      <c r="E367" t="s">
        <v>1</v>
      </c>
      <c r="F367" t="s">
        <v>1</v>
      </c>
      <c r="G367">
        <v>46</v>
      </c>
      <c r="H367" t="str">
        <f t="shared" si="5"/>
        <v>Middle-Age Adults</v>
      </c>
      <c r="I367" t="s">
        <v>0</v>
      </c>
      <c r="J367" t="s">
        <v>13</v>
      </c>
      <c r="K367" t="s">
        <v>1</v>
      </c>
      <c r="L367" t="s">
        <v>16</v>
      </c>
      <c r="M367" s="2">
        <v>44527</v>
      </c>
      <c r="N367" t="s">
        <v>45</v>
      </c>
      <c r="O367" t="s">
        <v>23</v>
      </c>
      <c r="P367">
        <v>1</v>
      </c>
    </row>
    <row r="368" spans="1:16" x14ac:dyDescent="0.2">
      <c r="A368" t="s">
        <v>1</v>
      </c>
      <c r="B368" t="s">
        <v>1</v>
      </c>
      <c r="C368" s="4">
        <v>98.6</v>
      </c>
      <c r="D368" t="s">
        <v>1</v>
      </c>
      <c r="E368" t="s">
        <v>1</v>
      </c>
      <c r="F368" t="s">
        <v>1</v>
      </c>
      <c r="G368">
        <v>47</v>
      </c>
      <c r="H368" t="str">
        <f t="shared" si="5"/>
        <v>Middle-Age Adults</v>
      </c>
      <c r="I368" t="s">
        <v>1</v>
      </c>
      <c r="J368" t="s">
        <v>15</v>
      </c>
      <c r="K368" t="s">
        <v>1</v>
      </c>
      <c r="L368" t="s">
        <v>14</v>
      </c>
      <c r="M368" s="2">
        <v>44526</v>
      </c>
      <c r="N368" t="s">
        <v>27</v>
      </c>
      <c r="O368" t="s">
        <v>21</v>
      </c>
      <c r="P368">
        <v>2</v>
      </c>
    </row>
    <row r="369" spans="1:16" x14ac:dyDescent="0.2">
      <c r="A369" t="s">
        <v>1</v>
      </c>
      <c r="B369" t="s">
        <v>1</v>
      </c>
      <c r="C369" s="4">
        <v>98.6</v>
      </c>
      <c r="D369" t="s">
        <v>1</v>
      </c>
      <c r="E369" t="s">
        <v>1</v>
      </c>
      <c r="F369" t="s">
        <v>1</v>
      </c>
      <c r="G369">
        <v>47</v>
      </c>
      <c r="H369" t="str">
        <f t="shared" si="5"/>
        <v>Middle-Age Adults</v>
      </c>
      <c r="I369" t="s">
        <v>1</v>
      </c>
      <c r="J369" t="s">
        <v>15</v>
      </c>
      <c r="K369" t="s">
        <v>1</v>
      </c>
      <c r="L369" t="s">
        <v>14</v>
      </c>
      <c r="M369" s="2">
        <v>44526</v>
      </c>
      <c r="N369" t="s">
        <v>27</v>
      </c>
      <c r="O369" t="s">
        <v>22</v>
      </c>
      <c r="P369">
        <v>2</v>
      </c>
    </row>
    <row r="370" spans="1:16" x14ac:dyDescent="0.2">
      <c r="A370" t="s">
        <v>1</v>
      </c>
      <c r="B370" t="s">
        <v>1</v>
      </c>
      <c r="C370" s="4">
        <v>98.6</v>
      </c>
      <c r="D370" t="s">
        <v>1</v>
      </c>
      <c r="E370" t="s">
        <v>1</v>
      </c>
      <c r="F370" t="s">
        <v>1</v>
      </c>
      <c r="G370">
        <v>47</v>
      </c>
      <c r="H370" t="str">
        <f t="shared" si="5"/>
        <v>Middle-Age Adults</v>
      </c>
      <c r="I370" t="s">
        <v>1</v>
      </c>
      <c r="J370" t="s">
        <v>13</v>
      </c>
      <c r="K370" t="s">
        <v>1</v>
      </c>
      <c r="L370" t="s">
        <v>14</v>
      </c>
      <c r="M370" s="2">
        <v>44523</v>
      </c>
      <c r="N370" t="s">
        <v>28</v>
      </c>
      <c r="O370" t="s">
        <v>25</v>
      </c>
      <c r="P370">
        <v>2</v>
      </c>
    </row>
    <row r="371" spans="1:16" x14ac:dyDescent="0.2">
      <c r="A371" t="s">
        <v>1</v>
      </c>
      <c r="B371" t="s">
        <v>1</v>
      </c>
      <c r="C371" s="4">
        <v>98.6</v>
      </c>
      <c r="D371" t="s">
        <v>1</v>
      </c>
      <c r="E371" t="s">
        <v>1</v>
      </c>
      <c r="F371" t="s">
        <v>1</v>
      </c>
      <c r="G371">
        <v>47</v>
      </c>
      <c r="H371" t="str">
        <f t="shared" si="5"/>
        <v>Middle-Age Adults</v>
      </c>
      <c r="I371" t="s">
        <v>1</v>
      </c>
      <c r="J371" t="s">
        <v>15</v>
      </c>
      <c r="K371" t="s">
        <v>1</v>
      </c>
      <c r="L371" t="s">
        <v>16</v>
      </c>
      <c r="M371" s="2">
        <v>44526</v>
      </c>
      <c r="N371" t="s">
        <v>28</v>
      </c>
      <c r="O371" t="s">
        <v>23</v>
      </c>
      <c r="P371">
        <v>1</v>
      </c>
    </row>
    <row r="372" spans="1:16" x14ac:dyDescent="0.2">
      <c r="A372" t="s">
        <v>1</v>
      </c>
      <c r="B372" t="s">
        <v>1</v>
      </c>
      <c r="C372" s="4">
        <v>98.8</v>
      </c>
      <c r="D372" t="s">
        <v>1</v>
      </c>
      <c r="E372" t="s">
        <v>1</v>
      </c>
      <c r="F372" t="s">
        <v>1</v>
      </c>
      <c r="G372">
        <v>47</v>
      </c>
      <c r="H372" t="str">
        <f t="shared" si="5"/>
        <v>Middle-Age Adults</v>
      </c>
      <c r="I372" t="s">
        <v>1</v>
      </c>
      <c r="J372" t="s">
        <v>13</v>
      </c>
      <c r="K372" t="s">
        <v>1</v>
      </c>
      <c r="L372" t="s">
        <v>14</v>
      </c>
      <c r="M372" s="2">
        <v>44520</v>
      </c>
      <c r="N372" t="s">
        <v>29</v>
      </c>
      <c r="O372" t="s">
        <v>21</v>
      </c>
      <c r="P372">
        <v>2</v>
      </c>
    </row>
    <row r="373" spans="1:16" x14ac:dyDescent="0.2">
      <c r="A373" t="s">
        <v>1</v>
      </c>
      <c r="B373" t="s">
        <v>1</v>
      </c>
      <c r="C373" s="4">
        <v>98.6</v>
      </c>
      <c r="D373" t="s">
        <v>1</v>
      </c>
      <c r="E373" t="s">
        <v>1</v>
      </c>
      <c r="F373" t="s">
        <v>1</v>
      </c>
      <c r="G373">
        <v>47</v>
      </c>
      <c r="H373" t="str">
        <f t="shared" si="5"/>
        <v>Middle-Age Adults</v>
      </c>
      <c r="I373" t="s">
        <v>1</v>
      </c>
      <c r="J373" t="s">
        <v>15</v>
      </c>
      <c r="K373" t="s">
        <v>1</v>
      </c>
      <c r="L373" t="s">
        <v>14</v>
      </c>
      <c r="M373" s="2">
        <v>44523</v>
      </c>
      <c r="N373" t="s">
        <v>29</v>
      </c>
      <c r="O373" t="s">
        <v>22</v>
      </c>
      <c r="P373">
        <v>2</v>
      </c>
    </row>
    <row r="374" spans="1:16" x14ac:dyDescent="0.2">
      <c r="A374" t="s">
        <v>1</v>
      </c>
      <c r="B374" t="s">
        <v>1</v>
      </c>
      <c r="C374" s="4">
        <v>98.6</v>
      </c>
      <c r="D374" t="s">
        <v>1</v>
      </c>
      <c r="E374" t="s">
        <v>1</v>
      </c>
      <c r="F374" t="s">
        <v>1</v>
      </c>
      <c r="G374">
        <v>47</v>
      </c>
      <c r="H374" t="str">
        <f t="shared" si="5"/>
        <v>Middle-Age Adults</v>
      </c>
      <c r="I374" t="s">
        <v>1</v>
      </c>
      <c r="J374" t="s">
        <v>15</v>
      </c>
      <c r="K374" t="s">
        <v>1</v>
      </c>
      <c r="L374" t="s">
        <v>14</v>
      </c>
      <c r="M374" s="2">
        <v>44524</v>
      </c>
      <c r="N374" t="s">
        <v>38</v>
      </c>
      <c r="O374" t="s">
        <v>21</v>
      </c>
      <c r="P374">
        <v>2</v>
      </c>
    </row>
    <row r="375" spans="1:16" x14ac:dyDescent="0.2">
      <c r="A375" t="s">
        <v>1</v>
      </c>
      <c r="B375" t="s">
        <v>1</v>
      </c>
      <c r="C375" s="4">
        <v>98.7</v>
      </c>
      <c r="D375" t="s">
        <v>1</v>
      </c>
      <c r="E375" t="s">
        <v>1</v>
      </c>
      <c r="F375" t="s">
        <v>1</v>
      </c>
      <c r="G375">
        <v>47</v>
      </c>
      <c r="H375" t="str">
        <f t="shared" si="5"/>
        <v>Middle-Age Adults</v>
      </c>
      <c r="I375" t="s">
        <v>1</v>
      </c>
      <c r="J375" t="s">
        <v>15</v>
      </c>
      <c r="K375" t="s">
        <v>1</v>
      </c>
      <c r="L375" t="s">
        <v>16</v>
      </c>
      <c r="M375" s="2">
        <v>44511</v>
      </c>
      <c r="N375" t="s">
        <v>36</v>
      </c>
      <c r="O375" t="s">
        <v>22</v>
      </c>
      <c r="P375">
        <v>1</v>
      </c>
    </row>
    <row r="376" spans="1:16" x14ac:dyDescent="0.2">
      <c r="A376" t="s">
        <v>1</v>
      </c>
      <c r="B376" t="s">
        <v>1</v>
      </c>
      <c r="C376" s="4">
        <v>98.7</v>
      </c>
      <c r="D376" t="s">
        <v>1</v>
      </c>
      <c r="E376" t="s">
        <v>1</v>
      </c>
      <c r="F376" t="s">
        <v>1</v>
      </c>
      <c r="G376">
        <v>47</v>
      </c>
      <c r="H376" t="str">
        <f t="shared" si="5"/>
        <v>Middle-Age Adults</v>
      </c>
      <c r="I376" t="s">
        <v>1</v>
      </c>
      <c r="J376" t="s">
        <v>13</v>
      </c>
      <c r="K376" t="s">
        <v>1</v>
      </c>
      <c r="L376" t="s">
        <v>14</v>
      </c>
      <c r="M376" s="2">
        <v>44508</v>
      </c>
      <c r="N376" t="s">
        <v>34</v>
      </c>
      <c r="O376" t="s">
        <v>25</v>
      </c>
      <c r="P376">
        <v>1</v>
      </c>
    </row>
    <row r="377" spans="1:16" x14ac:dyDescent="0.2">
      <c r="A377" t="s">
        <v>1</v>
      </c>
      <c r="B377" t="s">
        <v>1</v>
      </c>
      <c r="C377" s="4">
        <v>98.8</v>
      </c>
      <c r="D377" t="s">
        <v>1</v>
      </c>
      <c r="E377" t="s">
        <v>1</v>
      </c>
      <c r="F377" t="s">
        <v>1</v>
      </c>
      <c r="G377">
        <v>47</v>
      </c>
      <c r="H377" t="str">
        <f t="shared" si="5"/>
        <v>Middle-Age Adults</v>
      </c>
      <c r="I377" t="s">
        <v>1</v>
      </c>
      <c r="J377" t="s">
        <v>13</v>
      </c>
      <c r="K377" t="s">
        <v>1</v>
      </c>
      <c r="L377" t="s">
        <v>14</v>
      </c>
      <c r="M377" s="2">
        <v>44522</v>
      </c>
      <c r="N377" t="s">
        <v>37</v>
      </c>
      <c r="O377" t="s">
        <v>23</v>
      </c>
      <c r="P377">
        <v>2</v>
      </c>
    </row>
    <row r="378" spans="1:16" x14ac:dyDescent="0.2">
      <c r="A378" t="s">
        <v>0</v>
      </c>
      <c r="B378" t="s">
        <v>1</v>
      </c>
      <c r="C378" s="4">
        <v>98.6</v>
      </c>
      <c r="D378" t="s">
        <v>59</v>
      </c>
      <c r="E378" t="s">
        <v>1</v>
      </c>
      <c r="F378" t="s">
        <v>1</v>
      </c>
      <c r="G378">
        <v>48</v>
      </c>
      <c r="H378" t="str">
        <f t="shared" si="5"/>
        <v>Middle-Age Adults</v>
      </c>
      <c r="I378" t="s">
        <v>1</v>
      </c>
      <c r="J378" t="s">
        <v>13</v>
      </c>
      <c r="K378" t="s">
        <v>1</v>
      </c>
      <c r="L378" t="s">
        <v>16</v>
      </c>
      <c r="M378" s="2">
        <v>44526</v>
      </c>
      <c r="N378" t="s">
        <v>27</v>
      </c>
      <c r="O378" t="s">
        <v>21</v>
      </c>
      <c r="P378">
        <v>2</v>
      </c>
    </row>
    <row r="379" spans="1:16" x14ac:dyDescent="0.2">
      <c r="A379" t="s">
        <v>1</v>
      </c>
      <c r="B379" t="s">
        <v>1</v>
      </c>
      <c r="C379" s="4">
        <v>98.6</v>
      </c>
      <c r="D379" t="s">
        <v>1</v>
      </c>
      <c r="E379" t="s">
        <v>1</v>
      </c>
      <c r="F379" t="s">
        <v>1</v>
      </c>
      <c r="G379">
        <v>48</v>
      </c>
      <c r="H379" t="str">
        <f t="shared" si="5"/>
        <v>Middle-Age Adults</v>
      </c>
      <c r="I379" t="s">
        <v>1</v>
      </c>
      <c r="J379" t="s">
        <v>13</v>
      </c>
      <c r="K379" t="s">
        <v>1</v>
      </c>
      <c r="L379" t="s">
        <v>14</v>
      </c>
      <c r="M379" s="2">
        <v>44523</v>
      </c>
      <c r="N379" t="s">
        <v>28</v>
      </c>
      <c r="O379" t="s">
        <v>25</v>
      </c>
      <c r="P379">
        <v>2</v>
      </c>
    </row>
    <row r="380" spans="1:16" x14ac:dyDescent="0.2">
      <c r="A380" t="s">
        <v>1</v>
      </c>
      <c r="B380" t="s">
        <v>1</v>
      </c>
      <c r="C380" s="4">
        <v>98.6</v>
      </c>
      <c r="D380" t="s">
        <v>1</v>
      </c>
      <c r="E380" t="s">
        <v>1</v>
      </c>
      <c r="F380" t="s">
        <v>1</v>
      </c>
      <c r="G380">
        <v>48</v>
      </c>
      <c r="H380" t="str">
        <f t="shared" si="5"/>
        <v>Middle-Age Adults</v>
      </c>
      <c r="I380" t="s">
        <v>1</v>
      </c>
      <c r="J380" t="s">
        <v>13</v>
      </c>
      <c r="K380" t="s">
        <v>1</v>
      </c>
      <c r="L380" t="s">
        <v>14</v>
      </c>
      <c r="M380" s="2">
        <v>44526</v>
      </c>
      <c r="N380" t="s">
        <v>28</v>
      </c>
      <c r="O380" t="s">
        <v>21</v>
      </c>
      <c r="P380">
        <v>1</v>
      </c>
    </row>
    <row r="381" spans="1:16" x14ac:dyDescent="0.2">
      <c r="A381" t="s">
        <v>1</v>
      </c>
      <c r="B381" t="s">
        <v>1</v>
      </c>
      <c r="C381" s="4">
        <v>98.6</v>
      </c>
      <c r="D381" t="s">
        <v>1</v>
      </c>
      <c r="E381" t="s">
        <v>1</v>
      </c>
      <c r="F381" t="s">
        <v>1</v>
      </c>
      <c r="G381">
        <v>48</v>
      </c>
      <c r="H381" t="str">
        <f t="shared" si="5"/>
        <v>Middle-Age Adults</v>
      </c>
      <c r="I381" t="s">
        <v>1</v>
      </c>
      <c r="J381" t="s">
        <v>15</v>
      </c>
      <c r="K381" t="s">
        <v>1</v>
      </c>
      <c r="L381" t="s">
        <v>14</v>
      </c>
      <c r="M381" s="2">
        <v>44523</v>
      </c>
      <c r="N381" t="s">
        <v>29</v>
      </c>
      <c r="O381" t="s">
        <v>21</v>
      </c>
      <c r="P381">
        <v>2</v>
      </c>
    </row>
    <row r="382" spans="1:16" x14ac:dyDescent="0.2">
      <c r="A382" t="s">
        <v>1</v>
      </c>
      <c r="B382" t="s">
        <v>1</v>
      </c>
      <c r="C382" s="4">
        <v>98.8</v>
      </c>
      <c r="D382" t="s">
        <v>1</v>
      </c>
      <c r="E382" t="s">
        <v>1</v>
      </c>
      <c r="F382" t="s">
        <v>1</v>
      </c>
      <c r="G382">
        <v>48</v>
      </c>
      <c r="H382" t="str">
        <f t="shared" si="5"/>
        <v>Middle-Age Adults</v>
      </c>
      <c r="I382" t="s">
        <v>1</v>
      </c>
      <c r="J382" t="s">
        <v>13</v>
      </c>
      <c r="K382" t="s">
        <v>1</v>
      </c>
      <c r="L382" t="s">
        <v>14</v>
      </c>
      <c r="M382" s="2">
        <v>44520</v>
      </c>
      <c r="N382" t="s">
        <v>38</v>
      </c>
      <c r="O382" t="s">
        <v>21</v>
      </c>
      <c r="P382">
        <v>2</v>
      </c>
    </row>
    <row r="383" spans="1:16" x14ac:dyDescent="0.2">
      <c r="A383" t="s">
        <v>1</v>
      </c>
      <c r="B383" t="s">
        <v>1</v>
      </c>
      <c r="C383" s="4">
        <v>98.6</v>
      </c>
      <c r="D383" t="s">
        <v>1</v>
      </c>
      <c r="E383" t="s">
        <v>1</v>
      </c>
      <c r="F383" t="s">
        <v>1</v>
      </c>
      <c r="G383">
        <v>48</v>
      </c>
      <c r="H383" t="str">
        <f t="shared" si="5"/>
        <v>Middle-Age Adults</v>
      </c>
      <c r="I383" t="s">
        <v>1</v>
      </c>
      <c r="J383" t="s">
        <v>13</v>
      </c>
      <c r="K383" t="s">
        <v>1</v>
      </c>
      <c r="L383" t="s">
        <v>14</v>
      </c>
      <c r="M383" s="2">
        <v>44524</v>
      </c>
      <c r="N383" t="s">
        <v>38</v>
      </c>
      <c r="O383" t="s">
        <v>21</v>
      </c>
      <c r="P383">
        <v>2</v>
      </c>
    </row>
    <row r="384" spans="1:16" x14ac:dyDescent="0.2">
      <c r="A384" t="s">
        <v>1</v>
      </c>
      <c r="B384" t="s">
        <v>1</v>
      </c>
      <c r="C384" s="4">
        <v>98.7</v>
      </c>
      <c r="D384" t="s">
        <v>1</v>
      </c>
      <c r="E384" t="s">
        <v>1</v>
      </c>
      <c r="F384" t="s">
        <v>1</v>
      </c>
      <c r="G384">
        <v>48</v>
      </c>
      <c r="H384" t="str">
        <f t="shared" si="5"/>
        <v>Middle-Age Adults</v>
      </c>
      <c r="I384" t="s">
        <v>1</v>
      </c>
      <c r="J384" t="s">
        <v>15</v>
      </c>
      <c r="K384" t="s">
        <v>1</v>
      </c>
      <c r="L384" t="s">
        <v>14</v>
      </c>
      <c r="M384" s="2">
        <v>44511</v>
      </c>
      <c r="N384" t="s">
        <v>36</v>
      </c>
      <c r="O384" t="s">
        <v>23</v>
      </c>
      <c r="P384">
        <v>1</v>
      </c>
    </row>
    <row r="385" spans="1:16" x14ac:dyDescent="0.2">
      <c r="A385" t="s">
        <v>1</v>
      </c>
      <c r="B385" t="s">
        <v>1</v>
      </c>
      <c r="C385" s="4">
        <v>98.7</v>
      </c>
      <c r="D385" t="s">
        <v>1</v>
      </c>
      <c r="E385" t="s">
        <v>1</v>
      </c>
      <c r="F385" t="s">
        <v>1</v>
      </c>
      <c r="G385">
        <v>48</v>
      </c>
      <c r="H385" t="str">
        <f t="shared" si="5"/>
        <v>Middle-Age Adults</v>
      </c>
      <c r="I385" t="s">
        <v>1</v>
      </c>
      <c r="J385" t="s">
        <v>13</v>
      </c>
      <c r="K385" t="s">
        <v>1</v>
      </c>
      <c r="L385" t="s">
        <v>14</v>
      </c>
      <c r="M385" s="2">
        <v>44508</v>
      </c>
      <c r="N385" t="s">
        <v>34</v>
      </c>
      <c r="O385" t="s">
        <v>21</v>
      </c>
      <c r="P385">
        <v>1</v>
      </c>
    </row>
    <row r="386" spans="1:16" x14ac:dyDescent="0.2">
      <c r="A386" t="s">
        <v>1</v>
      </c>
      <c r="B386" t="s">
        <v>1</v>
      </c>
      <c r="C386" s="4">
        <v>98.8</v>
      </c>
      <c r="D386" t="s">
        <v>1</v>
      </c>
      <c r="E386" t="s">
        <v>1</v>
      </c>
      <c r="F386" t="s">
        <v>1</v>
      </c>
      <c r="G386">
        <v>48</v>
      </c>
      <c r="H386" t="str">
        <f t="shared" si="5"/>
        <v>Middle-Age Adults</v>
      </c>
      <c r="I386" t="s">
        <v>1</v>
      </c>
      <c r="J386" t="s">
        <v>13</v>
      </c>
      <c r="K386" t="s">
        <v>1</v>
      </c>
      <c r="L386" t="s">
        <v>14</v>
      </c>
      <c r="M386" s="2">
        <v>44522</v>
      </c>
      <c r="N386" t="s">
        <v>37</v>
      </c>
      <c r="O386" t="s">
        <v>23</v>
      </c>
      <c r="P386">
        <v>2</v>
      </c>
    </row>
    <row r="387" spans="1:16" x14ac:dyDescent="0.2">
      <c r="A387" t="s">
        <v>1</v>
      </c>
      <c r="B387" t="s">
        <v>1</v>
      </c>
      <c r="C387" s="4">
        <v>98.6</v>
      </c>
      <c r="D387" t="s">
        <v>1</v>
      </c>
      <c r="E387" t="s">
        <v>1</v>
      </c>
      <c r="F387" t="s">
        <v>1</v>
      </c>
      <c r="G387">
        <v>48</v>
      </c>
      <c r="H387" t="str">
        <f t="shared" ref="H387:H450" si="6">IF(G387&lt;=12, "Child",
    IF(G387&lt;=18, "Teen",
        IF(G387&lt;=29, "Young Adults",
            IF(G387&lt;=58, "Middle-Age Adults",
                IF(G387&lt;=74, "Senior Age",
                    IF(G387&gt;=75, "Oldest-Old Age", "Unknown")
                )
            )
        )
    )
)</f>
        <v>Middle-Age Adults</v>
      </c>
      <c r="I387" t="s">
        <v>0</v>
      </c>
      <c r="J387" t="s">
        <v>13</v>
      </c>
      <c r="K387" t="s">
        <v>1</v>
      </c>
      <c r="L387" t="s">
        <v>16</v>
      </c>
      <c r="M387" s="2">
        <v>44527</v>
      </c>
      <c r="N387" t="s">
        <v>45</v>
      </c>
      <c r="O387" t="s">
        <v>22</v>
      </c>
      <c r="P387">
        <v>1</v>
      </c>
    </row>
    <row r="388" spans="1:16" x14ac:dyDescent="0.2">
      <c r="A388" t="s">
        <v>1</v>
      </c>
      <c r="B388" t="s">
        <v>1</v>
      </c>
      <c r="C388" s="4">
        <v>98.6</v>
      </c>
      <c r="D388" t="s">
        <v>1</v>
      </c>
      <c r="E388" t="s">
        <v>1</v>
      </c>
      <c r="F388" t="s">
        <v>1</v>
      </c>
      <c r="G388">
        <v>49</v>
      </c>
      <c r="H388" t="str">
        <f t="shared" si="6"/>
        <v>Middle-Age Adults</v>
      </c>
      <c r="I388" t="s">
        <v>1</v>
      </c>
      <c r="J388" t="s">
        <v>15</v>
      </c>
      <c r="K388" t="s">
        <v>1</v>
      </c>
      <c r="L388" t="s">
        <v>14</v>
      </c>
      <c r="M388" s="2">
        <v>44526</v>
      </c>
      <c r="N388" t="s">
        <v>27</v>
      </c>
      <c r="O388" t="s">
        <v>21</v>
      </c>
      <c r="P388">
        <v>2</v>
      </c>
    </row>
    <row r="389" spans="1:16" x14ac:dyDescent="0.2">
      <c r="A389" t="s">
        <v>1</v>
      </c>
      <c r="B389" t="s">
        <v>1</v>
      </c>
      <c r="C389" s="4">
        <v>98.6</v>
      </c>
      <c r="D389" t="s">
        <v>1</v>
      </c>
      <c r="E389" t="s">
        <v>1</v>
      </c>
      <c r="F389" t="s">
        <v>1</v>
      </c>
      <c r="G389">
        <v>49</v>
      </c>
      <c r="H389" t="str">
        <f t="shared" si="6"/>
        <v>Middle-Age Adults</v>
      </c>
      <c r="I389" t="s">
        <v>1</v>
      </c>
      <c r="J389" t="s">
        <v>15</v>
      </c>
      <c r="K389" t="s">
        <v>1</v>
      </c>
      <c r="L389" t="s">
        <v>14</v>
      </c>
      <c r="M389" s="2">
        <v>44523</v>
      </c>
      <c r="N389" t="s">
        <v>28</v>
      </c>
      <c r="O389" t="s">
        <v>22</v>
      </c>
      <c r="P389">
        <v>2</v>
      </c>
    </row>
    <row r="390" spans="1:16" x14ac:dyDescent="0.2">
      <c r="A390" t="s">
        <v>1</v>
      </c>
      <c r="B390" t="s">
        <v>1</v>
      </c>
      <c r="C390" s="4">
        <v>98.6</v>
      </c>
      <c r="D390" t="s">
        <v>1</v>
      </c>
      <c r="E390" t="s">
        <v>1</v>
      </c>
      <c r="F390" t="s">
        <v>1</v>
      </c>
      <c r="G390">
        <v>49</v>
      </c>
      <c r="H390" t="str">
        <f t="shared" si="6"/>
        <v>Middle-Age Adults</v>
      </c>
      <c r="I390" t="s">
        <v>1</v>
      </c>
      <c r="J390" t="s">
        <v>15</v>
      </c>
      <c r="K390" t="s">
        <v>1</v>
      </c>
      <c r="L390" t="s">
        <v>14</v>
      </c>
      <c r="M390" s="2">
        <v>44527</v>
      </c>
      <c r="N390" t="s">
        <v>28</v>
      </c>
      <c r="O390" t="s">
        <v>25</v>
      </c>
      <c r="P390">
        <v>1</v>
      </c>
    </row>
    <row r="391" spans="1:16" x14ac:dyDescent="0.2">
      <c r="A391" t="s">
        <v>1</v>
      </c>
      <c r="B391" t="s">
        <v>1</v>
      </c>
      <c r="C391" s="4">
        <v>98.6</v>
      </c>
      <c r="D391" t="s">
        <v>1</v>
      </c>
      <c r="E391" t="s">
        <v>1</v>
      </c>
      <c r="F391" t="s">
        <v>1</v>
      </c>
      <c r="G391">
        <v>49</v>
      </c>
      <c r="H391" t="str">
        <f t="shared" si="6"/>
        <v>Middle-Age Adults</v>
      </c>
      <c r="I391" t="s">
        <v>1</v>
      </c>
      <c r="J391" t="s">
        <v>15</v>
      </c>
      <c r="K391" t="s">
        <v>1</v>
      </c>
      <c r="L391" t="s">
        <v>14</v>
      </c>
      <c r="M391" s="2">
        <v>44524</v>
      </c>
      <c r="N391" t="s">
        <v>29</v>
      </c>
      <c r="O391" t="s">
        <v>23</v>
      </c>
      <c r="P391">
        <v>2</v>
      </c>
    </row>
    <row r="392" spans="1:16" x14ac:dyDescent="0.2">
      <c r="A392" t="s">
        <v>1</v>
      </c>
      <c r="B392" t="s">
        <v>1</v>
      </c>
      <c r="C392" s="4">
        <v>98.6</v>
      </c>
      <c r="D392" t="s">
        <v>1</v>
      </c>
      <c r="E392" t="s">
        <v>1</v>
      </c>
      <c r="F392" t="s">
        <v>1</v>
      </c>
      <c r="G392">
        <v>49</v>
      </c>
      <c r="H392" t="str">
        <f t="shared" si="6"/>
        <v>Middle-Age Adults</v>
      </c>
      <c r="I392" t="s">
        <v>1</v>
      </c>
      <c r="J392" t="s">
        <v>13</v>
      </c>
      <c r="K392" t="s">
        <v>1</v>
      </c>
      <c r="L392" t="s">
        <v>14</v>
      </c>
      <c r="M392" s="2">
        <v>44524</v>
      </c>
      <c r="N392" t="s">
        <v>38</v>
      </c>
      <c r="O392" t="s">
        <v>21</v>
      </c>
      <c r="P392">
        <v>2</v>
      </c>
    </row>
    <row r="393" spans="1:16" x14ac:dyDescent="0.2">
      <c r="A393" t="s">
        <v>1</v>
      </c>
      <c r="B393" t="s">
        <v>1</v>
      </c>
      <c r="C393" s="4">
        <v>98.7</v>
      </c>
      <c r="D393" t="s">
        <v>1</v>
      </c>
      <c r="E393" t="s">
        <v>1</v>
      </c>
      <c r="F393" t="s">
        <v>1</v>
      </c>
      <c r="G393">
        <v>49</v>
      </c>
      <c r="H393" t="str">
        <f t="shared" si="6"/>
        <v>Middle-Age Adults</v>
      </c>
      <c r="I393" t="s">
        <v>1</v>
      </c>
      <c r="J393" t="s">
        <v>13</v>
      </c>
      <c r="K393" t="s">
        <v>0</v>
      </c>
      <c r="L393" t="s">
        <v>16</v>
      </c>
      <c r="M393" s="2">
        <v>44511</v>
      </c>
      <c r="N393" t="s">
        <v>36</v>
      </c>
      <c r="O393" t="s">
        <v>22</v>
      </c>
      <c r="P393">
        <v>1</v>
      </c>
    </row>
    <row r="394" spans="1:16" x14ac:dyDescent="0.2">
      <c r="A394" t="s">
        <v>0</v>
      </c>
      <c r="B394" t="s">
        <v>0</v>
      </c>
      <c r="C394" s="4">
        <v>99.6</v>
      </c>
      <c r="D394" t="s">
        <v>59</v>
      </c>
      <c r="E394" t="s">
        <v>1</v>
      </c>
      <c r="F394" t="s">
        <v>1</v>
      </c>
      <c r="G394">
        <v>49</v>
      </c>
      <c r="H394" t="str">
        <f t="shared" si="6"/>
        <v>Middle-Age Adults</v>
      </c>
      <c r="I394" t="s">
        <v>1</v>
      </c>
      <c r="J394" t="s">
        <v>15</v>
      </c>
      <c r="K394" t="s">
        <v>0</v>
      </c>
      <c r="L394" t="s">
        <v>16</v>
      </c>
      <c r="M394" s="2">
        <v>44508</v>
      </c>
      <c r="N394" t="s">
        <v>34</v>
      </c>
      <c r="O394" t="s">
        <v>21</v>
      </c>
      <c r="P394">
        <v>1</v>
      </c>
    </row>
    <row r="395" spans="1:16" x14ac:dyDescent="0.2">
      <c r="A395" t="s">
        <v>1</v>
      </c>
      <c r="B395" t="s">
        <v>1</v>
      </c>
      <c r="C395" s="4">
        <v>98.8</v>
      </c>
      <c r="D395" t="s">
        <v>1</v>
      </c>
      <c r="E395" t="s">
        <v>1</v>
      </c>
      <c r="F395" t="s">
        <v>1</v>
      </c>
      <c r="G395">
        <v>49</v>
      </c>
      <c r="H395" t="str">
        <f t="shared" si="6"/>
        <v>Middle-Age Adults</v>
      </c>
      <c r="I395" t="s">
        <v>1</v>
      </c>
      <c r="J395" t="s">
        <v>13</v>
      </c>
      <c r="K395" t="s">
        <v>1</v>
      </c>
      <c r="L395" t="s">
        <v>14</v>
      </c>
      <c r="M395" s="2">
        <v>44522</v>
      </c>
      <c r="N395" t="s">
        <v>37</v>
      </c>
      <c r="O395" t="s">
        <v>22</v>
      </c>
      <c r="P395">
        <v>2</v>
      </c>
    </row>
    <row r="396" spans="1:16" x14ac:dyDescent="0.2">
      <c r="A396" t="s">
        <v>1</v>
      </c>
      <c r="B396" t="s">
        <v>1</v>
      </c>
      <c r="C396" s="4">
        <v>98.6</v>
      </c>
      <c r="D396" t="s">
        <v>1</v>
      </c>
      <c r="E396" t="s">
        <v>1</v>
      </c>
      <c r="F396" t="s">
        <v>1</v>
      </c>
      <c r="G396">
        <v>49</v>
      </c>
      <c r="H396" t="str">
        <f t="shared" si="6"/>
        <v>Middle-Age Adults</v>
      </c>
      <c r="I396" t="s">
        <v>0</v>
      </c>
      <c r="J396" t="s">
        <v>13</v>
      </c>
      <c r="K396" t="s">
        <v>1</v>
      </c>
      <c r="L396" t="s">
        <v>14</v>
      </c>
      <c r="M396" s="2">
        <v>44527</v>
      </c>
      <c r="N396" t="s">
        <v>45</v>
      </c>
      <c r="O396" t="s">
        <v>25</v>
      </c>
      <c r="P396">
        <v>1</v>
      </c>
    </row>
    <row r="397" spans="1:16" x14ac:dyDescent="0.2">
      <c r="A397" t="s">
        <v>1</v>
      </c>
      <c r="B397" t="s">
        <v>1</v>
      </c>
      <c r="C397" s="4">
        <v>98.6</v>
      </c>
      <c r="D397" t="s">
        <v>1</v>
      </c>
      <c r="E397" t="s">
        <v>1</v>
      </c>
      <c r="F397" t="s">
        <v>1</v>
      </c>
      <c r="G397">
        <v>50</v>
      </c>
      <c r="H397" t="str">
        <f t="shared" si="6"/>
        <v>Middle-Age Adults</v>
      </c>
      <c r="I397" t="s">
        <v>1</v>
      </c>
      <c r="J397" t="s">
        <v>13</v>
      </c>
      <c r="K397" t="s">
        <v>1</v>
      </c>
      <c r="L397" t="s">
        <v>14</v>
      </c>
      <c r="M397" s="2">
        <v>44526</v>
      </c>
      <c r="N397" t="s">
        <v>27</v>
      </c>
      <c r="O397" t="s">
        <v>21</v>
      </c>
      <c r="P397">
        <v>2</v>
      </c>
    </row>
    <row r="398" spans="1:16" x14ac:dyDescent="0.2">
      <c r="A398" t="s">
        <v>1</v>
      </c>
      <c r="B398" t="s">
        <v>1</v>
      </c>
      <c r="C398" s="4">
        <v>98.6</v>
      </c>
      <c r="D398" t="s">
        <v>1</v>
      </c>
      <c r="E398" t="s">
        <v>1</v>
      </c>
      <c r="F398" t="s">
        <v>1</v>
      </c>
      <c r="G398">
        <v>50</v>
      </c>
      <c r="H398" t="str">
        <f t="shared" si="6"/>
        <v>Middle-Age Adults</v>
      </c>
      <c r="I398" t="s">
        <v>1</v>
      </c>
      <c r="J398" t="s">
        <v>13</v>
      </c>
      <c r="K398" t="s">
        <v>1</v>
      </c>
      <c r="L398" t="s">
        <v>14</v>
      </c>
      <c r="M398" s="2">
        <v>44526</v>
      </c>
      <c r="N398" t="s">
        <v>27</v>
      </c>
      <c r="O398" t="s">
        <v>25</v>
      </c>
      <c r="P398">
        <v>2</v>
      </c>
    </row>
    <row r="399" spans="1:16" x14ac:dyDescent="0.2">
      <c r="A399" t="s">
        <v>1</v>
      </c>
      <c r="B399" t="s">
        <v>1</v>
      </c>
      <c r="C399" s="4">
        <v>98.6</v>
      </c>
      <c r="D399" t="s">
        <v>1</v>
      </c>
      <c r="E399" t="s">
        <v>1</v>
      </c>
      <c r="F399" t="s">
        <v>1</v>
      </c>
      <c r="G399">
        <v>50</v>
      </c>
      <c r="H399" t="str">
        <f t="shared" si="6"/>
        <v>Middle-Age Adults</v>
      </c>
      <c r="I399" t="s">
        <v>1</v>
      </c>
      <c r="J399" t="s">
        <v>13</v>
      </c>
      <c r="K399" t="s">
        <v>1</v>
      </c>
      <c r="L399" t="s">
        <v>14</v>
      </c>
      <c r="M399" s="2">
        <v>44523</v>
      </c>
      <c r="N399" t="s">
        <v>28</v>
      </c>
      <c r="O399" t="s">
        <v>21</v>
      </c>
      <c r="P399">
        <v>2</v>
      </c>
    </row>
    <row r="400" spans="1:16" x14ac:dyDescent="0.2">
      <c r="A400" t="s">
        <v>1</v>
      </c>
      <c r="B400" t="s">
        <v>1</v>
      </c>
      <c r="C400" s="4">
        <v>98.6</v>
      </c>
      <c r="D400" t="s">
        <v>1</v>
      </c>
      <c r="E400" t="s">
        <v>1</v>
      </c>
      <c r="F400" t="s">
        <v>1</v>
      </c>
      <c r="G400">
        <v>50</v>
      </c>
      <c r="H400" t="str">
        <f t="shared" si="6"/>
        <v>Middle-Age Adults</v>
      </c>
      <c r="I400" t="s">
        <v>1</v>
      </c>
      <c r="J400" t="s">
        <v>15</v>
      </c>
      <c r="K400" t="s">
        <v>1</v>
      </c>
      <c r="L400" t="s">
        <v>14</v>
      </c>
      <c r="M400" s="2">
        <v>44524</v>
      </c>
      <c r="N400" t="s">
        <v>29</v>
      </c>
      <c r="O400" t="s">
        <v>21</v>
      </c>
      <c r="P400">
        <v>2</v>
      </c>
    </row>
    <row r="401" spans="1:16" x14ac:dyDescent="0.2">
      <c r="A401" t="s">
        <v>1</v>
      </c>
      <c r="B401" t="s">
        <v>1</v>
      </c>
      <c r="C401" s="4">
        <v>98.8</v>
      </c>
      <c r="D401" t="s">
        <v>1</v>
      </c>
      <c r="E401" t="s">
        <v>1</v>
      </c>
      <c r="F401" t="s">
        <v>1</v>
      </c>
      <c r="G401">
        <v>50</v>
      </c>
      <c r="H401" t="str">
        <f t="shared" si="6"/>
        <v>Middle-Age Adults</v>
      </c>
      <c r="I401" t="s">
        <v>1</v>
      </c>
      <c r="J401" t="s">
        <v>15</v>
      </c>
      <c r="K401" t="s">
        <v>1</v>
      </c>
      <c r="L401" t="s">
        <v>14</v>
      </c>
      <c r="M401" s="2">
        <v>44520</v>
      </c>
      <c r="N401" t="s">
        <v>38</v>
      </c>
      <c r="O401" t="s">
        <v>21</v>
      </c>
      <c r="P401">
        <v>2</v>
      </c>
    </row>
    <row r="402" spans="1:16" x14ac:dyDescent="0.2">
      <c r="A402" t="s">
        <v>1</v>
      </c>
      <c r="B402" t="s">
        <v>1</v>
      </c>
      <c r="C402" s="4">
        <v>98.7</v>
      </c>
      <c r="D402" t="s">
        <v>1</v>
      </c>
      <c r="E402" t="s">
        <v>1</v>
      </c>
      <c r="F402" t="s">
        <v>1</v>
      </c>
      <c r="G402">
        <v>50</v>
      </c>
      <c r="H402" t="str">
        <f t="shared" si="6"/>
        <v>Middle-Age Adults</v>
      </c>
      <c r="I402" t="s">
        <v>1</v>
      </c>
      <c r="J402" t="s">
        <v>15</v>
      </c>
      <c r="K402" t="s">
        <v>1</v>
      </c>
      <c r="L402" t="s">
        <v>14</v>
      </c>
      <c r="M402" s="2">
        <v>44511</v>
      </c>
      <c r="N402" t="s">
        <v>36</v>
      </c>
      <c r="O402" t="s">
        <v>21</v>
      </c>
      <c r="P402">
        <v>1</v>
      </c>
    </row>
    <row r="403" spans="1:16" x14ac:dyDescent="0.2">
      <c r="A403" t="s">
        <v>1</v>
      </c>
      <c r="B403" t="s">
        <v>1</v>
      </c>
      <c r="C403" s="4">
        <v>98.6</v>
      </c>
      <c r="D403" t="s">
        <v>1</v>
      </c>
      <c r="E403" t="s">
        <v>1</v>
      </c>
      <c r="F403" t="s">
        <v>1</v>
      </c>
      <c r="G403">
        <v>50</v>
      </c>
      <c r="H403" t="str">
        <f t="shared" si="6"/>
        <v>Middle-Age Adults</v>
      </c>
      <c r="I403" t="s">
        <v>1</v>
      </c>
      <c r="J403" t="s">
        <v>13</v>
      </c>
      <c r="K403" t="s">
        <v>1</v>
      </c>
      <c r="L403" t="s">
        <v>14</v>
      </c>
      <c r="M403" s="2">
        <v>44522</v>
      </c>
      <c r="N403" t="s">
        <v>37</v>
      </c>
      <c r="O403" t="s">
        <v>23</v>
      </c>
      <c r="P403">
        <v>2</v>
      </c>
    </row>
    <row r="404" spans="1:16" x14ac:dyDescent="0.2">
      <c r="A404" t="s">
        <v>1</v>
      </c>
      <c r="B404" t="s">
        <v>1</v>
      </c>
      <c r="C404" s="4">
        <v>98.6</v>
      </c>
      <c r="D404" t="s">
        <v>1</v>
      </c>
      <c r="E404" t="s">
        <v>1</v>
      </c>
      <c r="F404" t="s">
        <v>1</v>
      </c>
      <c r="G404">
        <v>50</v>
      </c>
      <c r="H404" t="str">
        <f t="shared" si="6"/>
        <v>Middle-Age Adults</v>
      </c>
      <c r="I404" t="s">
        <v>0</v>
      </c>
      <c r="J404" t="s">
        <v>13</v>
      </c>
      <c r="K404" t="s">
        <v>1</v>
      </c>
      <c r="L404" t="s">
        <v>14</v>
      </c>
      <c r="M404" s="2">
        <v>44527</v>
      </c>
      <c r="N404" t="s">
        <v>45</v>
      </c>
      <c r="O404" t="s">
        <v>21</v>
      </c>
      <c r="P404">
        <v>1</v>
      </c>
    </row>
    <row r="405" spans="1:16" x14ac:dyDescent="0.2">
      <c r="A405" t="s">
        <v>0</v>
      </c>
      <c r="B405" t="s">
        <v>1</v>
      </c>
      <c r="C405" s="4">
        <v>98.6</v>
      </c>
      <c r="D405" t="s">
        <v>59</v>
      </c>
      <c r="E405" t="s">
        <v>1</v>
      </c>
      <c r="F405" t="s">
        <v>1</v>
      </c>
      <c r="G405">
        <v>51</v>
      </c>
      <c r="H405" t="str">
        <f t="shared" si="6"/>
        <v>Middle-Age Adults</v>
      </c>
      <c r="I405" t="s">
        <v>1</v>
      </c>
      <c r="J405" t="s">
        <v>13</v>
      </c>
      <c r="K405" t="s">
        <v>1</v>
      </c>
      <c r="L405" t="s">
        <v>16</v>
      </c>
      <c r="M405" s="2">
        <v>44526</v>
      </c>
      <c r="N405" t="s">
        <v>27</v>
      </c>
      <c r="O405" t="s">
        <v>22</v>
      </c>
      <c r="P405">
        <v>2</v>
      </c>
    </row>
    <row r="406" spans="1:16" x14ac:dyDescent="0.2">
      <c r="A406" t="s">
        <v>1</v>
      </c>
      <c r="B406" t="s">
        <v>1</v>
      </c>
      <c r="C406" s="4">
        <v>98.6</v>
      </c>
      <c r="D406" t="s">
        <v>1</v>
      </c>
      <c r="E406" t="s">
        <v>1</v>
      </c>
      <c r="F406" t="s">
        <v>1</v>
      </c>
      <c r="G406">
        <v>51</v>
      </c>
      <c r="H406" t="str">
        <f t="shared" si="6"/>
        <v>Middle-Age Adults</v>
      </c>
      <c r="I406" t="s">
        <v>1</v>
      </c>
      <c r="J406" t="s">
        <v>15</v>
      </c>
      <c r="K406" t="s">
        <v>1</v>
      </c>
      <c r="L406" t="s">
        <v>14</v>
      </c>
      <c r="M406" s="2">
        <v>44526</v>
      </c>
      <c r="N406" t="s">
        <v>27</v>
      </c>
      <c r="O406" t="s">
        <v>21</v>
      </c>
      <c r="P406">
        <v>2</v>
      </c>
    </row>
    <row r="407" spans="1:16" x14ac:dyDescent="0.2">
      <c r="A407" t="s">
        <v>1</v>
      </c>
      <c r="B407" t="s">
        <v>1</v>
      </c>
      <c r="C407" s="4">
        <v>98.6</v>
      </c>
      <c r="D407" t="s">
        <v>1</v>
      </c>
      <c r="E407" t="s">
        <v>1</v>
      </c>
      <c r="F407" t="s">
        <v>1</v>
      </c>
      <c r="G407">
        <v>51</v>
      </c>
      <c r="H407" t="str">
        <f t="shared" si="6"/>
        <v>Middle-Age Adults</v>
      </c>
      <c r="I407" t="s">
        <v>1</v>
      </c>
      <c r="J407" t="s">
        <v>15</v>
      </c>
      <c r="K407" t="s">
        <v>1</v>
      </c>
      <c r="L407" t="s">
        <v>14</v>
      </c>
      <c r="M407" s="2">
        <v>44526</v>
      </c>
      <c r="N407" t="s">
        <v>27</v>
      </c>
      <c r="O407" t="s">
        <v>22</v>
      </c>
      <c r="P407">
        <v>2</v>
      </c>
    </row>
    <row r="408" spans="1:16" x14ac:dyDescent="0.2">
      <c r="A408" t="s">
        <v>1</v>
      </c>
      <c r="B408" t="s">
        <v>1</v>
      </c>
      <c r="C408" s="4">
        <v>98.6</v>
      </c>
      <c r="D408" t="s">
        <v>1</v>
      </c>
      <c r="E408" t="s">
        <v>1</v>
      </c>
      <c r="F408" t="s">
        <v>1</v>
      </c>
      <c r="G408">
        <v>51</v>
      </c>
      <c r="H408" t="str">
        <f t="shared" si="6"/>
        <v>Middle-Age Adults</v>
      </c>
      <c r="I408" t="s">
        <v>1</v>
      </c>
      <c r="J408" t="s">
        <v>13</v>
      </c>
      <c r="K408" t="s">
        <v>1</v>
      </c>
      <c r="L408" t="s">
        <v>14</v>
      </c>
      <c r="M408" s="2">
        <v>44523</v>
      </c>
      <c r="N408" t="s">
        <v>28</v>
      </c>
      <c r="O408" t="s">
        <v>25</v>
      </c>
      <c r="P408">
        <v>2</v>
      </c>
    </row>
    <row r="409" spans="1:16" x14ac:dyDescent="0.2">
      <c r="A409" t="s">
        <v>1</v>
      </c>
      <c r="B409" t="s">
        <v>1</v>
      </c>
      <c r="C409" s="4">
        <v>98.6</v>
      </c>
      <c r="D409" t="s">
        <v>1</v>
      </c>
      <c r="E409" t="s">
        <v>1</v>
      </c>
      <c r="F409" t="s">
        <v>1</v>
      </c>
      <c r="G409">
        <v>51</v>
      </c>
      <c r="H409" t="str">
        <f t="shared" si="6"/>
        <v>Middle-Age Adults</v>
      </c>
      <c r="I409" t="s">
        <v>1</v>
      </c>
      <c r="J409" t="s">
        <v>13</v>
      </c>
      <c r="K409" t="s">
        <v>1</v>
      </c>
      <c r="L409" t="s">
        <v>14</v>
      </c>
      <c r="M409" s="2">
        <v>44527</v>
      </c>
      <c r="N409" t="s">
        <v>28</v>
      </c>
      <c r="O409" t="s">
        <v>23</v>
      </c>
      <c r="P409">
        <v>1</v>
      </c>
    </row>
    <row r="410" spans="1:16" x14ac:dyDescent="0.2">
      <c r="A410" t="s">
        <v>1</v>
      </c>
      <c r="B410" t="s">
        <v>0</v>
      </c>
      <c r="C410" s="4">
        <v>99.6</v>
      </c>
      <c r="D410" t="s">
        <v>1</v>
      </c>
      <c r="E410" t="s">
        <v>1</v>
      </c>
      <c r="F410" t="s">
        <v>1</v>
      </c>
      <c r="G410">
        <v>51</v>
      </c>
      <c r="H410" t="str">
        <f t="shared" si="6"/>
        <v>Middle-Age Adults</v>
      </c>
      <c r="I410" t="s">
        <v>1</v>
      </c>
      <c r="J410" t="s">
        <v>15</v>
      </c>
      <c r="K410" t="s">
        <v>1</v>
      </c>
      <c r="L410" t="s">
        <v>16</v>
      </c>
      <c r="M410" s="2">
        <v>44524</v>
      </c>
      <c r="N410" t="s">
        <v>29</v>
      </c>
      <c r="O410" t="s">
        <v>21</v>
      </c>
      <c r="P410">
        <v>2</v>
      </c>
    </row>
    <row r="411" spans="1:16" x14ac:dyDescent="0.2">
      <c r="A411" t="s">
        <v>1</v>
      </c>
      <c r="B411" t="s">
        <v>1</v>
      </c>
      <c r="C411" s="4">
        <v>98.8</v>
      </c>
      <c r="D411" t="s">
        <v>1</v>
      </c>
      <c r="E411" t="s">
        <v>1</v>
      </c>
      <c r="F411" t="s">
        <v>1</v>
      </c>
      <c r="G411">
        <v>51</v>
      </c>
      <c r="H411" t="str">
        <f t="shared" si="6"/>
        <v>Middle-Age Adults</v>
      </c>
      <c r="I411" t="s">
        <v>1</v>
      </c>
      <c r="J411" t="s">
        <v>15</v>
      </c>
      <c r="K411" t="s">
        <v>1</v>
      </c>
      <c r="L411" t="s">
        <v>14</v>
      </c>
      <c r="M411" s="2">
        <v>44520</v>
      </c>
      <c r="N411" t="s">
        <v>38</v>
      </c>
      <c r="O411" t="s">
        <v>22</v>
      </c>
      <c r="P411">
        <v>2</v>
      </c>
    </row>
    <row r="412" spans="1:16" x14ac:dyDescent="0.2">
      <c r="A412" t="s">
        <v>1</v>
      </c>
      <c r="B412" t="s">
        <v>1</v>
      </c>
      <c r="C412" s="4">
        <v>98.7</v>
      </c>
      <c r="D412" t="s">
        <v>1</v>
      </c>
      <c r="E412" t="s">
        <v>1</v>
      </c>
      <c r="F412" t="s">
        <v>1</v>
      </c>
      <c r="G412">
        <v>51</v>
      </c>
      <c r="H412" t="str">
        <f t="shared" si="6"/>
        <v>Middle-Age Adults</v>
      </c>
      <c r="I412" t="s">
        <v>1</v>
      </c>
      <c r="J412" t="s">
        <v>13</v>
      </c>
      <c r="K412" t="s">
        <v>1</v>
      </c>
      <c r="L412" t="s">
        <v>14</v>
      </c>
      <c r="M412" s="2">
        <v>44511</v>
      </c>
      <c r="N412" t="s">
        <v>36</v>
      </c>
      <c r="O412" t="s">
        <v>21</v>
      </c>
      <c r="P412">
        <v>1</v>
      </c>
    </row>
    <row r="413" spans="1:16" x14ac:dyDescent="0.2">
      <c r="A413" t="s">
        <v>1</v>
      </c>
      <c r="B413" t="s">
        <v>1</v>
      </c>
      <c r="C413" s="4">
        <v>98.7</v>
      </c>
      <c r="D413" t="s">
        <v>1</v>
      </c>
      <c r="E413" t="s">
        <v>1</v>
      </c>
      <c r="F413" t="s">
        <v>1</v>
      </c>
      <c r="G413">
        <v>51</v>
      </c>
      <c r="H413" t="str">
        <f t="shared" si="6"/>
        <v>Middle-Age Adults</v>
      </c>
      <c r="I413" t="s">
        <v>1</v>
      </c>
      <c r="J413" t="s">
        <v>13</v>
      </c>
      <c r="K413" t="s">
        <v>1</v>
      </c>
      <c r="L413" t="s">
        <v>14</v>
      </c>
      <c r="M413" s="2">
        <v>44508</v>
      </c>
      <c r="N413" t="s">
        <v>34</v>
      </c>
      <c r="O413" t="s">
        <v>22</v>
      </c>
      <c r="P413">
        <v>1</v>
      </c>
    </row>
    <row r="414" spans="1:16" x14ac:dyDescent="0.2">
      <c r="A414" t="s">
        <v>0</v>
      </c>
      <c r="B414" t="s">
        <v>0</v>
      </c>
      <c r="C414" s="4">
        <v>99.6</v>
      </c>
      <c r="D414" t="s">
        <v>59</v>
      </c>
      <c r="E414" t="s">
        <v>1</v>
      </c>
      <c r="F414" t="s">
        <v>1</v>
      </c>
      <c r="G414">
        <v>51</v>
      </c>
      <c r="H414" t="str">
        <f t="shared" si="6"/>
        <v>Middle-Age Adults</v>
      </c>
      <c r="I414" t="s">
        <v>1</v>
      </c>
      <c r="J414" t="s">
        <v>13</v>
      </c>
      <c r="K414" t="s">
        <v>0</v>
      </c>
      <c r="L414" t="s">
        <v>16</v>
      </c>
      <c r="M414" s="2">
        <v>44522</v>
      </c>
      <c r="N414" t="s">
        <v>37</v>
      </c>
      <c r="O414" t="s">
        <v>25</v>
      </c>
      <c r="P414">
        <v>2</v>
      </c>
    </row>
    <row r="415" spans="1:16" x14ac:dyDescent="0.2">
      <c r="A415" t="s">
        <v>1</v>
      </c>
      <c r="B415" t="s">
        <v>1</v>
      </c>
      <c r="C415" s="4">
        <v>98.6</v>
      </c>
      <c r="D415" t="s">
        <v>1</v>
      </c>
      <c r="E415" t="s">
        <v>1</v>
      </c>
      <c r="F415" t="s">
        <v>1</v>
      </c>
      <c r="G415">
        <v>52</v>
      </c>
      <c r="H415" t="str">
        <f t="shared" si="6"/>
        <v>Middle-Age Adults</v>
      </c>
      <c r="I415" t="s">
        <v>1</v>
      </c>
      <c r="J415" t="s">
        <v>13</v>
      </c>
      <c r="K415" t="s">
        <v>1</v>
      </c>
      <c r="L415" t="s">
        <v>14</v>
      </c>
      <c r="M415" s="2">
        <v>44526</v>
      </c>
      <c r="N415" t="s">
        <v>27</v>
      </c>
      <c r="O415" t="s">
        <v>23</v>
      </c>
      <c r="P415">
        <v>2</v>
      </c>
    </row>
    <row r="416" spans="1:16" x14ac:dyDescent="0.2">
      <c r="A416" t="s">
        <v>1</v>
      </c>
      <c r="B416" t="s">
        <v>1</v>
      </c>
      <c r="C416" s="4">
        <v>98.6</v>
      </c>
      <c r="D416" t="s">
        <v>1</v>
      </c>
      <c r="E416" t="s">
        <v>1</v>
      </c>
      <c r="F416" t="s">
        <v>1</v>
      </c>
      <c r="G416">
        <v>52</v>
      </c>
      <c r="H416" t="str">
        <f t="shared" si="6"/>
        <v>Middle-Age Adults</v>
      </c>
      <c r="I416" t="s">
        <v>1</v>
      </c>
      <c r="J416" t="s">
        <v>13</v>
      </c>
      <c r="K416" t="s">
        <v>1</v>
      </c>
      <c r="L416" t="s">
        <v>14</v>
      </c>
      <c r="M416" s="2">
        <v>44526</v>
      </c>
      <c r="N416" t="s">
        <v>27</v>
      </c>
      <c r="O416" t="s">
        <v>21</v>
      </c>
      <c r="P416">
        <v>1</v>
      </c>
    </row>
    <row r="417" spans="1:16" x14ac:dyDescent="0.2">
      <c r="A417" t="s">
        <v>1</v>
      </c>
      <c r="B417" t="s">
        <v>1</v>
      </c>
      <c r="C417" s="4">
        <v>98.6</v>
      </c>
      <c r="D417" t="s">
        <v>1</v>
      </c>
      <c r="E417" t="s">
        <v>1</v>
      </c>
      <c r="F417" t="s">
        <v>1</v>
      </c>
      <c r="G417">
        <v>52</v>
      </c>
      <c r="H417" t="str">
        <f t="shared" si="6"/>
        <v>Middle-Age Adults</v>
      </c>
      <c r="I417" t="s">
        <v>1</v>
      </c>
      <c r="J417" t="s">
        <v>15</v>
      </c>
      <c r="K417" t="s">
        <v>1</v>
      </c>
      <c r="L417" t="s">
        <v>14</v>
      </c>
      <c r="M417" s="2">
        <v>44526</v>
      </c>
      <c r="N417" t="s">
        <v>27</v>
      </c>
      <c r="O417" t="s">
        <v>25</v>
      </c>
      <c r="P417">
        <v>2</v>
      </c>
    </row>
    <row r="418" spans="1:16" x14ac:dyDescent="0.2">
      <c r="A418" t="s">
        <v>1</v>
      </c>
      <c r="B418" t="s">
        <v>1</v>
      </c>
      <c r="C418" s="4">
        <v>98.6</v>
      </c>
      <c r="D418" t="s">
        <v>1</v>
      </c>
      <c r="E418" t="s">
        <v>1</v>
      </c>
      <c r="F418" t="s">
        <v>1</v>
      </c>
      <c r="G418">
        <v>52</v>
      </c>
      <c r="H418" t="str">
        <f t="shared" si="6"/>
        <v>Middle-Age Adults</v>
      </c>
      <c r="I418" t="s">
        <v>1</v>
      </c>
      <c r="J418" t="s">
        <v>13</v>
      </c>
      <c r="K418" t="s">
        <v>1</v>
      </c>
      <c r="L418" t="s">
        <v>14</v>
      </c>
      <c r="M418" s="2">
        <v>44527</v>
      </c>
      <c r="N418" t="s">
        <v>28</v>
      </c>
      <c r="O418" t="s">
        <v>21</v>
      </c>
      <c r="P418">
        <v>1</v>
      </c>
    </row>
    <row r="419" spans="1:16" x14ac:dyDescent="0.2">
      <c r="A419" t="s">
        <v>1</v>
      </c>
      <c r="B419" t="s">
        <v>1</v>
      </c>
      <c r="C419" s="4">
        <v>98.6</v>
      </c>
      <c r="D419" t="s">
        <v>1</v>
      </c>
      <c r="E419" t="s">
        <v>1</v>
      </c>
      <c r="F419" t="s">
        <v>1</v>
      </c>
      <c r="G419">
        <v>52</v>
      </c>
      <c r="H419" t="str">
        <f t="shared" si="6"/>
        <v>Middle-Age Adults</v>
      </c>
      <c r="I419" t="s">
        <v>1</v>
      </c>
      <c r="J419" t="s">
        <v>15</v>
      </c>
      <c r="K419" t="s">
        <v>1</v>
      </c>
      <c r="L419" t="s">
        <v>14</v>
      </c>
      <c r="M419" s="2">
        <v>44523</v>
      </c>
      <c r="N419" t="s">
        <v>28</v>
      </c>
      <c r="O419" t="s">
        <v>21</v>
      </c>
      <c r="P419">
        <v>2</v>
      </c>
    </row>
    <row r="420" spans="1:16" x14ac:dyDescent="0.2">
      <c r="A420" t="s">
        <v>1</v>
      </c>
      <c r="B420" t="s">
        <v>1</v>
      </c>
      <c r="C420" s="4">
        <v>98.6</v>
      </c>
      <c r="D420" t="s">
        <v>1</v>
      </c>
      <c r="E420" t="s">
        <v>1</v>
      </c>
      <c r="F420" t="s">
        <v>1</v>
      </c>
      <c r="G420">
        <v>52</v>
      </c>
      <c r="H420" t="str">
        <f t="shared" si="6"/>
        <v>Middle-Age Adults</v>
      </c>
      <c r="I420" t="s">
        <v>1</v>
      </c>
      <c r="J420" t="s">
        <v>15</v>
      </c>
      <c r="K420" t="s">
        <v>1</v>
      </c>
      <c r="L420" t="s">
        <v>14</v>
      </c>
      <c r="M420" s="2">
        <v>44524</v>
      </c>
      <c r="N420" t="s">
        <v>29</v>
      </c>
      <c r="O420" t="s">
        <v>21</v>
      </c>
      <c r="P420">
        <v>2</v>
      </c>
    </row>
    <row r="421" spans="1:16" x14ac:dyDescent="0.2">
      <c r="A421" t="s">
        <v>1</v>
      </c>
      <c r="B421" t="s">
        <v>1</v>
      </c>
      <c r="C421" s="4">
        <v>98.8</v>
      </c>
      <c r="D421" t="s">
        <v>1</v>
      </c>
      <c r="E421" t="s">
        <v>1</v>
      </c>
      <c r="F421" t="s">
        <v>1</v>
      </c>
      <c r="G421">
        <v>52</v>
      </c>
      <c r="H421" t="str">
        <f t="shared" si="6"/>
        <v>Middle-Age Adults</v>
      </c>
      <c r="I421" t="s">
        <v>1</v>
      </c>
      <c r="J421" t="s">
        <v>15</v>
      </c>
      <c r="K421" t="s">
        <v>1</v>
      </c>
      <c r="L421" t="s">
        <v>14</v>
      </c>
      <c r="M421" s="2">
        <v>44520</v>
      </c>
      <c r="N421" t="s">
        <v>38</v>
      </c>
      <c r="O421" t="s">
        <v>21</v>
      </c>
      <c r="P421">
        <v>2</v>
      </c>
    </row>
    <row r="422" spans="1:16" x14ac:dyDescent="0.2">
      <c r="A422" t="s">
        <v>1</v>
      </c>
      <c r="B422" t="s">
        <v>1</v>
      </c>
      <c r="C422" s="4">
        <v>98.7</v>
      </c>
      <c r="D422" t="s">
        <v>1</v>
      </c>
      <c r="E422" t="s">
        <v>1</v>
      </c>
      <c r="F422" t="s">
        <v>1</v>
      </c>
      <c r="G422">
        <v>52</v>
      </c>
      <c r="H422" t="str">
        <f t="shared" si="6"/>
        <v>Middle-Age Adults</v>
      </c>
      <c r="I422" t="s">
        <v>1</v>
      </c>
      <c r="J422" t="s">
        <v>15</v>
      </c>
      <c r="K422" t="s">
        <v>1</v>
      </c>
      <c r="L422" t="s">
        <v>14</v>
      </c>
      <c r="M422" s="2">
        <v>44511</v>
      </c>
      <c r="N422" t="s">
        <v>36</v>
      </c>
      <c r="O422" t="s">
        <v>23</v>
      </c>
      <c r="P422">
        <v>1</v>
      </c>
    </row>
    <row r="423" spans="1:16" x14ac:dyDescent="0.2">
      <c r="A423" t="s">
        <v>1</v>
      </c>
      <c r="B423" t="s">
        <v>1</v>
      </c>
      <c r="C423" s="4">
        <v>98.7</v>
      </c>
      <c r="D423" t="s">
        <v>1</v>
      </c>
      <c r="E423" t="s">
        <v>1</v>
      </c>
      <c r="F423" t="s">
        <v>1</v>
      </c>
      <c r="G423">
        <v>52</v>
      </c>
      <c r="H423" t="str">
        <f t="shared" si="6"/>
        <v>Middle-Age Adults</v>
      </c>
      <c r="I423" t="s">
        <v>1</v>
      </c>
      <c r="J423" t="s">
        <v>15</v>
      </c>
      <c r="K423" t="s">
        <v>0</v>
      </c>
      <c r="L423" t="s">
        <v>16</v>
      </c>
      <c r="M423" s="2">
        <v>44508</v>
      </c>
      <c r="N423" t="s">
        <v>34</v>
      </c>
      <c r="O423" t="s">
        <v>21</v>
      </c>
      <c r="P423">
        <v>1</v>
      </c>
    </row>
    <row r="424" spans="1:16" x14ac:dyDescent="0.2">
      <c r="A424" t="s">
        <v>1</v>
      </c>
      <c r="B424" t="s">
        <v>1</v>
      </c>
      <c r="C424" s="4">
        <v>98.6</v>
      </c>
      <c r="D424" t="s">
        <v>1</v>
      </c>
      <c r="E424" t="s">
        <v>1</v>
      </c>
      <c r="F424" t="s">
        <v>1</v>
      </c>
      <c r="G424">
        <v>52</v>
      </c>
      <c r="H424" t="str">
        <f t="shared" si="6"/>
        <v>Middle-Age Adults</v>
      </c>
      <c r="I424" t="s">
        <v>1</v>
      </c>
      <c r="J424" t="s">
        <v>15</v>
      </c>
      <c r="K424" t="s">
        <v>1</v>
      </c>
      <c r="L424" t="s">
        <v>14</v>
      </c>
      <c r="M424" s="2">
        <v>44522</v>
      </c>
      <c r="N424" t="s">
        <v>37</v>
      </c>
      <c r="O424" t="s">
        <v>23</v>
      </c>
      <c r="P424">
        <v>2</v>
      </c>
    </row>
    <row r="425" spans="1:16" x14ac:dyDescent="0.2">
      <c r="A425" t="s">
        <v>1</v>
      </c>
      <c r="B425" t="s">
        <v>1</v>
      </c>
      <c r="C425" s="4">
        <v>98.6</v>
      </c>
      <c r="D425" t="s">
        <v>1</v>
      </c>
      <c r="E425" t="s">
        <v>1</v>
      </c>
      <c r="F425" t="s">
        <v>1</v>
      </c>
      <c r="G425">
        <v>53</v>
      </c>
      <c r="H425" t="str">
        <f t="shared" si="6"/>
        <v>Middle-Age Adults</v>
      </c>
      <c r="I425" t="s">
        <v>1</v>
      </c>
      <c r="J425" t="s">
        <v>13</v>
      </c>
      <c r="K425" t="s">
        <v>1</v>
      </c>
      <c r="L425" t="s">
        <v>14</v>
      </c>
      <c r="M425" s="2">
        <v>44526</v>
      </c>
      <c r="N425" t="s">
        <v>27</v>
      </c>
      <c r="O425" t="s">
        <v>22</v>
      </c>
      <c r="P425">
        <v>1</v>
      </c>
    </row>
    <row r="426" spans="1:16" x14ac:dyDescent="0.2">
      <c r="A426" t="s">
        <v>1</v>
      </c>
      <c r="B426" t="s">
        <v>1</v>
      </c>
      <c r="C426" s="4">
        <v>98.6</v>
      </c>
      <c r="D426" t="s">
        <v>1</v>
      </c>
      <c r="E426" t="s">
        <v>1</v>
      </c>
      <c r="F426" t="s">
        <v>1</v>
      </c>
      <c r="G426">
        <v>53</v>
      </c>
      <c r="H426" t="str">
        <f t="shared" si="6"/>
        <v>Middle-Age Adults</v>
      </c>
      <c r="I426" t="s">
        <v>1</v>
      </c>
      <c r="J426" t="s">
        <v>15</v>
      </c>
      <c r="K426" t="s">
        <v>1</v>
      </c>
      <c r="L426" t="s">
        <v>14</v>
      </c>
      <c r="M426" s="2">
        <v>44526</v>
      </c>
      <c r="N426" t="s">
        <v>27</v>
      </c>
      <c r="O426" t="s">
        <v>21</v>
      </c>
      <c r="P426">
        <v>2</v>
      </c>
    </row>
    <row r="427" spans="1:16" x14ac:dyDescent="0.2">
      <c r="A427" t="s">
        <v>1</v>
      </c>
      <c r="B427" t="s">
        <v>1</v>
      </c>
      <c r="C427" s="4">
        <v>98.6</v>
      </c>
      <c r="D427" t="s">
        <v>1</v>
      </c>
      <c r="E427" t="s">
        <v>1</v>
      </c>
      <c r="F427" t="s">
        <v>1</v>
      </c>
      <c r="G427">
        <v>53</v>
      </c>
      <c r="H427" t="str">
        <f t="shared" si="6"/>
        <v>Middle-Age Adults</v>
      </c>
      <c r="I427" t="s">
        <v>1</v>
      </c>
      <c r="J427" t="s">
        <v>13</v>
      </c>
      <c r="K427" t="s">
        <v>1</v>
      </c>
      <c r="L427" t="s">
        <v>16</v>
      </c>
      <c r="M427" s="2">
        <v>44523</v>
      </c>
      <c r="N427" t="s">
        <v>28</v>
      </c>
      <c r="O427" t="s">
        <v>22</v>
      </c>
      <c r="P427">
        <v>2</v>
      </c>
    </row>
    <row r="428" spans="1:16" x14ac:dyDescent="0.2">
      <c r="A428" t="s">
        <v>1</v>
      </c>
      <c r="B428" t="s">
        <v>1</v>
      </c>
      <c r="C428" s="4">
        <v>98.6</v>
      </c>
      <c r="D428" t="s">
        <v>1</v>
      </c>
      <c r="E428" t="s">
        <v>1</v>
      </c>
      <c r="F428" t="s">
        <v>1</v>
      </c>
      <c r="G428">
        <v>53</v>
      </c>
      <c r="H428" t="str">
        <f t="shared" si="6"/>
        <v>Middle-Age Adults</v>
      </c>
      <c r="I428" t="s">
        <v>1</v>
      </c>
      <c r="J428" t="s">
        <v>13</v>
      </c>
      <c r="K428" t="s">
        <v>0</v>
      </c>
      <c r="L428" t="s">
        <v>14</v>
      </c>
      <c r="M428" s="2">
        <v>44527</v>
      </c>
      <c r="N428" t="s">
        <v>28</v>
      </c>
      <c r="O428" t="s">
        <v>25</v>
      </c>
      <c r="P428">
        <v>1</v>
      </c>
    </row>
    <row r="429" spans="1:16" x14ac:dyDescent="0.2">
      <c r="A429" t="s">
        <v>1</v>
      </c>
      <c r="B429" t="s">
        <v>1</v>
      </c>
      <c r="C429" s="4">
        <v>98.6</v>
      </c>
      <c r="D429" t="s">
        <v>1</v>
      </c>
      <c r="E429" t="s">
        <v>1</v>
      </c>
      <c r="F429" t="s">
        <v>1</v>
      </c>
      <c r="G429">
        <v>53</v>
      </c>
      <c r="H429" t="str">
        <f t="shared" si="6"/>
        <v>Middle-Age Adults</v>
      </c>
      <c r="I429" t="s">
        <v>1</v>
      </c>
      <c r="J429" t="s">
        <v>15</v>
      </c>
      <c r="K429" t="s">
        <v>1</v>
      </c>
      <c r="L429" t="s">
        <v>14</v>
      </c>
      <c r="M429" s="2">
        <v>44524</v>
      </c>
      <c r="N429" t="s">
        <v>29</v>
      </c>
      <c r="O429" t="s">
        <v>23</v>
      </c>
      <c r="P429">
        <v>2</v>
      </c>
    </row>
    <row r="430" spans="1:16" x14ac:dyDescent="0.2">
      <c r="A430" t="s">
        <v>1</v>
      </c>
      <c r="B430" t="s">
        <v>1</v>
      </c>
      <c r="C430" s="4">
        <v>98.8</v>
      </c>
      <c r="D430" t="s">
        <v>1</v>
      </c>
      <c r="E430" t="s">
        <v>1</v>
      </c>
      <c r="F430" t="s">
        <v>1</v>
      </c>
      <c r="G430">
        <v>53</v>
      </c>
      <c r="H430" t="str">
        <f t="shared" si="6"/>
        <v>Middle-Age Adults</v>
      </c>
      <c r="I430" t="s">
        <v>1</v>
      </c>
      <c r="J430" t="s">
        <v>15</v>
      </c>
      <c r="K430" t="s">
        <v>0</v>
      </c>
      <c r="L430" t="s">
        <v>16</v>
      </c>
      <c r="M430" s="2">
        <v>44520</v>
      </c>
      <c r="N430" t="s">
        <v>38</v>
      </c>
      <c r="O430" t="s">
        <v>21</v>
      </c>
      <c r="P430">
        <v>2</v>
      </c>
    </row>
    <row r="431" spans="1:16" x14ac:dyDescent="0.2">
      <c r="A431" t="s">
        <v>1</v>
      </c>
      <c r="B431" t="s">
        <v>1</v>
      </c>
      <c r="C431" s="4">
        <v>98.7</v>
      </c>
      <c r="D431" t="s">
        <v>1</v>
      </c>
      <c r="E431" t="s">
        <v>1</v>
      </c>
      <c r="F431" t="s">
        <v>1</v>
      </c>
      <c r="G431">
        <v>53</v>
      </c>
      <c r="H431" t="str">
        <f t="shared" si="6"/>
        <v>Middle-Age Adults</v>
      </c>
      <c r="I431" t="s">
        <v>1</v>
      </c>
      <c r="J431" t="s">
        <v>13</v>
      </c>
      <c r="K431" t="s">
        <v>1</v>
      </c>
      <c r="L431" t="s">
        <v>14</v>
      </c>
      <c r="M431" s="2">
        <v>44511</v>
      </c>
      <c r="N431" t="s">
        <v>36</v>
      </c>
      <c r="O431" t="s">
        <v>22</v>
      </c>
      <c r="P431">
        <v>1</v>
      </c>
    </row>
    <row r="432" spans="1:16" x14ac:dyDescent="0.2">
      <c r="A432" t="s">
        <v>1</v>
      </c>
      <c r="B432" t="s">
        <v>1</v>
      </c>
      <c r="C432" s="4">
        <v>98.7</v>
      </c>
      <c r="D432" t="s">
        <v>1</v>
      </c>
      <c r="E432" t="s">
        <v>1</v>
      </c>
      <c r="F432" t="s">
        <v>1</v>
      </c>
      <c r="G432">
        <v>53</v>
      </c>
      <c r="H432" t="str">
        <f t="shared" si="6"/>
        <v>Middle-Age Adults</v>
      </c>
      <c r="I432" t="s">
        <v>1</v>
      </c>
      <c r="J432" t="s">
        <v>15</v>
      </c>
      <c r="K432" t="s">
        <v>1</v>
      </c>
      <c r="L432" t="s">
        <v>14</v>
      </c>
      <c r="M432" s="2">
        <v>44508</v>
      </c>
      <c r="N432" t="s">
        <v>34</v>
      </c>
      <c r="O432" t="s">
        <v>21</v>
      </c>
      <c r="P432">
        <v>1</v>
      </c>
    </row>
    <row r="433" spans="1:16" x14ac:dyDescent="0.2">
      <c r="A433" t="s">
        <v>1</v>
      </c>
      <c r="B433" t="s">
        <v>1</v>
      </c>
      <c r="C433" s="4">
        <v>98.6</v>
      </c>
      <c r="D433" t="s">
        <v>1</v>
      </c>
      <c r="E433" t="s">
        <v>1</v>
      </c>
      <c r="F433" t="s">
        <v>1</v>
      </c>
      <c r="G433">
        <v>53</v>
      </c>
      <c r="H433" t="str">
        <f t="shared" si="6"/>
        <v>Middle-Age Adults</v>
      </c>
      <c r="I433" t="s">
        <v>1</v>
      </c>
      <c r="J433" t="s">
        <v>15</v>
      </c>
      <c r="K433" t="s">
        <v>1</v>
      </c>
      <c r="L433" t="s">
        <v>14</v>
      </c>
      <c r="M433" s="2">
        <v>44522</v>
      </c>
      <c r="N433" t="s">
        <v>42</v>
      </c>
      <c r="O433" t="s">
        <v>22</v>
      </c>
      <c r="P433">
        <v>2</v>
      </c>
    </row>
    <row r="434" spans="1:16" x14ac:dyDescent="0.2">
      <c r="A434" t="s">
        <v>1</v>
      </c>
      <c r="B434" t="s">
        <v>1</v>
      </c>
      <c r="C434" s="4">
        <v>98.6</v>
      </c>
      <c r="D434" t="s">
        <v>1</v>
      </c>
      <c r="E434" t="s">
        <v>1</v>
      </c>
      <c r="F434" t="s">
        <v>1</v>
      </c>
      <c r="G434">
        <v>54</v>
      </c>
      <c r="H434" t="str">
        <f t="shared" si="6"/>
        <v>Middle-Age Adults</v>
      </c>
      <c r="I434" t="s">
        <v>1</v>
      </c>
      <c r="J434" t="s">
        <v>13</v>
      </c>
      <c r="K434" t="s">
        <v>1</v>
      </c>
      <c r="L434" t="s">
        <v>14</v>
      </c>
      <c r="M434" s="2">
        <v>44526</v>
      </c>
      <c r="N434" t="s">
        <v>27</v>
      </c>
      <c r="O434" t="s">
        <v>25</v>
      </c>
      <c r="P434">
        <v>2</v>
      </c>
    </row>
    <row r="435" spans="1:16" x14ac:dyDescent="0.2">
      <c r="A435" t="s">
        <v>1</v>
      </c>
      <c r="B435" t="s">
        <v>1</v>
      </c>
      <c r="C435" s="4">
        <v>98.6</v>
      </c>
      <c r="D435" t="s">
        <v>1</v>
      </c>
      <c r="E435" t="s">
        <v>1</v>
      </c>
      <c r="F435" t="s">
        <v>1</v>
      </c>
      <c r="G435">
        <v>54</v>
      </c>
      <c r="H435" t="str">
        <f t="shared" si="6"/>
        <v>Middle-Age Adults</v>
      </c>
      <c r="I435" t="s">
        <v>1</v>
      </c>
      <c r="J435" t="s">
        <v>13</v>
      </c>
      <c r="K435" t="s">
        <v>1</v>
      </c>
      <c r="L435" t="s">
        <v>14</v>
      </c>
      <c r="M435" s="2">
        <v>44526</v>
      </c>
      <c r="N435" t="s">
        <v>27</v>
      </c>
      <c r="O435" t="s">
        <v>23</v>
      </c>
      <c r="P435">
        <v>1</v>
      </c>
    </row>
    <row r="436" spans="1:16" x14ac:dyDescent="0.2">
      <c r="A436" t="s">
        <v>1</v>
      </c>
      <c r="B436" t="s">
        <v>1</v>
      </c>
      <c r="C436" s="4">
        <v>98.6</v>
      </c>
      <c r="D436" t="s">
        <v>1</v>
      </c>
      <c r="E436" t="s">
        <v>1</v>
      </c>
      <c r="F436" t="s">
        <v>1</v>
      </c>
      <c r="G436">
        <v>54</v>
      </c>
      <c r="H436" t="str">
        <f t="shared" si="6"/>
        <v>Middle-Age Adults</v>
      </c>
      <c r="I436" t="s">
        <v>1</v>
      </c>
      <c r="J436" t="s">
        <v>15</v>
      </c>
      <c r="K436" t="s">
        <v>1</v>
      </c>
      <c r="L436" t="s">
        <v>14</v>
      </c>
      <c r="M436" s="2">
        <v>44526</v>
      </c>
      <c r="N436" t="s">
        <v>27</v>
      </c>
      <c r="O436" t="s">
        <v>21</v>
      </c>
      <c r="P436">
        <v>2</v>
      </c>
    </row>
    <row r="437" spans="1:16" x14ac:dyDescent="0.2">
      <c r="A437" t="s">
        <v>1</v>
      </c>
      <c r="B437" t="s">
        <v>1</v>
      </c>
      <c r="C437" s="4">
        <v>98.6</v>
      </c>
      <c r="D437" t="s">
        <v>1</v>
      </c>
      <c r="E437" t="s">
        <v>1</v>
      </c>
      <c r="F437" t="s">
        <v>1</v>
      </c>
      <c r="G437">
        <v>54</v>
      </c>
      <c r="H437" t="str">
        <f t="shared" si="6"/>
        <v>Middle-Age Adults</v>
      </c>
      <c r="I437" t="s">
        <v>1</v>
      </c>
      <c r="J437" t="s">
        <v>13</v>
      </c>
      <c r="K437" t="s">
        <v>1</v>
      </c>
      <c r="L437" t="s">
        <v>14</v>
      </c>
      <c r="M437" s="2">
        <v>44527</v>
      </c>
      <c r="N437" t="s">
        <v>28</v>
      </c>
      <c r="O437" t="s">
        <v>25</v>
      </c>
      <c r="P437">
        <v>1</v>
      </c>
    </row>
    <row r="438" spans="1:16" x14ac:dyDescent="0.2">
      <c r="A438" t="s">
        <v>1</v>
      </c>
      <c r="B438" t="s">
        <v>1</v>
      </c>
      <c r="C438" s="4">
        <v>98.6</v>
      </c>
      <c r="D438" t="s">
        <v>1</v>
      </c>
      <c r="E438" t="s">
        <v>1</v>
      </c>
      <c r="F438" t="s">
        <v>1</v>
      </c>
      <c r="G438">
        <v>54</v>
      </c>
      <c r="H438" t="str">
        <f t="shared" si="6"/>
        <v>Middle-Age Adults</v>
      </c>
      <c r="I438" t="s">
        <v>1</v>
      </c>
      <c r="J438" t="s">
        <v>15</v>
      </c>
      <c r="K438" t="s">
        <v>1</v>
      </c>
      <c r="L438" t="s">
        <v>14</v>
      </c>
      <c r="M438" s="2">
        <v>44523</v>
      </c>
      <c r="N438" t="s">
        <v>28</v>
      </c>
      <c r="O438" t="s">
        <v>21</v>
      </c>
      <c r="P438">
        <v>2</v>
      </c>
    </row>
    <row r="439" spans="1:16" x14ac:dyDescent="0.2">
      <c r="A439" t="s">
        <v>1</v>
      </c>
      <c r="B439" t="s">
        <v>1</v>
      </c>
      <c r="C439" s="4">
        <v>98.6</v>
      </c>
      <c r="D439" t="s">
        <v>1</v>
      </c>
      <c r="E439" t="s">
        <v>1</v>
      </c>
      <c r="F439" t="s">
        <v>1</v>
      </c>
      <c r="G439">
        <v>54</v>
      </c>
      <c r="H439" t="str">
        <f t="shared" si="6"/>
        <v>Middle-Age Adults</v>
      </c>
      <c r="I439" t="s">
        <v>1</v>
      </c>
      <c r="J439" t="s">
        <v>15</v>
      </c>
      <c r="K439" t="s">
        <v>1</v>
      </c>
      <c r="L439" t="s">
        <v>14</v>
      </c>
      <c r="M439" s="2">
        <v>44524</v>
      </c>
      <c r="N439" t="s">
        <v>29</v>
      </c>
      <c r="O439" t="s">
        <v>21</v>
      </c>
      <c r="P439">
        <v>2</v>
      </c>
    </row>
    <row r="440" spans="1:16" x14ac:dyDescent="0.2">
      <c r="A440" t="s">
        <v>1</v>
      </c>
      <c r="B440" t="s">
        <v>1</v>
      </c>
      <c r="C440" s="4">
        <v>98.8</v>
      </c>
      <c r="D440" t="s">
        <v>1</v>
      </c>
      <c r="E440" t="s">
        <v>1</v>
      </c>
      <c r="F440" t="s">
        <v>1</v>
      </c>
      <c r="G440">
        <v>54</v>
      </c>
      <c r="H440" t="str">
        <f t="shared" si="6"/>
        <v>Middle-Age Adults</v>
      </c>
      <c r="I440" t="s">
        <v>1</v>
      </c>
      <c r="J440" t="s">
        <v>13</v>
      </c>
      <c r="K440" t="s">
        <v>1</v>
      </c>
      <c r="L440" t="s">
        <v>14</v>
      </c>
      <c r="M440" s="2">
        <v>44520</v>
      </c>
      <c r="N440" t="s">
        <v>38</v>
      </c>
      <c r="O440" t="s">
        <v>21</v>
      </c>
      <c r="P440">
        <v>2</v>
      </c>
    </row>
    <row r="441" spans="1:16" x14ac:dyDescent="0.2">
      <c r="A441" t="s">
        <v>1</v>
      </c>
      <c r="B441" t="s">
        <v>1</v>
      </c>
      <c r="C441" s="4">
        <v>98.7</v>
      </c>
      <c r="D441" t="s">
        <v>1</v>
      </c>
      <c r="E441" t="s">
        <v>1</v>
      </c>
      <c r="F441" t="s">
        <v>1</v>
      </c>
      <c r="G441">
        <v>54</v>
      </c>
      <c r="H441" t="str">
        <f t="shared" si="6"/>
        <v>Middle-Age Adults</v>
      </c>
      <c r="I441" t="s">
        <v>1</v>
      </c>
      <c r="J441" t="s">
        <v>15</v>
      </c>
      <c r="K441" t="s">
        <v>1</v>
      </c>
      <c r="L441" t="s">
        <v>14</v>
      </c>
      <c r="M441" s="2">
        <v>44511</v>
      </c>
      <c r="N441" t="s">
        <v>36</v>
      </c>
      <c r="O441" t="s">
        <v>21</v>
      </c>
      <c r="P441">
        <v>1</v>
      </c>
    </row>
    <row r="442" spans="1:16" x14ac:dyDescent="0.2">
      <c r="A442" t="s">
        <v>1</v>
      </c>
      <c r="B442" t="s">
        <v>1</v>
      </c>
      <c r="C442" s="4">
        <v>98.7</v>
      </c>
      <c r="D442" t="s">
        <v>1</v>
      </c>
      <c r="E442" t="s">
        <v>1</v>
      </c>
      <c r="F442" t="s">
        <v>1</v>
      </c>
      <c r="G442">
        <v>54</v>
      </c>
      <c r="H442" t="str">
        <f t="shared" si="6"/>
        <v>Middle-Age Adults</v>
      </c>
      <c r="I442" t="s">
        <v>1</v>
      </c>
      <c r="J442" t="s">
        <v>15</v>
      </c>
      <c r="K442" t="s">
        <v>1</v>
      </c>
      <c r="L442" t="s">
        <v>14</v>
      </c>
      <c r="M442" s="2">
        <v>44508</v>
      </c>
      <c r="N442" t="s">
        <v>34</v>
      </c>
      <c r="O442" t="s">
        <v>23</v>
      </c>
      <c r="P442">
        <v>1</v>
      </c>
    </row>
    <row r="443" spans="1:16" x14ac:dyDescent="0.2">
      <c r="A443" t="s">
        <v>1</v>
      </c>
      <c r="B443" t="s">
        <v>1</v>
      </c>
      <c r="C443" s="4">
        <v>98.7</v>
      </c>
      <c r="D443" t="s">
        <v>1</v>
      </c>
      <c r="E443" t="s">
        <v>1</v>
      </c>
      <c r="F443" t="s">
        <v>1</v>
      </c>
      <c r="G443">
        <v>54</v>
      </c>
      <c r="H443" t="str">
        <f t="shared" si="6"/>
        <v>Middle-Age Adults</v>
      </c>
      <c r="I443" t="s">
        <v>1</v>
      </c>
      <c r="J443" t="s">
        <v>15</v>
      </c>
      <c r="K443" t="s">
        <v>1</v>
      </c>
      <c r="L443" t="s">
        <v>14</v>
      </c>
      <c r="M443" s="2">
        <v>44508</v>
      </c>
      <c r="N443" t="s">
        <v>34</v>
      </c>
      <c r="O443" t="s">
        <v>21</v>
      </c>
      <c r="P443">
        <v>1</v>
      </c>
    </row>
    <row r="444" spans="1:16" x14ac:dyDescent="0.2">
      <c r="A444" t="s">
        <v>1</v>
      </c>
      <c r="B444" t="s">
        <v>1</v>
      </c>
      <c r="C444" s="4">
        <v>98.6</v>
      </c>
      <c r="D444" t="s">
        <v>1</v>
      </c>
      <c r="E444" t="s">
        <v>1</v>
      </c>
      <c r="F444" t="s">
        <v>1</v>
      </c>
      <c r="G444">
        <v>54</v>
      </c>
      <c r="H444" t="str">
        <f t="shared" si="6"/>
        <v>Middle-Age Adults</v>
      </c>
      <c r="I444" t="s">
        <v>1</v>
      </c>
      <c r="J444" t="s">
        <v>15</v>
      </c>
      <c r="K444" t="s">
        <v>1</v>
      </c>
      <c r="L444" t="s">
        <v>14</v>
      </c>
      <c r="M444" s="2">
        <v>44522</v>
      </c>
      <c r="N444" t="s">
        <v>42</v>
      </c>
      <c r="O444" t="s">
        <v>23</v>
      </c>
      <c r="P444">
        <v>2</v>
      </c>
    </row>
    <row r="445" spans="1:16" x14ac:dyDescent="0.2">
      <c r="A445" t="s">
        <v>1</v>
      </c>
      <c r="B445" t="s">
        <v>1</v>
      </c>
      <c r="C445" s="4">
        <v>98.6</v>
      </c>
      <c r="D445" t="s">
        <v>1</v>
      </c>
      <c r="E445" t="s">
        <v>1</v>
      </c>
      <c r="F445" t="s">
        <v>1</v>
      </c>
      <c r="G445">
        <v>55</v>
      </c>
      <c r="H445" t="str">
        <f t="shared" si="6"/>
        <v>Middle-Age Adults</v>
      </c>
      <c r="I445" t="s">
        <v>1</v>
      </c>
      <c r="J445" t="s">
        <v>15</v>
      </c>
      <c r="K445" t="s">
        <v>1</v>
      </c>
      <c r="L445" t="s">
        <v>14</v>
      </c>
      <c r="M445" s="2">
        <v>44523</v>
      </c>
      <c r="N445" t="s">
        <v>28</v>
      </c>
      <c r="O445" t="s">
        <v>22</v>
      </c>
      <c r="P445">
        <v>2</v>
      </c>
    </row>
    <row r="446" spans="1:16" x14ac:dyDescent="0.2">
      <c r="A446" t="s">
        <v>1</v>
      </c>
      <c r="B446" t="s">
        <v>1</v>
      </c>
      <c r="C446" s="4">
        <v>98.6</v>
      </c>
      <c r="D446" t="s">
        <v>1</v>
      </c>
      <c r="E446" t="s">
        <v>1</v>
      </c>
      <c r="F446" t="s">
        <v>1</v>
      </c>
      <c r="G446">
        <v>55</v>
      </c>
      <c r="H446" t="str">
        <f t="shared" si="6"/>
        <v>Middle-Age Adults</v>
      </c>
      <c r="I446" t="s">
        <v>1</v>
      </c>
      <c r="J446" t="s">
        <v>13</v>
      </c>
      <c r="K446" t="s">
        <v>1</v>
      </c>
      <c r="L446" t="s">
        <v>14</v>
      </c>
      <c r="M446" s="2">
        <v>44524</v>
      </c>
      <c r="N446" t="s">
        <v>29</v>
      </c>
      <c r="O446" t="s">
        <v>21</v>
      </c>
      <c r="P446">
        <v>2</v>
      </c>
    </row>
    <row r="447" spans="1:16" x14ac:dyDescent="0.2">
      <c r="A447" t="s">
        <v>1</v>
      </c>
      <c r="B447" t="s">
        <v>0</v>
      </c>
      <c r="C447" s="4">
        <v>99.6</v>
      </c>
      <c r="D447" t="s">
        <v>1</v>
      </c>
      <c r="E447" t="s">
        <v>1</v>
      </c>
      <c r="F447" t="s">
        <v>1</v>
      </c>
      <c r="G447">
        <v>55</v>
      </c>
      <c r="H447" t="str">
        <f t="shared" si="6"/>
        <v>Middle-Age Adults</v>
      </c>
      <c r="I447" t="s">
        <v>1</v>
      </c>
      <c r="J447" t="s">
        <v>15</v>
      </c>
      <c r="K447" t="s">
        <v>0</v>
      </c>
      <c r="L447" t="s">
        <v>16</v>
      </c>
      <c r="M447" s="2">
        <v>44520</v>
      </c>
      <c r="N447" t="s">
        <v>38</v>
      </c>
      <c r="O447" t="s">
        <v>22</v>
      </c>
      <c r="P447">
        <v>2</v>
      </c>
    </row>
    <row r="448" spans="1:16" x14ac:dyDescent="0.2">
      <c r="A448" t="s">
        <v>1</v>
      </c>
      <c r="B448" t="s">
        <v>1</v>
      </c>
      <c r="C448" s="4">
        <v>98.7</v>
      </c>
      <c r="D448" t="s">
        <v>1</v>
      </c>
      <c r="E448" t="s">
        <v>1</v>
      </c>
      <c r="F448" t="s">
        <v>1</v>
      </c>
      <c r="G448">
        <v>55</v>
      </c>
      <c r="H448" t="str">
        <f t="shared" si="6"/>
        <v>Middle-Age Adults</v>
      </c>
      <c r="I448" t="s">
        <v>1</v>
      </c>
      <c r="J448" t="s">
        <v>15</v>
      </c>
      <c r="K448" t="s">
        <v>1</v>
      </c>
      <c r="L448" t="s">
        <v>14</v>
      </c>
      <c r="M448" s="2">
        <v>44508</v>
      </c>
      <c r="N448" t="s">
        <v>34</v>
      </c>
      <c r="O448" t="s">
        <v>25</v>
      </c>
      <c r="P448">
        <v>1</v>
      </c>
    </row>
    <row r="449" spans="1:16" x14ac:dyDescent="0.2">
      <c r="A449" t="s">
        <v>1</v>
      </c>
      <c r="B449" t="s">
        <v>1</v>
      </c>
      <c r="C449" s="4">
        <v>98.6</v>
      </c>
      <c r="D449" t="s">
        <v>1</v>
      </c>
      <c r="E449" t="s">
        <v>1</v>
      </c>
      <c r="F449" t="s">
        <v>1</v>
      </c>
      <c r="G449">
        <v>55</v>
      </c>
      <c r="H449" t="str">
        <f t="shared" si="6"/>
        <v>Middle-Age Adults</v>
      </c>
      <c r="I449" t="s">
        <v>1</v>
      </c>
      <c r="J449" t="s">
        <v>15</v>
      </c>
      <c r="K449" t="s">
        <v>1</v>
      </c>
      <c r="L449" t="s">
        <v>14</v>
      </c>
      <c r="M449" s="2">
        <v>44522</v>
      </c>
      <c r="N449" t="s">
        <v>42</v>
      </c>
      <c r="O449" t="s">
        <v>23</v>
      </c>
      <c r="P449">
        <v>2</v>
      </c>
    </row>
    <row r="450" spans="1:16" x14ac:dyDescent="0.2">
      <c r="A450" t="s">
        <v>1</v>
      </c>
      <c r="B450" t="s">
        <v>1</v>
      </c>
      <c r="C450" s="4">
        <v>98.7</v>
      </c>
      <c r="D450" t="s">
        <v>1</v>
      </c>
      <c r="E450" t="s">
        <v>1</v>
      </c>
      <c r="F450" t="s">
        <v>1</v>
      </c>
      <c r="G450">
        <v>55</v>
      </c>
      <c r="H450" t="str">
        <f t="shared" si="6"/>
        <v>Middle-Age Adults</v>
      </c>
      <c r="I450" t="s">
        <v>1</v>
      </c>
      <c r="J450" t="s">
        <v>15</v>
      </c>
      <c r="K450" t="s">
        <v>1</v>
      </c>
      <c r="L450" t="s">
        <v>14</v>
      </c>
      <c r="M450" s="2">
        <v>44511</v>
      </c>
      <c r="N450" t="s">
        <v>26</v>
      </c>
      <c r="O450" t="s">
        <v>21</v>
      </c>
      <c r="P450">
        <v>1</v>
      </c>
    </row>
    <row r="451" spans="1:16" x14ac:dyDescent="0.2">
      <c r="A451" t="s">
        <v>1</v>
      </c>
      <c r="B451" t="s">
        <v>1</v>
      </c>
      <c r="C451" s="4">
        <v>98.6</v>
      </c>
      <c r="D451" t="s">
        <v>1</v>
      </c>
      <c r="E451" t="s">
        <v>1</v>
      </c>
      <c r="F451" t="s">
        <v>1</v>
      </c>
      <c r="G451">
        <v>56</v>
      </c>
      <c r="H451" t="str">
        <f t="shared" ref="H451:H514" si="7">IF(G451&lt;=12, "Child",
    IF(G451&lt;=18, "Teen",
        IF(G451&lt;=29, "Young Adults",
            IF(G451&lt;=58, "Middle-Age Adults",
                IF(G451&lt;=74, "Senior Age",
                    IF(G451&gt;=75, "Oldest-Old Age", "Unknown")
                )
            )
        )
    )
)</f>
        <v>Middle-Age Adults</v>
      </c>
      <c r="I451" t="s">
        <v>1</v>
      </c>
      <c r="J451" t="s">
        <v>13</v>
      </c>
      <c r="K451" t="s">
        <v>1</v>
      </c>
      <c r="L451" t="s">
        <v>14</v>
      </c>
      <c r="M451" s="2">
        <v>44526</v>
      </c>
      <c r="N451" t="s">
        <v>27</v>
      </c>
      <c r="O451" t="s">
        <v>22</v>
      </c>
      <c r="P451">
        <v>2</v>
      </c>
    </row>
    <row r="452" spans="1:16" x14ac:dyDescent="0.2">
      <c r="A452" t="s">
        <v>1</v>
      </c>
      <c r="B452" t="s">
        <v>1</v>
      </c>
      <c r="C452" s="4">
        <v>98.6</v>
      </c>
      <c r="D452" t="s">
        <v>1</v>
      </c>
      <c r="E452" t="s">
        <v>1</v>
      </c>
      <c r="F452" t="s">
        <v>1</v>
      </c>
      <c r="G452">
        <v>56</v>
      </c>
      <c r="H452" t="str">
        <f t="shared" si="7"/>
        <v>Middle-Age Adults</v>
      </c>
      <c r="I452" t="s">
        <v>1</v>
      </c>
      <c r="J452" t="s">
        <v>13</v>
      </c>
      <c r="K452" t="s">
        <v>1</v>
      </c>
      <c r="L452" t="s">
        <v>14</v>
      </c>
      <c r="M452" s="2">
        <v>44526</v>
      </c>
      <c r="N452" t="s">
        <v>27</v>
      </c>
      <c r="O452" t="s">
        <v>21</v>
      </c>
      <c r="P452">
        <v>1</v>
      </c>
    </row>
    <row r="453" spans="1:16" x14ac:dyDescent="0.2">
      <c r="A453" t="s">
        <v>1</v>
      </c>
      <c r="B453" t="s">
        <v>1</v>
      </c>
      <c r="C453" s="4">
        <v>98.6</v>
      </c>
      <c r="D453" t="s">
        <v>1</v>
      </c>
      <c r="E453" t="s">
        <v>1</v>
      </c>
      <c r="F453" t="s">
        <v>1</v>
      </c>
      <c r="G453">
        <v>56</v>
      </c>
      <c r="H453" t="str">
        <f t="shared" si="7"/>
        <v>Middle-Age Adults</v>
      </c>
      <c r="I453" t="s">
        <v>1</v>
      </c>
      <c r="J453" t="s">
        <v>15</v>
      </c>
      <c r="K453" t="s">
        <v>1</v>
      </c>
      <c r="L453" t="s">
        <v>14</v>
      </c>
      <c r="M453" s="2">
        <v>44523</v>
      </c>
      <c r="N453" t="s">
        <v>28</v>
      </c>
      <c r="O453" t="s">
        <v>22</v>
      </c>
      <c r="P453">
        <v>2</v>
      </c>
    </row>
    <row r="454" spans="1:16" x14ac:dyDescent="0.2">
      <c r="A454" t="s">
        <v>1</v>
      </c>
      <c r="B454" t="s">
        <v>1</v>
      </c>
      <c r="C454" s="4">
        <v>98.6</v>
      </c>
      <c r="D454" t="s">
        <v>1</v>
      </c>
      <c r="E454" t="s">
        <v>1</v>
      </c>
      <c r="F454" t="s">
        <v>1</v>
      </c>
      <c r="G454">
        <v>56</v>
      </c>
      <c r="H454" t="str">
        <f t="shared" si="7"/>
        <v>Middle-Age Adults</v>
      </c>
      <c r="I454" t="s">
        <v>1</v>
      </c>
      <c r="J454" t="s">
        <v>13</v>
      </c>
      <c r="K454" t="s">
        <v>1</v>
      </c>
      <c r="L454" t="s">
        <v>14</v>
      </c>
      <c r="M454" s="2">
        <v>44524</v>
      </c>
      <c r="N454" t="s">
        <v>29</v>
      </c>
      <c r="O454" t="s">
        <v>25</v>
      </c>
      <c r="P454">
        <v>2</v>
      </c>
    </row>
    <row r="455" spans="1:16" x14ac:dyDescent="0.2">
      <c r="A455" t="s">
        <v>1</v>
      </c>
      <c r="B455" t="s">
        <v>1</v>
      </c>
      <c r="C455" s="4">
        <v>98.8</v>
      </c>
      <c r="D455" t="s">
        <v>1</v>
      </c>
      <c r="E455" t="s">
        <v>1</v>
      </c>
      <c r="F455" t="s">
        <v>1</v>
      </c>
      <c r="G455">
        <v>56</v>
      </c>
      <c r="H455" t="str">
        <f t="shared" si="7"/>
        <v>Middle-Age Adults</v>
      </c>
      <c r="I455" t="s">
        <v>1</v>
      </c>
      <c r="J455" t="s">
        <v>15</v>
      </c>
      <c r="K455" t="s">
        <v>1</v>
      </c>
      <c r="L455" t="s">
        <v>14</v>
      </c>
      <c r="M455" s="2">
        <v>44520</v>
      </c>
      <c r="N455" t="s">
        <v>38</v>
      </c>
      <c r="O455" t="s">
        <v>23</v>
      </c>
      <c r="P455">
        <v>2</v>
      </c>
    </row>
    <row r="456" spans="1:16" x14ac:dyDescent="0.2">
      <c r="A456" t="s">
        <v>0</v>
      </c>
      <c r="B456" t="s">
        <v>0</v>
      </c>
      <c r="C456" s="4">
        <v>99.6</v>
      </c>
      <c r="D456" t="s">
        <v>1</v>
      </c>
      <c r="E456" t="s">
        <v>1</v>
      </c>
      <c r="F456" t="s">
        <v>1</v>
      </c>
      <c r="G456">
        <v>56</v>
      </c>
      <c r="H456" t="str">
        <f t="shared" si="7"/>
        <v>Middle-Age Adults</v>
      </c>
      <c r="I456" t="s">
        <v>1</v>
      </c>
      <c r="J456" t="s">
        <v>15</v>
      </c>
      <c r="K456" t="s">
        <v>1</v>
      </c>
      <c r="L456" t="s">
        <v>16</v>
      </c>
      <c r="M456" s="2">
        <v>44508</v>
      </c>
      <c r="N456" t="s">
        <v>34</v>
      </c>
      <c r="O456" t="s">
        <v>21</v>
      </c>
      <c r="P456">
        <v>1</v>
      </c>
    </row>
    <row r="457" spans="1:16" x14ac:dyDescent="0.2">
      <c r="A457" t="s">
        <v>1</v>
      </c>
      <c r="B457" t="s">
        <v>1</v>
      </c>
      <c r="C457" s="4">
        <v>98.6</v>
      </c>
      <c r="D457" t="s">
        <v>1</v>
      </c>
      <c r="E457" t="s">
        <v>1</v>
      </c>
      <c r="F457" t="s">
        <v>1</v>
      </c>
      <c r="G457">
        <v>56</v>
      </c>
      <c r="H457" t="str">
        <f t="shared" si="7"/>
        <v>Middle-Age Adults</v>
      </c>
      <c r="I457" t="s">
        <v>1</v>
      </c>
      <c r="J457" t="s">
        <v>15</v>
      </c>
      <c r="K457" t="s">
        <v>1</v>
      </c>
      <c r="L457" t="s">
        <v>14</v>
      </c>
      <c r="M457" s="2">
        <v>44522</v>
      </c>
      <c r="N457" t="s">
        <v>42</v>
      </c>
      <c r="O457" t="s">
        <v>25</v>
      </c>
      <c r="P457">
        <v>2</v>
      </c>
    </row>
    <row r="458" spans="1:16" x14ac:dyDescent="0.2">
      <c r="A458" t="s">
        <v>1</v>
      </c>
      <c r="B458" t="s">
        <v>1</v>
      </c>
      <c r="C458" s="4">
        <v>98.7</v>
      </c>
      <c r="D458" t="s">
        <v>1</v>
      </c>
      <c r="E458" t="s">
        <v>1</v>
      </c>
      <c r="F458" t="s">
        <v>1</v>
      </c>
      <c r="G458">
        <v>56</v>
      </c>
      <c r="H458" t="str">
        <f t="shared" si="7"/>
        <v>Middle-Age Adults</v>
      </c>
      <c r="I458" t="s">
        <v>1</v>
      </c>
      <c r="J458" t="s">
        <v>13</v>
      </c>
      <c r="K458" t="s">
        <v>1</v>
      </c>
      <c r="L458" t="s">
        <v>14</v>
      </c>
      <c r="M458" s="2">
        <v>44511</v>
      </c>
      <c r="N458" t="s">
        <v>26</v>
      </c>
      <c r="O458" t="s">
        <v>21</v>
      </c>
      <c r="P458">
        <v>1</v>
      </c>
    </row>
    <row r="459" spans="1:16" x14ac:dyDescent="0.2">
      <c r="A459" t="s">
        <v>1</v>
      </c>
      <c r="B459" t="s">
        <v>1</v>
      </c>
      <c r="C459" s="4">
        <v>98.6</v>
      </c>
      <c r="D459" t="s">
        <v>1</v>
      </c>
      <c r="E459" t="s">
        <v>1</v>
      </c>
      <c r="F459" t="s">
        <v>1</v>
      </c>
      <c r="G459">
        <v>56</v>
      </c>
      <c r="H459" t="str">
        <f t="shared" si="7"/>
        <v>Middle-Age Adults</v>
      </c>
      <c r="I459" t="s">
        <v>0</v>
      </c>
      <c r="J459" t="s">
        <v>13</v>
      </c>
      <c r="K459" t="s">
        <v>1</v>
      </c>
      <c r="L459" t="s">
        <v>14</v>
      </c>
      <c r="M459" s="2">
        <v>44527</v>
      </c>
      <c r="N459" t="s">
        <v>45</v>
      </c>
      <c r="O459" t="s">
        <v>21</v>
      </c>
      <c r="P459">
        <v>1</v>
      </c>
    </row>
    <row r="460" spans="1:16" x14ac:dyDescent="0.2">
      <c r="A460" t="s">
        <v>1</v>
      </c>
      <c r="B460" t="s">
        <v>1</v>
      </c>
      <c r="C460" s="4">
        <v>98.6</v>
      </c>
      <c r="D460" t="s">
        <v>1</v>
      </c>
      <c r="E460" t="s">
        <v>1</v>
      </c>
      <c r="F460" t="s">
        <v>1</v>
      </c>
      <c r="G460">
        <v>57</v>
      </c>
      <c r="H460" t="str">
        <f t="shared" si="7"/>
        <v>Middle-Age Adults</v>
      </c>
      <c r="I460" t="s">
        <v>1</v>
      </c>
      <c r="J460" t="s">
        <v>13</v>
      </c>
      <c r="K460" t="s">
        <v>1</v>
      </c>
      <c r="L460" t="s">
        <v>14</v>
      </c>
      <c r="M460" s="2">
        <v>44526</v>
      </c>
      <c r="N460" t="s">
        <v>27</v>
      </c>
      <c r="O460" t="s">
        <v>21</v>
      </c>
      <c r="P460">
        <v>2</v>
      </c>
    </row>
    <row r="461" spans="1:16" x14ac:dyDescent="0.2">
      <c r="A461" t="s">
        <v>1</v>
      </c>
      <c r="B461" t="s">
        <v>1</v>
      </c>
      <c r="C461" s="4">
        <v>98.6</v>
      </c>
      <c r="D461" t="s">
        <v>1</v>
      </c>
      <c r="E461" t="s">
        <v>1</v>
      </c>
      <c r="F461" t="s">
        <v>1</v>
      </c>
      <c r="G461">
        <v>57</v>
      </c>
      <c r="H461" t="str">
        <f t="shared" si="7"/>
        <v>Middle-Age Adults</v>
      </c>
      <c r="I461" t="s">
        <v>1</v>
      </c>
      <c r="J461" t="s">
        <v>15</v>
      </c>
      <c r="K461" t="s">
        <v>1</v>
      </c>
      <c r="L461" t="s">
        <v>14</v>
      </c>
      <c r="M461" s="2">
        <v>44526</v>
      </c>
      <c r="N461" t="s">
        <v>27</v>
      </c>
      <c r="O461" t="s">
        <v>23</v>
      </c>
      <c r="P461">
        <v>1</v>
      </c>
    </row>
    <row r="462" spans="1:16" x14ac:dyDescent="0.2">
      <c r="A462" t="s">
        <v>1</v>
      </c>
      <c r="B462" t="s">
        <v>1</v>
      </c>
      <c r="C462" s="4">
        <v>98.6</v>
      </c>
      <c r="D462" t="s">
        <v>1</v>
      </c>
      <c r="E462" t="s">
        <v>1</v>
      </c>
      <c r="F462" t="s">
        <v>1</v>
      </c>
      <c r="G462">
        <v>57</v>
      </c>
      <c r="H462" t="str">
        <f t="shared" si="7"/>
        <v>Middle-Age Adults</v>
      </c>
      <c r="I462" t="s">
        <v>1</v>
      </c>
      <c r="J462" t="s">
        <v>13</v>
      </c>
      <c r="K462" t="s">
        <v>0</v>
      </c>
      <c r="L462" t="s">
        <v>16</v>
      </c>
      <c r="M462" s="2">
        <v>44523</v>
      </c>
      <c r="N462" t="s">
        <v>28</v>
      </c>
      <c r="O462" t="s">
        <v>21</v>
      </c>
      <c r="P462">
        <v>2</v>
      </c>
    </row>
    <row r="463" spans="1:16" x14ac:dyDescent="0.2">
      <c r="A463" t="s">
        <v>1</v>
      </c>
      <c r="B463" t="s">
        <v>1</v>
      </c>
      <c r="C463" s="4">
        <v>98.6</v>
      </c>
      <c r="D463" t="s">
        <v>1</v>
      </c>
      <c r="E463" t="s">
        <v>1</v>
      </c>
      <c r="F463" t="s">
        <v>1</v>
      </c>
      <c r="G463">
        <v>57</v>
      </c>
      <c r="H463" t="str">
        <f t="shared" si="7"/>
        <v>Middle-Age Adults</v>
      </c>
      <c r="I463" t="s">
        <v>1</v>
      </c>
      <c r="J463" t="s">
        <v>13</v>
      </c>
      <c r="K463" t="s">
        <v>1</v>
      </c>
      <c r="L463" t="s">
        <v>14</v>
      </c>
      <c r="M463" s="2">
        <v>44524</v>
      </c>
      <c r="N463" t="s">
        <v>29</v>
      </c>
      <c r="O463" t="s">
        <v>23</v>
      </c>
      <c r="P463">
        <v>2</v>
      </c>
    </row>
    <row r="464" spans="1:16" x14ac:dyDescent="0.2">
      <c r="A464" t="s">
        <v>1</v>
      </c>
      <c r="B464" t="s">
        <v>1</v>
      </c>
      <c r="C464" s="4">
        <v>98.6</v>
      </c>
      <c r="D464" t="s">
        <v>1</v>
      </c>
      <c r="E464" t="s">
        <v>1</v>
      </c>
      <c r="F464" t="s">
        <v>1</v>
      </c>
      <c r="G464">
        <v>61</v>
      </c>
      <c r="H464" t="str">
        <f t="shared" si="7"/>
        <v>Senior Age</v>
      </c>
      <c r="I464" t="s">
        <v>0</v>
      </c>
      <c r="J464" t="s">
        <v>13</v>
      </c>
      <c r="K464" t="s">
        <v>1</v>
      </c>
      <c r="L464" t="s">
        <v>14</v>
      </c>
      <c r="M464" s="2">
        <v>44527</v>
      </c>
      <c r="N464" t="s">
        <v>44</v>
      </c>
      <c r="O464" t="s">
        <v>24</v>
      </c>
      <c r="P464">
        <v>1</v>
      </c>
    </row>
    <row r="465" spans="1:16" x14ac:dyDescent="0.2">
      <c r="A465" t="s">
        <v>1</v>
      </c>
      <c r="B465" t="s">
        <v>1</v>
      </c>
      <c r="C465" s="4">
        <v>98.6</v>
      </c>
      <c r="D465" t="s">
        <v>1</v>
      </c>
      <c r="E465" t="s">
        <v>1</v>
      </c>
      <c r="F465" t="s">
        <v>1</v>
      </c>
      <c r="G465">
        <v>64</v>
      </c>
      <c r="H465" t="str">
        <f t="shared" si="7"/>
        <v>Senior Age</v>
      </c>
      <c r="I465" t="s">
        <v>0</v>
      </c>
      <c r="J465" t="s">
        <v>13</v>
      </c>
      <c r="K465" t="s">
        <v>1</v>
      </c>
      <c r="L465" t="s">
        <v>14</v>
      </c>
      <c r="M465" s="2">
        <v>44527</v>
      </c>
      <c r="N465" t="s">
        <v>45</v>
      </c>
      <c r="O465" t="s">
        <v>22</v>
      </c>
      <c r="P465">
        <v>1</v>
      </c>
    </row>
    <row r="466" spans="1:16" x14ac:dyDescent="0.2">
      <c r="A466" t="s">
        <v>1</v>
      </c>
      <c r="B466" t="s">
        <v>1</v>
      </c>
      <c r="C466" s="4">
        <v>98.7</v>
      </c>
      <c r="D466" t="s">
        <v>1</v>
      </c>
      <c r="E466" t="s">
        <v>1</v>
      </c>
      <c r="F466" t="s">
        <v>1</v>
      </c>
      <c r="G466">
        <v>67</v>
      </c>
      <c r="H466" t="str">
        <f t="shared" si="7"/>
        <v>Senior Age</v>
      </c>
      <c r="I466" t="s">
        <v>1</v>
      </c>
      <c r="J466" t="s">
        <v>13</v>
      </c>
      <c r="K466" t="s">
        <v>1</v>
      </c>
      <c r="L466" t="s">
        <v>14</v>
      </c>
      <c r="M466" s="2">
        <v>44517</v>
      </c>
      <c r="N466" t="s">
        <v>27</v>
      </c>
      <c r="O466" t="s">
        <v>21</v>
      </c>
      <c r="P466">
        <v>2</v>
      </c>
    </row>
    <row r="467" spans="1:16" x14ac:dyDescent="0.2">
      <c r="A467" t="s">
        <v>1</v>
      </c>
      <c r="B467" t="s">
        <v>1</v>
      </c>
      <c r="C467" s="4">
        <v>98.8</v>
      </c>
      <c r="D467" t="s">
        <v>1</v>
      </c>
      <c r="E467" t="s">
        <v>1</v>
      </c>
      <c r="F467" t="s">
        <v>1</v>
      </c>
      <c r="G467">
        <v>67</v>
      </c>
      <c r="H467" t="str">
        <f t="shared" si="7"/>
        <v>Senior Age</v>
      </c>
      <c r="I467" t="s">
        <v>1</v>
      </c>
      <c r="J467" t="s">
        <v>13</v>
      </c>
      <c r="K467" t="s">
        <v>1</v>
      </c>
      <c r="L467" t="s">
        <v>14</v>
      </c>
      <c r="M467" s="2">
        <v>44520</v>
      </c>
      <c r="N467" t="s">
        <v>27</v>
      </c>
      <c r="O467" t="s">
        <v>22</v>
      </c>
      <c r="P467">
        <v>2</v>
      </c>
    </row>
    <row r="468" spans="1:16" x14ac:dyDescent="0.2">
      <c r="A468" t="s">
        <v>1</v>
      </c>
      <c r="B468" t="s">
        <v>1</v>
      </c>
      <c r="C468" s="4">
        <v>98.8</v>
      </c>
      <c r="D468" t="s">
        <v>1</v>
      </c>
      <c r="E468" t="s">
        <v>1</v>
      </c>
      <c r="F468" t="s">
        <v>1</v>
      </c>
      <c r="G468">
        <v>67</v>
      </c>
      <c r="H468" t="str">
        <f t="shared" si="7"/>
        <v>Senior Age</v>
      </c>
      <c r="I468" t="s">
        <v>1</v>
      </c>
      <c r="J468" t="s">
        <v>13</v>
      </c>
      <c r="K468" t="s">
        <v>1</v>
      </c>
      <c r="L468" t="s">
        <v>16</v>
      </c>
      <c r="M468" s="2">
        <v>44520</v>
      </c>
      <c r="N468" t="s">
        <v>27</v>
      </c>
      <c r="O468" t="s">
        <v>25</v>
      </c>
      <c r="P468">
        <v>2</v>
      </c>
    </row>
    <row r="469" spans="1:16" x14ac:dyDescent="0.2">
      <c r="A469" t="s">
        <v>1</v>
      </c>
      <c r="B469" t="s">
        <v>1</v>
      </c>
      <c r="C469" s="4">
        <v>98.8</v>
      </c>
      <c r="D469" t="s">
        <v>1</v>
      </c>
      <c r="E469" t="s">
        <v>1</v>
      </c>
      <c r="F469" t="s">
        <v>1</v>
      </c>
      <c r="G469">
        <v>67</v>
      </c>
      <c r="H469" t="str">
        <f t="shared" si="7"/>
        <v>Senior Age</v>
      </c>
      <c r="I469" t="s">
        <v>1</v>
      </c>
      <c r="J469" t="s">
        <v>13</v>
      </c>
      <c r="K469" t="s">
        <v>1</v>
      </c>
      <c r="L469" t="s">
        <v>14</v>
      </c>
      <c r="M469" s="2">
        <v>44520</v>
      </c>
      <c r="N469" t="s">
        <v>27</v>
      </c>
      <c r="O469" t="s">
        <v>23</v>
      </c>
      <c r="P469">
        <v>2</v>
      </c>
    </row>
    <row r="470" spans="1:16" x14ac:dyDescent="0.2">
      <c r="A470" t="s">
        <v>1</v>
      </c>
      <c r="B470" t="s">
        <v>1</v>
      </c>
      <c r="C470" s="4">
        <v>98.7</v>
      </c>
      <c r="D470" t="s">
        <v>1</v>
      </c>
      <c r="E470" t="s">
        <v>1</v>
      </c>
      <c r="F470" t="s">
        <v>1</v>
      </c>
      <c r="G470">
        <v>67</v>
      </c>
      <c r="H470" t="str">
        <f t="shared" si="7"/>
        <v>Senior Age</v>
      </c>
      <c r="I470" t="s">
        <v>1</v>
      </c>
      <c r="J470" t="s">
        <v>15</v>
      </c>
      <c r="K470" t="s">
        <v>1</v>
      </c>
      <c r="L470" t="s">
        <v>14</v>
      </c>
      <c r="M470" s="2">
        <v>44517</v>
      </c>
      <c r="N470" t="s">
        <v>27</v>
      </c>
      <c r="O470" t="s">
        <v>22</v>
      </c>
      <c r="P470">
        <v>2</v>
      </c>
    </row>
    <row r="471" spans="1:16" x14ac:dyDescent="0.2">
      <c r="A471" t="s">
        <v>1</v>
      </c>
      <c r="B471" t="s">
        <v>1</v>
      </c>
      <c r="C471" s="4">
        <v>98.7</v>
      </c>
      <c r="D471" t="s">
        <v>1</v>
      </c>
      <c r="E471" t="s">
        <v>1</v>
      </c>
      <c r="F471" t="s">
        <v>1</v>
      </c>
      <c r="G471">
        <v>67</v>
      </c>
      <c r="H471" t="str">
        <f t="shared" si="7"/>
        <v>Senior Age</v>
      </c>
      <c r="I471" t="s">
        <v>1</v>
      </c>
      <c r="J471" t="s">
        <v>15</v>
      </c>
      <c r="K471" t="s">
        <v>1</v>
      </c>
      <c r="L471" t="s">
        <v>14</v>
      </c>
      <c r="M471" s="2">
        <v>44517</v>
      </c>
      <c r="N471" t="s">
        <v>27</v>
      </c>
      <c r="O471" t="s">
        <v>21</v>
      </c>
      <c r="P471">
        <v>2</v>
      </c>
    </row>
    <row r="472" spans="1:16" x14ac:dyDescent="0.2">
      <c r="A472" t="s">
        <v>1</v>
      </c>
      <c r="B472" t="s">
        <v>1</v>
      </c>
      <c r="C472" s="4">
        <v>98.7</v>
      </c>
      <c r="D472" t="s">
        <v>1</v>
      </c>
      <c r="E472" t="s">
        <v>1</v>
      </c>
      <c r="F472" t="s">
        <v>1</v>
      </c>
      <c r="G472">
        <v>67</v>
      </c>
      <c r="H472" t="str">
        <f t="shared" si="7"/>
        <v>Senior Age</v>
      </c>
      <c r="I472" t="s">
        <v>1</v>
      </c>
      <c r="J472" t="s">
        <v>15</v>
      </c>
      <c r="K472" t="s">
        <v>1</v>
      </c>
      <c r="L472" t="s">
        <v>14</v>
      </c>
      <c r="M472" s="2">
        <v>44520</v>
      </c>
      <c r="N472" t="s">
        <v>27</v>
      </c>
      <c r="O472" t="s">
        <v>25</v>
      </c>
      <c r="P472">
        <v>2</v>
      </c>
    </row>
    <row r="473" spans="1:16" x14ac:dyDescent="0.2">
      <c r="A473" t="s">
        <v>1</v>
      </c>
      <c r="B473" t="s">
        <v>1</v>
      </c>
      <c r="C473" s="4">
        <v>98.8</v>
      </c>
      <c r="D473" t="s">
        <v>1</v>
      </c>
      <c r="E473" t="s">
        <v>1</v>
      </c>
      <c r="F473" t="s">
        <v>1</v>
      </c>
      <c r="G473">
        <v>67</v>
      </c>
      <c r="H473" t="str">
        <f t="shared" si="7"/>
        <v>Senior Age</v>
      </c>
      <c r="I473" t="s">
        <v>1</v>
      </c>
      <c r="J473" t="s">
        <v>15</v>
      </c>
      <c r="K473" t="s">
        <v>1</v>
      </c>
      <c r="L473" t="s">
        <v>14</v>
      </c>
      <c r="M473" s="2">
        <v>44520</v>
      </c>
      <c r="N473" t="s">
        <v>27</v>
      </c>
      <c r="O473" t="s">
        <v>23</v>
      </c>
      <c r="P473">
        <v>2</v>
      </c>
    </row>
    <row r="474" spans="1:16" x14ac:dyDescent="0.2">
      <c r="A474" t="s">
        <v>1</v>
      </c>
      <c r="B474" t="s">
        <v>1</v>
      </c>
      <c r="C474" s="4">
        <v>98.8</v>
      </c>
      <c r="D474" t="s">
        <v>1</v>
      </c>
      <c r="E474" t="s">
        <v>1</v>
      </c>
      <c r="F474" t="s">
        <v>1</v>
      </c>
      <c r="G474">
        <v>67</v>
      </c>
      <c r="H474" t="str">
        <f t="shared" si="7"/>
        <v>Senior Age</v>
      </c>
      <c r="I474" t="s">
        <v>1</v>
      </c>
      <c r="J474" t="s">
        <v>15</v>
      </c>
      <c r="K474" t="s">
        <v>1</v>
      </c>
      <c r="L474" t="s">
        <v>14</v>
      </c>
      <c r="M474" s="2">
        <v>44520</v>
      </c>
      <c r="N474" t="s">
        <v>27</v>
      </c>
      <c r="O474" t="s">
        <v>21</v>
      </c>
      <c r="P474">
        <v>2</v>
      </c>
    </row>
    <row r="475" spans="1:16" x14ac:dyDescent="0.2">
      <c r="A475" t="s">
        <v>1</v>
      </c>
      <c r="B475" t="s">
        <v>1</v>
      </c>
      <c r="C475" s="4">
        <v>98.8</v>
      </c>
      <c r="D475" t="s">
        <v>1</v>
      </c>
      <c r="E475" t="s">
        <v>1</v>
      </c>
      <c r="F475" t="s">
        <v>1</v>
      </c>
      <c r="G475">
        <v>67</v>
      </c>
      <c r="H475" t="str">
        <f t="shared" si="7"/>
        <v>Senior Age</v>
      </c>
      <c r="I475" t="s">
        <v>1</v>
      </c>
      <c r="J475" t="s">
        <v>15</v>
      </c>
      <c r="K475" t="s">
        <v>1</v>
      </c>
      <c r="L475" t="s">
        <v>14</v>
      </c>
      <c r="M475" s="2">
        <v>44520</v>
      </c>
      <c r="N475" t="s">
        <v>27</v>
      </c>
      <c r="O475" t="s">
        <v>25</v>
      </c>
      <c r="P475">
        <v>2</v>
      </c>
    </row>
    <row r="476" spans="1:16" x14ac:dyDescent="0.2">
      <c r="A476" t="s">
        <v>1</v>
      </c>
      <c r="B476" t="s">
        <v>1</v>
      </c>
      <c r="C476" s="4">
        <v>98.8</v>
      </c>
      <c r="D476" t="s">
        <v>1</v>
      </c>
      <c r="E476" t="s">
        <v>1</v>
      </c>
      <c r="F476" t="s">
        <v>1</v>
      </c>
      <c r="G476">
        <v>67</v>
      </c>
      <c r="H476" t="str">
        <f t="shared" si="7"/>
        <v>Senior Age</v>
      </c>
      <c r="I476" t="s">
        <v>1</v>
      </c>
      <c r="J476" t="s">
        <v>13</v>
      </c>
      <c r="K476" t="s">
        <v>1</v>
      </c>
      <c r="L476" t="s">
        <v>14</v>
      </c>
      <c r="M476" s="2">
        <v>44520</v>
      </c>
      <c r="N476" t="s">
        <v>29</v>
      </c>
      <c r="O476" t="s">
        <v>21</v>
      </c>
      <c r="P476">
        <v>2</v>
      </c>
    </row>
    <row r="477" spans="1:16" x14ac:dyDescent="0.2">
      <c r="A477" t="s">
        <v>1</v>
      </c>
      <c r="B477" t="s">
        <v>1</v>
      </c>
      <c r="C477" s="4">
        <v>98.8</v>
      </c>
      <c r="D477" t="s">
        <v>1</v>
      </c>
      <c r="E477" t="s">
        <v>1</v>
      </c>
      <c r="F477" t="s">
        <v>1</v>
      </c>
      <c r="G477">
        <v>67</v>
      </c>
      <c r="H477" t="str">
        <f t="shared" si="7"/>
        <v>Senior Age</v>
      </c>
      <c r="I477" t="s">
        <v>1</v>
      </c>
      <c r="J477" t="s">
        <v>13</v>
      </c>
      <c r="K477" t="s">
        <v>1</v>
      </c>
      <c r="L477" t="s">
        <v>16</v>
      </c>
      <c r="M477" s="2">
        <v>44520</v>
      </c>
      <c r="N477" t="s">
        <v>29</v>
      </c>
      <c r="O477" t="s">
        <v>21</v>
      </c>
      <c r="P477">
        <v>2</v>
      </c>
    </row>
    <row r="478" spans="1:16" x14ac:dyDescent="0.2">
      <c r="A478" t="s">
        <v>1</v>
      </c>
      <c r="B478" t="s">
        <v>1</v>
      </c>
      <c r="C478" s="4">
        <v>98.8</v>
      </c>
      <c r="D478" t="s">
        <v>1</v>
      </c>
      <c r="E478" t="s">
        <v>1</v>
      </c>
      <c r="F478" t="s">
        <v>1</v>
      </c>
      <c r="G478">
        <v>67</v>
      </c>
      <c r="H478" t="str">
        <f t="shared" si="7"/>
        <v>Senior Age</v>
      </c>
      <c r="I478" t="s">
        <v>1</v>
      </c>
      <c r="J478" t="s">
        <v>13</v>
      </c>
      <c r="K478" t="s">
        <v>1</v>
      </c>
      <c r="L478" t="s">
        <v>14</v>
      </c>
      <c r="M478" s="2">
        <v>44520</v>
      </c>
      <c r="N478" t="s">
        <v>29</v>
      </c>
      <c r="O478" t="s">
        <v>23</v>
      </c>
      <c r="P478">
        <v>2</v>
      </c>
    </row>
    <row r="479" spans="1:16" x14ac:dyDescent="0.2">
      <c r="A479" t="s">
        <v>1</v>
      </c>
      <c r="B479" t="s">
        <v>1</v>
      </c>
      <c r="C479" s="4">
        <v>98.8</v>
      </c>
      <c r="D479" t="s">
        <v>1</v>
      </c>
      <c r="E479" t="s">
        <v>1</v>
      </c>
      <c r="F479" t="s">
        <v>1</v>
      </c>
      <c r="G479">
        <v>67</v>
      </c>
      <c r="H479" t="str">
        <f t="shared" si="7"/>
        <v>Senior Age</v>
      </c>
      <c r="I479" t="s">
        <v>1</v>
      </c>
      <c r="J479" t="s">
        <v>15</v>
      </c>
      <c r="K479" t="s">
        <v>1</v>
      </c>
      <c r="L479" t="s">
        <v>14</v>
      </c>
      <c r="M479" s="2">
        <v>44520</v>
      </c>
      <c r="N479" t="s">
        <v>29</v>
      </c>
      <c r="O479" t="s">
        <v>22</v>
      </c>
      <c r="P479">
        <v>2</v>
      </c>
    </row>
    <row r="480" spans="1:16" x14ac:dyDescent="0.2">
      <c r="A480" t="s">
        <v>1</v>
      </c>
      <c r="B480" t="s">
        <v>1</v>
      </c>
      <c r="C480" s="4">
        <v>98.8</v>
      </c>
      <c r="D480" t="s">
        <v>1</v>
      </c>
      <c r="E480" t="s">
        <v>1</v>
      </c>
      <c r="F480" t="s">
        <v>1</v>
      </c>
      <c r="G480">
        <v>67</v>
      </c>
      <c r="H480" t="str">
        <f t="shared" si="7"/>
        <v>Senior Age</v>
      </c>
      <c r="I480" t="s">
        <v>1</v>
      </c>
      <c r="J480" t="s">
        <v>15</v>
      </c>
      <c r="K480" t="s">
        <v>1</v>
      </c>
      <c r="L480" t="s">
        <v>14</v>
      </c>
      <c r="M480" s="2">
        <v>44520</v>
      </c>
      <c r="N480" t="s">
        <v>29</v>
      </c>
      <c r="O480" t="s">
        <v>21</v>
      </c>
      <c r="P480">
        <v>2</v>
      </c>
    </row>
    <row r="481" spans="1:16" x14ac:dyDescent="0.2">
      <c r="A481" t="s">
        <v>1</v>
      </c>
      <c r="B481" t="s">
        <v>1</v>
      </c>
      <c r="C481" s="4">
        <v>98.7</v>
      </c>
      <c r="D481" t="s">
        <v>1</v>
      </c>
      <c r="E481" t="s">
        <v>1</v>
      </c>
      <c r="F481" t="s">
        <v>1</v>
      </c>
      <c r="G481">
        <v>67</v>
      </c>
      <c r="H481" t="str">
        <f t="shared" si="7"/>
        <v>Senior Age</v>
      </c>
      <c r="I481" t="s">
        <v>1</v>
      </c>
      <c r="J481" t="s">
        <v>13</v>
      </c>
      <c r="K481" t="s">
        <v>1</v>
      </c>
      <c r="L481" t="s">
        <v>14</v>
      </c>
      <c r="M481" s="2">
        <v>44513</v>
      </c>
      <c r="N481" t="s">
        <v>38</v>
      </c>
      <c r="O481" t="s">
        <v>25</v>
      </c>
      <c r="P481">
        <v>1</v>
      </c>
    </row>
    <row r="482" spans="1:16" x14ac:dyDescent="0.2">
      <c r="A482" t="s">
        <v>1</v>
      </c>
      <c r="B482" t="s">
        <v>1</v>
      </c>
      <c r="C482" s="4">
        <v>98.7</v>
      </c>
      <c r="D482" t="s">
        <v>1</v>
      </c>
      <c r="E482" t="s">
        <v>1</v>
      </c>
      <c r="F482" t="s">
        <v>1</v>
      </c>
      <c r="G482">
        <v>67</v>
      </c>
      <c r="H482" t="str">
        <f t="shared" si="7"/>
        <v>Senior Age</v>
      </c>
      <c r="I482" t="s">
        <v>1</v>
      </c>
      <c r="J482" t="s">
        <v>13</v>
      </c>
      <c r="K482" t="s">
        <v>1</v>
      </c>
      <c r="L482" t="s">
        <v>14</v>
      </c>
      <c r="M482" s="2">
        <v>44513</v>
      </c>
      <c r="N482" t="s">
        <v>38</v>
      </c>
      <c r="O482" t="s">
        <v>23</v>
      </c>
      <c r="P482">
        <v>1</v>
      </c>
    </row>
    <row r="483" spans="1:16" x14ac:dyDescent="0.2">
      <c r="A483" t="s">
        <v>1</v>
      </c>
      <c r="B483" t="s">
        <v>1</v>
      </c>
      <c r="C483" s="4">
        <v>98.7</v>
      </c>
      <c r="D483" t="s">
        <v>1</v>
      </c>
      <c r="E483" t="s">
        <v>1</v>
      </c>
      <c r="F483" t="s">
        <v>1</v>
      </c>
      <c r="G483">
        <v>67</v>
      </c>
      <c r="H483" t="str">
        <f t="shared" si="7"/>
        <v>Senior Age</v>
      </c>
      <c r="I483" t="s">
        <v>1</v>
      </c>
      <c r="J483" t="s">
        <v>13</v>
      </c>
      <c r="K483" t="s">
        <v>1</v>
      </c>
      <c r="L483" t="s">
        <v>16</v>
      </c>
      <c r="M483" s="2">
        <v>44513</v>
      </c>
      <c r="N483" t="s">
        <v>38</v>
      </c>
      <c r="O483" t="s">
        <v>21</v>
      </c>
      <c r="P483">
        <v>1</v>
      </c>
    </row>
    <row r="484" spans="1:16" x14ac:dyDescent="0.2">
      <c r="A484" t="s">
        <v>1</v>
      </c>
      <c r="B484" t="s">
        <v>1</v>
      </c>
      <c r="C484" s="4">
        <v>98.7</v>
      </c>
      <c r="D484" t="s">
        <v>1</v>
      </c>
      <c r="E484" t="s">
        <v>1</v>
      </c>
      <c r="F484" t="s">
        <v>1</v>
      </c>
      <c r="G484">
        <v>67</v>
      </c>
      <c r="H484" t="str">
        <f t="shared" si="7"/>
        <v>Senior Age</v>
      </c>
      <c r="I484" t="s">
        <v>1</v>
      </c>
      <c r="J484" t="s">
        <v>13</v>
      </c>
      <c r="K484" t="s">
        <v>1</v>
      </c>
      <c r="L484" t="s">
        <v>14</v>
      </c>
      <c r="M484" s="2">
        <v>44513</v>
      </c>
      <c r="N484" t="s">
        <v>38</v>
      </c>
      <c r="O484" t="s">
        <v>22</v>
      </c>
      <c r="P484">
        <v>1</v>
      </c>
    </row>
    <row r="485" spans="1:16" x14ac:dyDescent="0.2">
      <c r="A485" t="s">
        <v>1</v>
      </c>
      <c r="B485" t="s">
        <v>1</v>
      </c>
      <c r="C485" s="4">
        <v>98.7</v>
      </c>
      <c r="D485" t="s">
        <v>1</v>
      </c>
      <c r="E485" t="s">
        <v>1</v>
      </c>
      <c r="F485" t="s">
        <v>1</v>
      </c>
      <c r="G485">
        <v>67</v>
      </c>
      <c r="H485" t="str">
        <f t="shared" si="7"/>
        <v>Senior Age</v>
      </c>
      <c r="I485" t="s">
        <v>1</v>
      </c>
      <c r="J485" t="s">
        <v>13</v>
      </c>
      <c r="K485" t="s">
        <v>1</v>
      </c>
      <c r="L485" t="s">
        <v>14</v>
      </c>
      <c r="M485" s="2">
        <v>44513</v>
      </c>
      <c r="N485" t="s">
        <v>38</v>
      </c>
      <c r="O485" t="s">
        <v>21</v>
      </c>
      <c r="P485">
        <v>1</v>
      </c>
    </row>
    <row r="486" spans="1:16" x14ac:dyDescent="0.2">
      <c r="A486" t="s">
        <v>1</v>
      </c>
      <c r="B486" t="s">
        <v>1</v>
      </c>
      <c r="C486" s="4">
        <v>98.8</v>
      </c>
      <c r="D486" t="s">
        <v>1</v>
      </c>
      <c r="E486" t="s">
        <v>1</v>
      </c>
      <c r="F486" t="s">
        <v>1</v>
      </c>
      <c r="G486">
        <v>67</v>
      </c>
      <c r="H486" t="str">
        <f t="shared" si="7"/>
        <v>Senior Age</v>
      </c>
      <c r="I486" t="s">
        <v>1</v>
      </c>
      <c r="J486" t="s">
        <v>13</v>
      </c>
      <c r="K486" t="s">
        <v>1</v>
      </c>
      <c r="L486" t="s">
        <v>14</v>
      </c>
      <c r="M486" s="2">
        <v>44520</v>
      </c>
      <c r="N486" t="s">
        <v>38</v>
      </c>
      <c r="O486" t="s">
        <v>21</v>
      </c>
      <c r="P486">
        <v>2</v>
      </c>
    </row>
    <row r="487" spans="1:16" x14ac:dyDescent="0.2">
      <c r="A487" t="s">
        <v>1</v>
      </c>
      <c r="B487" t="s">
        <v>1</v>
      </c>
      <c r="C487" s="4">
        <v>98.8</v>
      </c>
      <c r="D487" t="s">
        <v>1</v>
      </c>
      <c r="E487" t="s">
        <v>1</v>
      </c>
      <c r="F487" t="s">
        <v>1</v>
      </c>
      <c r="G487">
        <v>67</v>
      </c>
      <c r="H487" t="str">
        <f t="shared" si="7"/>
        <v>Senior Age</v>
      </c>
      <c r="I487" t="s">
        <v>1</v>
      </c>
      <c r="J487" t="s">
        <v>13</v>
      </c>
      <c r="K487" t="s">
        <v>1</v>
      </c>
      <c r="L487" t="s">
        <v>14</v>
      </c>
      <c r="M487" s="2">
        <v>44520</v>
      </c>
      <c r="N487" t="s">
        <v>38</v>
      </c>
      <c r="O487" t="s">
        <v>25</v>
      </c>
      <c r="P487">
        <v>2</v>
      </c>
    </row>
    <row r="488" spans="1:16" x14ac:dyDescent="0.2">
      <c r="A488" t="s">
        <v>1</v>
      </c>
      <c r="B488" t="s">
        <v>1</v>
      </c>
      <c r="C488" s="4">
        <v>98.8</v>
      </c>
      <c r="D488" t="s">
        <v>1</v>
      </c>
      <c r="E488" t="s">
        <v>1</v>
      </c>
      <c r="F488" t="s">
        <v>1</v>
      </c>
      <c r="G488">
        <v>67</v>
      </c>
      <c r="H488" t="str">
        <f t="shared" si="7"/>
        <v>Senior Age</v>
      </c>
      <c r="I488" t="s">
        <v>1</v>
      </c>
      <c r="J488" t="s">
        <v>13</v>
      </c>
      <c r="K488" t="s">
        <v>1</v>
      </c>
      <c r="L488" t="s">
        <v>14</v>
      </c>
      <c r="M488" s="2">
        <v>44520</v>
      </c>
      <c r="N488" t="s">
        <v>38</v>
      </c>
      <c r="O488" t="s">
        <v>23</v>
      </c>
      <c r="P488">
        <v>2</v>
      </c>
    </row>
    <row r="489" spans="1:16" x14ac:dyDescent="0.2">
      <c r="A489" t="s">
        <v>1</v>
      </c>
      <c r="B489" t="s">
        <v>1</v>
      </c>
      <c r="C489" s="4">
        <v>98.7</v>
      </c>
      <c r="D489" t="s">
        <v>1</v>
      </c>
      <c r="E489" t="s">
        <v>1</v>
      </c>
      <c r="F489" t="s">
        <v>1</v>
      </c>
      <c r="G489">
        <v>67</v>
      </c>
      <c r="H489" t="str">
        <f t="shared" si="7"/>
        <v>Senior Age</v>
      </c>
      <c r="I489" t="s">
        <v>1</v>
      </c>
      <c r="J489" t="s">
        <v>15</v>
      </c>
      <c r="K489" t="s">
        <v>1</v>
      </c>
      <c r="L489" t="s">
        <v>14</v>
      </c>
      <c r="M489" s="2">
        <v>44513</v>
      </c>
      <c r="N489" t="s">
        <v>38</v>
      </c>
      <c r="O489" t="s">
        <v>22</v>
      </c>
      <c r="P489">
        <v>1</v>
      </c>
    </row>
    <row r="490" spans="1:16" x14ac:dyDescent="0.2">
      <c r="A490" t="s">
        <v>1</v>
      </c>
      <c r="B490" t="s">
        <v>1</v>
      </c>
      <c r="C490" s="4">
        <v>98.7</v>
      </c>
      <c r="D490" t="s">
        <v>1</v>
      </c>
      <c r="E490" t="s">
        <v>1</v>
      </c>
      <c r="F490" t="s">
        <v>1</v>
      </c>
      <c r="G490">
        <v>67</v>
      </c>
      <c r="H490" t="str">
        <f t="shared" si="7"/>
        <v>Senior Age</v>
      </c>
      <c r="I490" t="s">
        <v>1</v>
      </c>
      <c r="J490" t="s">
        <v>15</v>
      </c>
      <c r="K490" t="s">
        <v>1</v>
      </c>
      <c r="L490" t="s">
        <v>14</v>
      </c>
      <c r="M490" s="2">
        <v>44513</v>
      </c>
      <c r="N490" t="s">
        <v>38</v>
      </c>
      <c r="O490" t="s">
        <v>21</v>
      </c>
      <c r="P490">
        <v>1</v>
      </c>
    </row>
    <row r="491" spans="1:16" x14ac:dyDescent="0.2">
      <c r="A491" t="s">
        <v>1</v>
      </c>
      <c r="B491" t="s">
        <v>1</v>
      </c>
      <c r="C491" s="4">
        <v>98.7</v>
      </c>
      <c r="D491" t="s">
        <v>1</v>
      </c>
      <c r="E491" t="s">
        <v>1</v>
      </c>
      <c r="F491" t="s">
        <v>1</v>
      </c>
      <c r="G491">
        <v>67</v>
      </c>
      <c r="H491" t="str">
        <f t="shared" si="7"/>
        <v>Senior Age</v>
      </c>
      <c r="I491" t="s">
        <v>1</v>
      </c>
      <c r="J491" t="s">
        <v>15</v>
      </c>
      <c r="K491" t="s">
        <v>1</v>
      </c>
      <c r="L491" t="s">
        <v>14</v>
      </c>
      <c r="M491" s="2">
        <v>44513</v>
      </c>
      <c r="N491" t="s">
        <v>38</v>
      </c>
      <c r="O491" t="s">
        <v>25</v>
      </c>
      <c r="P491">
        <v>1</v>
      </c>
    </row>
    <row r="492" spans="1:16" x14ac:dyDescent="0.2">
      <c r="A492" t="s">
        <v>1</v>
      </c>
      <c r="B492" t="s">
        <v>1</v>
      </c>
      <c r="C492" s="4">
        <v>98.7</v>
      </c>
      <c r="D492" t="s">
        <v>1</v>
      </c>
      <c r="E492" t="s">
        <v>1</v>
      </c>
      <c r="F492" t="s">
        <v>1</v>
      </c>
      <c r="G492">
        <v>67</v>
      </c>
      <c r="H492" t="str">
        <f t="shared" si="7"/>
        <v>Senior Age</v>
      </c>
      <c r="I492" t="s">
        <v>1</v>
      </c>
      <c r="J492" t="s">
        <v>15</v>
      </c>
      <c r="K492" t="s">
        <v>1</v>
      </c>
      <c r="L492" t="s">
        <v>14</v>
      </c>
      <c r="M492" s="2">
        <v>44513</v>
      </c>
      <c r="N492" t="s">
        <v>38</v>
      </c>
      <c r="O492" t="s">
        <v>23</v>
      </c>
      <c r="P492">
        <v>1</v>
      </c>
    </row>
    <row r="493" spans="1:16" x14ac:dyDescent="0.2">
      <c r="A493" t="s">
        <v>1</v>
      </c>
      <c r="B493" t="s">
        <v>1</v>
      </c>
      <c r="C493" s="4">
        <v>98.7</v>
      </c>
      <c r="D493" t="s">
        <v>1</v>
      </c>
      <c r="E493" t="s">
        <v>1</v>
      </c>
      <c r="F493" t="s">
        <v>1</v>
      </c>
      <c r="G493">
        <v>67</v>
      </c>
      <c r="H493" t="str">
        <f t="shared" si="7"/>
        <v>Senior Age</v>
      </c>
      <c r="I493" t="s">
        <v>1</v>
      </c>
      <c r="J493" t="s">
        <v>15</v>
      </c>
      <c r="K493" t="s">
        <v>1</v>
      </c>
      <c r="L493" t="s">
        <v>16</v>
      </c>
      <c r="M493" s="2">
        <v>44513</v>
      </c>
      <c r="N493" t="s">
        <v>38</v>
      </c>
      <c r="O493" t="s">
        <v>25</v>
      </c>
      <c r="P493">
        <v>1</v>
      </c>
    </row>
    <row r="494" spans="1:16" x14ac:dyDescent="0.2">
      <c r="A494" t="s">
        <v>1</v>
      </c>
      <c r="B494" t="s">
        <v>1</v>
      </c>
      <c r="C494" s="4">
        <v>98.8</v>
      </c>
      <c r="D494" t="s">
        <v>1</v>
      </c>
      <c r="E494" t="s">
        <v>1</v>
      </c>
      <c r="F494" t="s">
        <v>1</v>
      </c>
      <c r="G494">
        <v>67</v>
      </c>
      <c r="H494" t="str">
        <f t="shared" si="7"/>
        <v>Senior Age</v>
      </c>
      <c r="I494" t="s">
        <v>1</v>
      </c>
      <c r="J494" t="s">
        <v>15</v>
      </c>
      <c r="K494" t="s">
        <v>1</v>
      </c>
      <c r="L494" t="s">
        <v>14</v>
      </c>
      <c r="M494" s="2">
        <v>44520</v>
      </c>
      <c r="N494" t="s">
        <v>38</v>
      </c>
      <c r="O494" t="s">
        <v>23</v>
      </c>
      <c r="P494">
        <v>2</v>
      </c>
    </row>
    <row r="495" spans="1:16" x14ac:dyDescent="0.2">
      <c r="A495" t="s">
        <v>1</v>
      </c>
      <c r="B495" t="s">
        <v>1</v>
      </c>
      <c r="C495" s="4">
        <v>98.8</v>
      </c>
      <c r="D495" t="s">
        <v>1</v>
      </c>
      <c r="E495" t="s">
        <v>1</v>
      </c>
      <c r="F495" t="s">
        <v>1</v>
      </c>
      <c r="G495">
        <v>67</v>
      </c>
      <c r="H495" t="str">
        <f t="shared" si="7"/>
        <v>Senior Age</v>
      </c>
      <c r="I495" t="s">
        <v>1</v>
      </c>
      <c r="J495" t="s">
        <v>15</v>
      </c>
      <c r="K495" t="s">
        <v>1</v>
      </c>
      <c r="L495" t="s">
        <v>14</v>
      </c>
      <c r="M495" s="2">
        <v>44520</v>
      </c>
      <c r="N495" t="s">
        <v>38</v>
      </c>
      <c r="O495" t="s">
        <v>21</v>
      </c>
      <c r="P495">
        <v>2</v>
      </c>
    </row>
    <row r="496" spans="1:16" x14ac:dyDescent="0.2">
      <c r="A496" t="s">
        <v>1</v>
      </c>
      <c r="B496" t="s">
        <v>1</v>
      </c>
      <c r="C496" s="4">
        <v>98.8</v>
      </c>
      <c r="D496" t="s">
        <v>1</v>
      </c>
      <c r="E496" t="s">
        <v>1</v>
      </c>
      <c r="F496" t="s">
        <v>1</v>
      </c>
      <c r="G496">
        <v>67</v>
      </c>
      <c r="H496" t="str">
        <f t="shared" si="7"/>
        <v>Senior Age</v>
      </c>
      <c r="I496" t="s">
        <v>1</v>
      </c>
      <c r="J496" t="s">
        <v>15</v>
      </c>
      <c r="K496" t="s">
        <v>1</v>
      </c>
      <c r="L496" t="s">
        <v>14</v>
      </c>
      <c r="M496" s="2">
        <v>44520</v>
      </c>
      <c r="N496" t="s">
        <v>38</v>
      </c>
      <c r="O496" t="s">
        <v>25</v>
      </c>
      <c r="P496">
        <v>2</v>
      </c>
    </row>
    <row r="497" spans="1:16" x14ac:dyDescent="0.2">
      <c r="A497" t="s">
        <v>1</v>
      </c>
      <c r="B497" t="s">
        <v>1</v>
      </c>
      <c r="C497" s="4">
        <v>98.8</v>
      </c>
      <c r="D497" t="s">
        <v>1</v>
      </c>
      <c r="E497" t="s">
        <v>1</v>
      </c>
      <c r="F497" t="s">
        <v>1</v>
      </c>
      <c r="G497">
        <v>67</v>
      </c>
      <c r="H497" t="str">
        <f t="shared" si="7"/>
        <v>Senior Age</v>
      </c>
      <c r="I497" t="s">
        <v>1</v>
      </c>
      <c r="J497" t="s">
        <v>15</v>
      </c>
      <c r="K497" t="s">
        <v>1</v>
      </c>
      <c r="L497" t="s">
        <v>16</v>
      </c>
      <c r="M497" s="2">
        <v>44520</v>
      </c>
      <c r="N497" t="s">
        <v>38</v>
      </c>
      <c r="O497" t="s">
        <v>21</v>
      </c>
      <c r="P497">
        <v>2</v>
      </c>
    </row>
    <row r="498" spans="1:16" x14ac:dyDescent="0.2">
      <c r="A498" t="s">
        <v>1</v>
      </c>
      <c r="B498" t="s">
        <v>1</v>
      </c>
      <c r="C498" s="4">
        <v>98.8</v>
      </c>
      <c r="D498" t="s">
        <v>1</v>
      </c>
      <c r="E498" t="s">
        <v>1</v>
      </c>
      <c r="F498" t="s">
        <v>1</v>
      </c>
      <c r="G498">
        <v>67</v>
      </c>
      <c r="H498" t="str">
        <f t="shared" si="7"/>
        <v>Senior Age</v>
      </c>
      <c r="I498" t="s">
        <v>1</v>
      </c>
      <c r="J498" t="s">
        <v>13</v>
      </c>
      <c r="K498" t="s">
        <v>1</v>
      </c>
      <c r="L498" t="s">
        <v>14</v>
      </c>
      <c r="M498" s="2">
        <v>44520</v>
      </c>
      <c r="N498" t="s">
        <v>40</v>
      </c>
      <c r="O498" t="s">
        <v>22</v>
      </c>
      <c r="P498">
        <v>2</v>
      </c>
    </row>
    <row r="499" spans="1:16" x14ac:dyDescent="0.2">
      <c r="A499" t="s">
        <v>1</v>
      </c>
      <c r="B499" t="s">
        <v>1</v>
      </c>
      <c r="C499" s="4">
        <v>98.8</v>
      </c>
      <c r="D499" t="s">
        <v>1</v>
      </c>
      <c r="E499" t="s">
        <v>1</v>
      </c>
      <c r="F499" t="s">
        <v>1</v>
      </c>
      <c r="G499">
        <v>67</v>
      </c>
      <c r="H499" t="str">
        <f t="shared" si="7"/>
        <v>Senior Age</v>
      </c>
      <c r="I499" t="s">
        <v>1</v>
      </c>
      <c r="J499" t="s">
        <v>13</v>
      </c>
      <c r="K499" t="s">
        <v>1</v>
      </c>
      <c r="L499" t="s">
        <v>14</v>
      </c>
      <c r="M499" s="2">
        <v>44520</v>
      </c>
      <c r="N499" t="s">
        <v>40</v>
      </c>
      <c r="O499" t="s">
        <v>21</v>
      </c>
      <c r="P499">
        <v>2</v>
      </c>
    </row>
    <row r="500" spans="1:16" x14ac:dyDescent="0.2">
      <c r="A500" t="s">
        <v>1</v>
      </c>
      <c r="B500" t="s">
        <v>1</v>
      </c>
      <c r="C500" s="4">
        <v>98.8</v>
      </c>
      <c r="D500" t="s">
        <v>1</v>
      </c>
      <c r="E500" t="s">
        <v>1</v>
      </c>
      <c r="F500" t="s">
        <v>1</v>
      </c>
      <c r="G500">
        <v>67</v>
      </c>
      <c r="H500" t="str">
        <f t="shared" si="7"/>
        <v>Senior Age</v>
      </c>
      <c r="I500" t="s">
        <v>1</v>
      </c>
      <c r="J500" t="s">
        <v>13</v>
      </c>
      <c r="K500" t="s">
        <v>1</v>
      </c>
      <c r="L500" t="s">
        <v>14</v>
      </c>
      <c r="M500" s="2">
        <v>44520</v>
      </c>
      <c r="N500" t="s">
        <v>40</v>
      </c>
      <c r="O500" t="s">
        <v>25</v>
      </c>
      <c r="P500">
        <v>2</v>
      </c>
    </row>
    <row r="501" spans="1:16" x14ac:dyDescent="0.2">
      <c r="A501" t="s">
        <v>1</v>
      </c>
      <c r="B501" t="s">
        <v>1</v>
      </c>
      <c r="C501" s="4">
        <v>98.7</v>
      </c>
      <c r="D501" t="s">
        <v>1</v>
      </c>
      <c r="E501" t="s">
        <v>1</v>
      </c>
      <c r="F501" t="s">
        <v>1</v>
      </c>
      <c r="G501">
        <v>67</v>
      </c>
      <c r="H501" t="str">
        <f t="shared" si="7"/>
        <v>Senior Age</v>
      </c>
      <c r="I501" t="s">
        <v>1</v>
      </c>
      <c r="J501" t="s">
        <v>15</v>
      </c>
      <c r="K501" t="s">
        <v>1</v>
      </c>
      <c r="L501" t="s">
        <v>14</v>
      </c>
      <c r="M501" s="2">
        <v>44516</v>
      </c>
      <c r="N501" t="s">
        <v>40</v>
      </c>
      <c r="O501" t="s">
        <v>23</v>
      </c>
      <c r="P501">
        <v>2</v>
      </c>
    </row>
    <row r="502" spans="1:16" x14ac:dyDescent="0.2">
      <c r="A502" t="s">
        <v>1</v>
      </c>
      <c r="B502" t="s">
        <v>1</v>
      </c>
      <c r="C502" s="4">
        <v>98.7</v>
      </c>
      <c r="D502" t="s">
        <v>1</v>
      </c>
      <c r="E502" t="s">
        <v>1</v>
      </c>
      <c r="F502" t="s">
        <v>1</v>
      </c>
      <c r="G502">
        <v>67</v>
      </c>
      <c r="H502" t="str">
        <f t="shared" si="7"/>
        <v>Senior Age</v>
      </c>
      <c r="I502" t="s">
        <v>1</v>
      </c>
      <c r="J502" t="s">
        <v>15</v>
      </c>
      <c r="K502" t="s">
        <v>1</v>
      </c>
      <c r="L502" t="s">
        <v>14</v>
      </c>
      <c r="M502" s="2">
        <v>44516</v>
      </c>
      <c r="N502" t="s">
        <v>40</v>
      </c>
      <c r="O502" t="s">
        <v>21</v>
      </c>
      <c r="P502">
        <v>2</v>
      </c>
    </row>
    <row r="503" spans="1:16" x14ac:dyDescent="0.2">
      <c r="A503" t="s">
        <v>1</v>
      </c>
      <c r="B503" t="s">
        <v>1</v>
      </c>
      <c r="C503" s="4">
        <v>98.8</v>
      </c>
      <c r="D503" t="s">
        <v>1</v>
      </c>
      <c r="E503" t="s">
        <v>1</v>
      </c>
      <c r="F503" t="s">
        <v>1</v>
      </c>
      <c r="G503">
        <v>67</v>
      </c>
      <c r="H503" t="str">
        <f t="shared" si="7"/>
        <v>Senior Age</v>
      </c>
      <c r="I503" t="s">
        <v>1</v>
      </c>
      <c r="J503" t="s">
        <v>15</v>
      </c>
      <c r="K503" t="s">
        <v>1</v>
      </c>
      <c r="L503" t="s">
        <v>14</v>
      </c>
      <c r="M503" s="2">
        <v>44520</v>
      </c>
      <c r="N503" t="s">
        <v>40</v>
      </c>
      <c r="O503" t="s">
        <v>22</v>
      </c>
      <c r="P503">
        <v>2</v>
      </c>
    </row>
    <row r="504" spans="1:16" x14ac:dyDescent="0.2">
      <c r="A504" t="s">
        <v>1</v>
      </c>
      <c r="B504" t="s">
        <v>1</v>
      </c>
      <c r="C504" s="4">
        <v>98.8</v>
      </c>
      <c r="D504" t="s">
        <v>1</v>
      </c>
      <c r="E504" t="s">
        <v>1</v>
      </c>
      <c r="F504" t="s">
        <v>1</v>
      </c>
      <c r="G504">
        <v>67</v>
      </c>
      <c r="H504" t="str">
        <f t="shared" si="7"/>
        <v>Senior Age</v>
      </c>
      <c r="I504" t="s">
        <v>1</v>
      </c>
      <c r="J504" t="s">
        <v>15</v>
      </c>
      <c r="K504" t="s">
        <v>1</v>
      </c>
      <c r="L504" t="s">
        <v>14</v>
      </c>
      <c r="M504" s="2">
        <v>44520</v>
      </c>
      <c r="N504" t="s">
        <v>40</v>
      </c>
      <c r="O504" t="s">
        <v>21</v>
      </c>
      <c r="P504">
        <v>2</v>
      </c>
    </row>
    <row r="505" spans="1:16" x14ac:dyDescent="0.2">
      <c r="A505" t="s">
        <v>1</v>
      </c>
      <c r="B505" t="s">
        <v>1</v>
      </c>
      <c r="C505" s="4">
        <v>98.8</v>
      </c>
      <c r="D505" t="s">
        <v>1</v>
      </c>
      <c r="E505" t="s">
        <v>1</v>
      </c>
      <c r="F505" t="s">
        <v>1</v>
      </c>
      <c r="G505">
        <v>67</v>
      </c>
      <c r="H505" t="str">
        <f t="shared" si="7"/>
        <v>Senior Age</v>
      </c>
      <c r="I505" t="s">
        <v>1</v>
      </c>
      <c r="J505" t="s">
        <v>15</v>
      </c>
      <c r="K505" t="s">
        <v>1</v>
      </c>
      <c r="L505" t="s">
        <v>14</v>
      </c>
      <c r="M505" s="2">
        <v>44520</v>
      </c>
      <c r="N505" t="s">
        <v>40</v>
      </c>
      <c r="O505" t="s">
        <v>25</v>
      </c>
      <c r="P505">
        <v>2</v>
      </c>
    </row>
    <row r="506" spans="1:16" x14ac:dyDescent="0.2">
      <c r="A506" t="s">
        <v>1</v>
      </c>
      <c r="B506" t="s">
        <v>1</v>
      </c>
      <c r="C506" s="4">
        <v>98.8</v>
      </c>
      <c r="D506" t="s">
        <v>1</v>
      </c>
      <c r="E506" t="s">
        <v>1</v>
      </c>
      <c r="F506" t="s">
        <v>1</v>
      </c>
      <c r="G506">
        <v>67</v>
      </c>
      <c r="H506" t="str">
        <f t="shared" si="7"/>
        <v>Senior Age</v>
      </c>
      <c r="I506" t="s">
        <v>1</v>
      </c>
      <c r="J506" t="s">
        <v>15</v>
      </c>
      <c r="K506" t="s">
        <v>1</v>
      </c>
      <c r="L506" t="s">
        <v>14</v>
      </c>
      <c r="M506" s="2">
        <v>44520</v>
      </c>
      <c r="N506" t="s">
        <v>40</v>
      </c>
      <c r="O506" t="s">
        <v>23</v>
      </c>
      <c r="P506">
        <v>2</v>
      </c>
    </row>
    <row r="507" spans="1:16" x14ac:dyDescent="0.2">
      <c r="A507" t="s">
        <v>1</v>
      </c>
      <c r="B507" t="s">
        <v>0</v>
      </c>
      <c r="C507" s="4">
        <v>99.6</v>
      </c>
      <c r="D507" t="s">
        <v>1</v>
      </c>
      <c r="E507" t="s">
        <v>1</v>
      </c>
      <c r="F507" t="s">
        <v>1</v>
      </c>
      <c r="G507">
        <v>67</v>
      </c>
      <c r="H507" t="str">
        <f t="shared" si="7"/>
        <v>Senior Age</v>
      </c>
      <c r="I507" t="s">
        <v>1</v>
      </c>
      <c r="J507" t="s">
        <v>13</v>
      </c>
      <c r="K507" t="s">
        <v>1</v>
      </c>
      <c r="L507" t="s">
        <v>16</v>
      </c>
      <c r="M507" s="2">
        <v>44515</v>
      </c>
      <c r="N507" t="s">
        <v>37</v>
      </c>
      <c r="O507" t="s">
        <v>25</v>
      </c>
      <c r="P507">
        <v>1</v>
      </c>
    </row>
    <row r="508" spans="1:16" x14ac:dyDescent="0.2">
      <c r="A508" t="s">
        <v>1</v>
      </c>
      <c r="B508" t="s">
        <v>1</v>
      </c>
      <c r="C508" s="4">
        <v>98.7</v>
      </c>
      <c r="D508" t="s">
        <v>1</v>
      </c>
      <c r="E508" t="s">
        <v>1</v>
      </c>
      <c r="F508" t="s">
        <v>1</v>
      </c>
      <c r="G508">
        <v>67</v>
      </c>
      <c r="H508" t="str">
        <f t="shared" si="7"/>
        <v>Senior Age</v>
      </c>
      <c r="I508" t="s">
        <v>1</v>
      </c>
      <c r="J508" t="s">
        <v>13</v>
      </c>
      <c r="K508" t="s">
        <v>1</v>
      </c>
      <c r="L508" t="s">
        <v>14</v>
      </c>
      <c r="M508" s="2">
        <v>44516</v>
      </c>
      <c r="N508" t="s">
        <v>37</v>
      </c>
      <c r="O508" t="s">
        <v>21</v>
      </c>
      <c r="P508">
        <v>1</v>
      </c>
    </row>
    <row r="509" spans="1:16" x14ac:dyDescent="0.2">
      <c r="A509" t="s">
        <v>1</v>
      </c>
      <c r="B509" t="s">
        <v>1</v>
      </c>
      <c r="C509" s="4">
        <v>98.7</v>
      </c>
      <c r="D509" t="s">
        <v>1</v>
      </c>
      <c r="E509" t="s">
        <v>1</v>
      </c>
      <c r="F509" t="s">
        <v>1</v>
      </c>
      <c r="G509">
        <v>67</v>
      </c>
      <c r="H509" t="str">
        <f t="shared" si="7"/>
        <v>Senior Age</v>
      </c>
      <c r="I509" t="s">
        <v>1</v>
      </c>
      <c r="J509" t="s">
        <v>13</v>
      </c>
      <c r="K509" t="s">
        <v>1</v>
      </c>
      <c r="L509" t="s">
        <v>14</v>
      </c>
      <c r="M509" s="2">
        <v>44518</v>
      </c>
      <c r="N509" t="s">
        <v>37</v>
      </c>
      <c r="O509" t="s">
        <v>21</v>
      </c>
      <c r="P509">
        <v>2</v>
      </c>
    </row>
    <row r="510" spans="1:16" x14ac:dyDescent="0.2">
      <c r="A510" t="s">
        <v>1</v>
      </c>
      <c r="B510" t="s">
        <v>1</v>
      </c>
      <c r="C510" s="4">
        <v>98.7</v>
      </c>
      <c r="D510" t="s">
        <v>1</v>
      </c>
      <c r="E510" t="s">
        <v>1</v>
      </c>
      <c r="F510" t="s">
        <v>1</v>
      </c>
      <c r="G510">
        <v>67</v>
      </c>
      <c r="H510" t="str">
        <f t="shared" si="7"/>
        <v>Senior Age</v>
      </c>
      <c r="I510" t="s">
        <v>1</v>
      </c>
      <c r="J510" t="s">
        <v>15</v>
      </c>
      <c r="K510" t="s">
        <v>1</v>
      </c>
      <c r="L510" t="s">
        <v>14</v>
      </c>
      <c r="M510" s="2">
        <v>44515</v>
      </c>
      <c r="N510" t="s">
        <v>37</v>
      </c>
      <c r="O510" t="s">
        <v>23</v>
      </c>
      <c r="P510">
        <v>1</v>
      </c>
    </row>
    <row r="511" spans="1:16" x14ac:dyDescent="0.2">
      <c r="A511" t="s">
        <v>1</v>
      </c>
      <c r="B511" t="s">
        <v>1</v>
      </c>
      <c r="C511" s="4">
        <v>98.7</v>
      </c>
      <c r="D511" t="s">
        <v>1</v>
      </c>
      <c r="E511" t="s">
        <v>1</v>
      </c>
      <c r="F511" t="s">
        <v>1</v>
      </c>
      <c r="G511">
        <v>67</v>
      </c>
      <c r="H511" t="str">
        <f t="shared" si="7"/>
        <v>Senior Age</v>
      </c>
      <c r="I511" t="s">
        <v>1</v>
      </c>
      <c r="J511" t="s">
        <v>15</v>
      </c>
      <c r="K511" t="s">
        <v>1</v>
      </c>
      <c r="L511" t="s">
        <v>14</v>
      </c>
      <c r="M511" s="2">
        <v>44515</v>
      </c>
      <c r="N511" t="s">
        <v>37</v>
      </c>
      <c r="O511" t="s">
        <v>21</v>
      </c>
      <c r="P511">
        <v>1</v>
      </c>
    </row>
    <row r="512" spans="1:16" x14ac:dyDescent="0.2">
      <c r="A512" t="s">
        <v>1</v>
      </c>
      <c r="B512" t="s">
        <v>1</v>
      </c>
      <c r="C512" s="4">
        <v>98.7</v>
      </c>
      <c r="D512" t="s">
        <v>1</v>
      </c>
      <c r="E512" t="s">
        <v>1</v>
      </c>
      <c r="F512" t="s">
        <v>1</v>
      </c>
      <c r="G512">
        <v>67</v>
      </c>
      <c r="H512" t="str">
        <f t="shared" si="7"/>
        <v>Senior Age</v>
      </c>
      <c r="I512" t="s">
        <v>0</v>
      </c>
      <c r="J512" t="s">
        <v>13</v>
      </c>
      <c r="K512" t="s">
        <v>0</v>
      </c>
      <c r="L512" t="s">
        <v>16</v>
      </c>
      <c r="M512" s="2">
        <v>44527</v>
      </c>
      <c r="N512" t="s">
        <v>28</v>
      </c>
      <c r="O512" t="s">
        <v>22</v>
      </c>
      <c r="P512">
        <v>1</v>
      </c>
    </row>
    <row r="513" spans="1:16" x14ac:dyDescent="0.2">
      <c r="A513" t="s">
        <v>1</v>
      </c>
      <c r="B513" t="s">
        <v>1</v>
      </c>
      <c r="C513" s="4">
        <v>98.7</v>
      </c>
      <c r="D513" t="s">
        <v>1</v>
      </c>
      <c r="E513" t="s">
        <v>1</v>
      </c>
      <c r="F513" t="s">
        <v>1</v>
      </c>
      <c r="G513">
        <v>67</v>
      </c>
      <c r="H513" t="str">
        <f t="shared" si="7"/>
        <v>Senior Age</v>
      </c>
      <c r="I513" t="s">
        <v>0</v>
      </c>
      <c r="J513" t="s">
        <v>13</v>
      </c>
      <c r="K513" t="s">
        <v>1</v>
      </c>
      <c r="L513" t="s">
        <v>14</v>
      </c>
      <c r="M513" s="2">
        <v>44527</v>
      </c>
      <c r="N513" t="s">
        <v>28</v>
      </c>
      <c r="O513" t="s">
        <v>22</v>
      </c>
      <c r="P513">
        <v>1</v>
      </c>
    </row>
    <row r="514" spans="1:16" x14ac:dyDescent="0.2">
      <c r="A514" t="s">
        <v>1</v>
      </c>
      <c r="B514" t="s">
        <v>1</v>
      </c>
      <c r="C514" s="4">
        <v>98.7</v>
      </c>
      <c r="D514" t="s">
        <v>1</v>
      </c>
      <c r="E514" t="s">
        <v>1</v>
      </c>
      <c r="F514" t="s">
        <v>1</v>
      </c>
      <c r="G514">
        <v>67</v>
      </c>
      <c r="H514" t="str">
        <f t="shared" si="7"/>
        <v>Senior Age</v>
      </c>
      <c r="I514" t="s">
        <v>0</v>
      </c>
      <c r="J514" t="s">
        <v>13</v>
      </c>
      <c r="K514" t="s">
        <v>0</v>
      </c>
      <c r="L514" t="s">
        <v>14</v>
      </c>
      <c r="M514" s="2">
        <v>44527</v>
      </c>
      <c r="N514" t="s">
        <v>28</v>
      </c>
      <c r="O514" t="s">
        <v>22</v>
      </c>
      <c r="P514">
        <v>1</v>
      </c>
    </row>
    <row r="515" spans="1:16" x14ac:dyDescent="0.2">
      <c r="A515" t="s">
        <v>1</v>
      </c>
      <c r="B515" t="s">
        <v>1</v>
      </c>
      <c r="C515" s="4">
        <v>98.8</v>
      </c>
      <c r="D515" t="s">
        <v>1</v>
      </c>
      <c r="E515" t="s">
        <v>1</v>
      </c>
      <c r="F515" t="s">
        <v>1</v>
      </c>
      <c r="G515">
        <v>67</v>
      </c>
      <c r="H515" t="str">
        <f t="shared" ref="H515:H578" si="8">IF(G515&lt;=12, "Child",
    IF(G515&lt;=18, "Teen",
        IF(G515&lt;=29, "Young Adults",
            IF(G515&lt;=58, "Middle-Age Adults",
                IF(G515&lt;=74, "Senior Age",
                    IF(G515&gt;=75, "Oldest-Old Age", "Unknown")
                )
            )
        )
    )
)</f>
        <v>Senior Age</v>
      </c>
      <c r="I515" t="s">
        <v>0</v>
      </c>
      <c r="J515" t="s">
        <v>13</v>
      </c>
      <c r="K515" t="s">
        <v>1</v>
      </c>
      <c r="L515" t="s">
        <v>14</v>
      </c>
      <c r="M515" s="2">
        <v>44527</v>
      </c>
      <c r="N515" t="s">
        <v>45</v>
      </c>
      <c r="O515" t="s">
        <v>22</v>
      </c>
      <c r="P515">
        <v>1</v>
      </c>
    </row>
    <row r="516" spans="1:16" x14ac:dyDescent="0.2">
      <c r="A516" t="s">
        <v>1</v>
      </c>
      <c r="B516" t="s">
        <v>1</v>
      </c>
      <c r="C516" s="4">
        <v>98.8</v>
      </c>
      <c r="D516" t="s">
        <v>1</v>
      </c>
      <c r="E516" t="s">
        <v>1</v>
      </c>
      <c r="F516" t="s">
        <v>1</v>
      </c>
      <c r="G516">
        <v>67</v>
      </c>
      <c r="H516" t="str">
        <f t="shared" si="8"/>
        <v>Senior Age</v>
      </c>
      <c r="I516" t="s">
        <v>0</v>
      </c>
      <c r="J516" t="s">
        <v>13</v>
      </c>
      <c r="K516" t="s">
        <v>1</v>
      </c>
      <c r="L516" t="s">
        <v>14</v>
      </c>
      <c r="M516" s="2">
        <v>44527</v>
      </c>
      <c r="N516" t="s">
        <v>45</v>
      </c>
      <c r="O516" t="s">
        <v>25</v>
      </c>
      <c r="P516">
        <v>1</v>
      </c>
    </row>
    <row r="517" spans="1:16" x14ac:dyDescent="0.2">
      <c r="A517" t="s">
        <v>1</v>
      </c>
      <c r="B517" t="s">
        <v>1</v>
      </c>
      <c r="C517" s="4">
        <v>98.8</v>
      </c>
      <c r="D517" t="s">
        <v>1</v>
      </c>
      <c r="E517" t="s">
        <v>1</v>
      </c>
      <c r="F517" t="s">
        <v>1</v>
      </c>
      <c r="G517">
        <v>67</v>
      </c>
      <c r="H517" t="str">
        <f t="shared" si="8"/>
        <v>Senior Age</v>
      </c>
      <c r="I517" t="s">
        <v>0</v>
      </c>
      <c r="J517" t="s">
        <v>13</v>
      </c>
      <c r="K517" t="s">
        <v>1</v>
      </c>
      <c r="L517" t="s">
        <v>14</v>
      </c>
      <c r="M517" s="2">
        <v>44527</v>
      </c>
      <c r="N517" t="s">
        <v>45</v>
      </c>
      <c r="O517" t="s">
        <v>23</v>
      </c>
      <c r="P517">
        <v>1</v>
      </c>
    </row>
    <row r="518" spans="1:16" x14ac:dyDescent="0.2">
      <c r="A518" t="s">
        <v>1</v>
      </c>
      <c r="B518" t="s">
        <v>1</v>
      </c>
      <c r="C518" s="4">
        <v>98.7</v>
      </c>
      <c r="D518" t="s">
        <v>1</v>
      </c>
      <c r="E518" t="s">
        <v>1</v>
      </c>
      <c r="F518" t="s">
        <v>1</v>
      </c>
      <c r="G518">
        <v>67</v>
      </c>
      <c r="H518" t="str">
        <f t="shared" si="8"/>
        <v>Senior Age</v>
      </c>
      <c r="I518" t="s">
        <v>0</v>
      </c>
      <c r="J518" t="s">
        <v>15</v>
      </c>
      <c r="K518" t="s">
        <v>1</v>
      </c>
      <c r="L518" t="s">
        <v>14</v>
      </c>
      <c r="M518" s="2">
        <v>44527</v>
      </c>
      <c r="N518" t="s">
        <v>46</v>
      </c>
      <c r="O518" t="s">
        <v>21</v>
      </c>
      <c r="P518">
        <v>1</v>
      </c>
    </row>
    <row r="519" spans="1:16" x14ac:dyDescent="0.2">
      <c r="A519" t="s">
        <v>1</v>
      </c>
      <c r="B519" t="s">
        <v>1</v>
      </c>
      <c r="C519" s="4">
        <v>98.7</v>
      </c>
      <c r="D519" t="s">
        <v>1</v>
      </c>
      <c r="E519" t="s">
        <v>1</v>
      </c>
      <c r="F519" t="s">
        <v>1</v>
      </c>
      <c r="G519">
        <v>67</v>
      </c>
      <c r="H519" t="str">
        <f t="shared" si="8"/>
        <v>Senior Age</v>
      </c>
      <c r="I519" t="s">
        <v>0</v>
      </c>
      <c r="J519" t="s">
        <v>15</v>
      </c>
      <c r="K519" t="s">
        <v>1</v>
      </c>
      <c r="L519" t="s">
        <v>14</v>
      </c>
      <c r="M519" s="2">
        <v>44527</v>
      </c>
      <c r="N519" t="s">
        <v>46</v>
      </c>
      <c r="O519" t="s">
        <v>22</v>
      </c>
      <c r="P519">
        <v>1</v>
      </c>
    </row>
    <row r="520" spans="1:16" x14ac:dyDescent="0.2">
      <c r="A520" t="s">
        <v>1</v>
      </c>
      <c r="B520" t="s">
        <v>1</v>
      </c>
      <c r="C520" s="4">
        <v>98.7</v>
      </c>
      <c r="D520" t="s">
        <v>1</v>
      </c>
      <c r="E520" t="s">
        <v>1</v>
      </c>
      <c r="F520" t="s">
        <v>1</v>
      </c>
      <c r="G520">
        <v>67</v>
      </c>
      <c r="H520" t="str">
        <f t="shared" si="8"/>
        <v>Senior Age</v>
      </c>
      <c r="I520" t="s">
        <v>0</v>
      </c>
      <c r="J520" t="s">
        <v>15</v>
      </c>
      <c r="K520" t="s">
        <v>1</v>
      </c>
      <c r="L520" t="s">
        <v>14</v>
      </c>
      <c r="M520" s="2">
        <v>44527</v>
      </c>
      <c r="N520" t="s">
        <v>46</v>
      </c>
      <c r="O520" t="s">
        <v>25</v>
      </c>
      <c r="P520">
        <v>1</v>
      </c>
    </row>
    <row r="521" spans="1:16" x14ac:dyDescent="0.2">
      <c r="A521" t="s">
        <v>1</v>
      </c>
      <c r="B521" t="s">
        <v>1</v>
      </c>
      <c r="C521" s="4">
        <v>98.7</v>
      </c>
      <c r="D521" t="s">
        <v>1</v>
      </c>
      <c r="E521" t="s">
        <v>1</v>
      </c>
      <c r="F521" t="s">
        <v>1</v>
      </c>
      <c r="G521">
        <v>67</v>
      </c>
      <c r="H521" t="str">
        <f t="shared" si="8"/>
        <v>Senior Age</v>
      </c>
      <c r="I521" t="s">
        <v>0</v>
      </c>
      <c r="J521" t="s">
        <v>15</v>
      </c>
      <c r="K521" t="s">
        <v>1</v>
      </c>
      <c r="L521" t="s">
        <v>14</v>
      </c>
      <c r="M521" s="2">
        <v>44527</v>
      </c>
      <c r="N521" t="s">
        <v>46</v>
      </c>
      <c r="O521" t="s">
        <v>23</v>
      </c>
      <c r="P521">
        <v>1</v>
      </c>
    </row>
    <row r="522" spans="1:16" x14ac:dyDescent="0.2">
      <c r="A522" t="s">
        <v>1</v>
      </c>
      <c r="B522" t="s">
        <v>1</v>
      </c>
      <c r="C522" s="4">
        <v>98.8</v>
      </c>
      <c r="D522" t="s">
        <v>1</v>
      </c>
      <c r="E522" t="s">
        <v>1</v>
      </c>
      <c r="F522" t="s">
        <v>1</v>
      </c>
      <c r="G522">
        <v>67</v>
      </c>
      <c r="H522" t="str">
        <f t="shared" si="8"/>
        <v>Senior Age</v>
      </c>
      <c r="I522" t="s">
        <v>0</v>
      </c>
      <c r="J522" t="s">
        <v>15</v>
      </c>
      <c r="K522" t="s">
        <v>1</v>
      </c>
      <c r="L522" t="s">
        <v>14</v>
      </c>
      <c r="M522" s="2">
        <v>44527</v>
      </c>
      <c r="N522" t="s">
        <v>46</v>
      </c>
      <c r="O522" t="s">
        <v>23</v>
      </c>
      <c r="P522">
        <v>1</v>
      </c>
    </row>
    <row r="523" spans="1:16" x14ac:dyDescent="0.2">
      <c r="A523" t="s">
        <v>1</v>
      </c>
      <c r="B523" t="s">
        <v>1</v>
      </c>
      <c r="C523" s="4">
        <v>98.8</v>
      </c>
      <c r="D523" t="s">
        <v>1</v>
      </c>
      <c r="E523" t="s">
        <v>1</v>
      </c>
      <c r="F523" t="s">
        <v>1</v>
      </c>
      <c r="G523">
        <v>67</v>
      </c>
      <c r="H523" t="str">
        <f t="shared" si="8"/>
        <v>Senior Age</v>
      </c>
      <c r="I523" t="s">
        <v>0</v>
      </c>
      <c r="J523" t="s">
        <v>15</v>
      </c>
      <c r="K523" t="s">
        <v>1</v>
      </c>
      <c r="L523" t="s">
        <v>14</v>
      </c>
      <c r="M523" s="2">
        <v>44527</v>
      </c>
      <c r="N523" t="s">
        <v>46</v>
      </c>
      <c r="O523" t="s">
        <v>21</v>
      </c>
      <c r="P523">
        <v>1</v>
      </c>
    </row>
    <row r="524" spans="1:16" x14ac:dyDescent="0.2">
      <c r="A524" t="s">
        <v>1</v>
      </c>
      <c r="B524" t="s">
        <v>1</v>
      </c>
      <c r="C524" s="4">
        <v>98.8</v>
      </c>
      <c r="D524" t="s">
        <v>1</v>
      </c>
      <c r="E524" t="s">
        <v>1</v>
      </c>
      <c r="F524" t="s">
        <v>1</v>
      </c>
      <c r="G524">
        <v>68</v>
      </c>
      <c r="H524" t="str">
        <f t="shared" si="8"/>
        <v>Senior Age</v>
      </c>
      <c r="I524" t="s">
        <v>1</v>
      </c>
      <c r="J524" t="s">
        <v>13</v>
      </c>
      <c r="K524" t="s">
        <v>1</v>
      </c>
      <c r="L524" t="s">
        <v>14</v>
      </c>
      <c r="M524" s="2">
        <v>44520</v>
      </c>
      <c r="N524" t="s">
        <v>27</v>
      </c>
      <c r="O524" t="s">
        <v>21</v>
      </c>
      <c r="P524">
        <v>2</v>
      </c>
    </row>
    <row r="525" spans="1:16" x14ac:dyDescent="0.2">
      <c r="A525" t="s">
        <v>1</v>
      </c>
      <c r="B525" t="s">
        <v>1</v>
      </c>
      <c r="C525" s="4">
        <v>98.7</v>
      </c>
      <c r="D525" t="s">
        <v>1</v>
      </c>
      <c r="E525" t="s">
        <v>1</v>
      </c>
      <c r="F525" t="s">
        <v>1</v>
      </c>
      <c r="G525">
        <v>68</v>
      </c>
      <c r="H525" t="str">
        <f t="shared" si="8"/>
        <v>Senior Age</v>
      </c>
      <c r="I525" t="s">
        <v>1</v>
      </c>
      <c r="J525" t="s">
        <v>15</v>
      </c>
      <c r="K525" t="s">
        <v>1</v>
      </c>
      <c r="L525" t="s">
        <v>16</v>
      </c>
      <c r="M525" s="2">
        <v>44517</v>
      </c>
      <c r="N525" t="s">
        <v>27</v>
      </c>
      <c r="O525" t="s">
        <v>22</v>
      </c>
      <c r="P525">
        <v>2</v>
      </c>
    </row>
    <row r="526" spans="1:16" x14ac:dyDescent="0.2">
      <c r="A526" t="s">
        <v>1</v>
      </c>
      <c r="B526" t="s">
        <v>1</v>
      </c>
      <c r="C526" s="4">
        <v>98.7</v>
      </c>
      <c r="D526" t="s">
        <v>1</v>
      </c>
      <c r="E526" t="s">
        <v>1</v>
      </c>
      <c r="F526" t="s">
        <v>1</v>
      </c>
      <c r="G526">
        <v>68</v>
      </c>
      <c r="H526" t="str">
        <f t="shared" si="8"/>
        <v>Senior Age</v>
      </c>
      <c r="I526" t="s">
        <v>1</v>
      </c>
      <c r="J526" t="s">
        <v>13</v>
      </c>
      <c r="K526" t="s">
        <v>1</v>
      </c>
      <c r="L526" t="s">
        <v>14</v>
      </c>
      <c r="M526" s="2">
        <v>44513</v>
      </c>
      <c r="N526" t="s">
        <v>28</v>
      </c>
      <c r="O526" t="s">
        <v>25</v>
      </c>
      <c r="P526">
        <v>1</v>
      </c>
    </row>
    <row r="527" spans="1:16" x14ac:dyDescent="0.2">
      <c r="A527" t="s">
        <v>1</v>
      </c>
      <c r="B527" t="s">
        <v>1</v>
      </c>
      <c r="C527" s="4">
        <v>98.7</v>
      </c>
      <c r="D527" t="s">
        <v>1</v>
      </c>
      <c r="E527" t="s">
        <v>1</v>
      </c>
      <c r="F527" t="s">
        <v>1</v>
      </c>
      <c r="G527">
        <v>68</v>
      </c>
      <c r="H527" t="str">
        <f t="shared" si="8"/>
        <v>Senior Age</v>
      </c>
      <c r="I527" t="s">
        <v>1</v>
      </c>
      <c r="J527" t="s">
        <v>15</v>
      </c>
      <c r="K527" t="s">
        <v>1</v>
      </c>
      <c r="L527" t="s">
        <v>14</v>
      </c>
      <c r="M527" s="2">
        <v>44513</v>
      </c>
      <c r="N527" t="s">
        <v>28</v>
      </c>
      <c r="O527" t="s">
        <v>23</v>
      </c>
      <c r="P527">
        <v>1</v>
      </c>
    </row>
    <row r="528" spans="1:16" x14ac:dyDescent="0.2">
      <c r="A528" t="s">
        <v>1</v>
      </c>
      <c r="B528" t="s">
        <v>1</v>
      </c>
      <c r="C528" s="4">
        <v>98.8</v>
      </c>
      <c r="D528" t="s">
        <v>1</v>
      </c>
      <c r="E528" t="s">
        <v>1</v>
      </c>
      <c r="F528" t="s">
        <v>1</v>
      </c>
      <c r="G528">
        <v>68</v>
      </c>
      <c r="H528" t="str">
        <f t="shared" si="8"/>
        <v>Senior Age</v>
      </c>
      <c r="I528" t="s">
        <v>1</v>
      </c>
      <c r="J528" t="s">
        <v>15</v>
      </c>
      <c r="K528" t="s">
        <v>1</v>
      </c>
      <c r="L528" t="s">
        <v>14</v>
      </c>
      <c r="M528" s="2">
        <v>44520</v>
      </c>
      <c r="N528" t="s">
        <v>29</v>
      </c>
      <c r="O528" t="s">
        <v>21</v>
      </c>
      <c r="P528">
        <v>2</v>
      </c>
    </row>
    <row r="529" spans="1:16" x14ac:dyDescent="0.2">
      <c r="A529" t="s">
        <v>1</v>
      </c>
      <c r="B529" t="s">
        <v>1</v>
      </c>
      <c r="C529" s="4">
        <v>98.8</v>
      </c>
      <c r="D529" t="s">
        <v>1</v>
      </c>
      <c r="E529" t="s">
        <v>1</v>
      </c>
      <c r="F529" t="s">
        <v>1</v>
      </c>
      <c r="G529">
        <v>68</v>
      </c>
      <c r="H529" t="str">
        <f t="shared" si="8"/>
        <v>Senior Age</v>
      </c>
      <c r="I529" t="s">
        <v>1</v>
      </c>
      <c r="J529" t="s">
        <v>15</v>
      </c>
      <c r="K529" t="s">
        <v>1</v>
      </c>
      <c r="L529" t="s">
        <v>14</v>
      </c>
      <c r="M529" s="2">
        <v>44520</v>
      </c>
      <c r="N529" t="s">
        <v>29</v>
      </c>
      <c r="O529" t="s">
        <v>22</v>
      </c>
      <c r="P529">
        <v>2</v>
      </c>
    </row>
    <row r="530" spans="1:16" x14ac:dyDescent="0.2">
      <c r="A530" t="s">
        <v>1</v>
      </c>
      <c r="B530" t="s">
        <v>1</v>
      </c>
      <c r="C530" s="4">
        <v>98.7</v>
      </c>
      <c r="D530" t="s">
        <v>1</v>
      </c>
      <c r="E530" t="s">
        <v>1</v>
      </c>
      <c r="F530" t="s">
        <v>1</v>
      </c>
      <c r="G530">
        <v>68</v>
      </c>
      <c r="H530" t="str">
        <f t="shared" si="8"/>
        <v>Senior Age</v>
      </c>
      <c r="I530" t="s">
        <v>1</v>
      </c>
      <c r="J530" t="s">
        <v>13</v>
      </c>
      <c r="K530" t="s">
        <v>1</v>
      </c>
      <c r="L530" t="s">
        <v>14</v>
      </c>
      <c r="M530" s="2">
        <v>44513</v>
      </c>
      <c r="N530" t="s">
        <v>38</v>
      </c>
      <c r="O530" t="s">
        <v>22</v>
      </c>
      <c r="P530">
        <v>1</v>
      </c>
    </row>
    <row r="531" spans="1:16" x14ac:dyDescent="0.2">
      <c r="A531" t="s">
        <v>1</v>
      </c>
      <c r="B531" t="s">
        <v>1</v>
      </c>
      <c r="C531" s="4">
        <v>98.7</v>
      </c>
      <c r="D531" t="s">
        <v>1</v>
      </c>
      <c r="E531" t="s">
        <v>1</v>
      </c>
      <c r="F531" t="s">
        <v>1</v>
      </c>
      <c r="G531">
        <v>68</v>
      </c>
      <c r="H531" t="str">
        <f t="shared" si="8"/>
        <v>Senior Age</v>
      </c>
      <c r="I531" t="s">
        <v>1</v>
      </c>
      <c r="J531" t="s">
        <v>13</v>
      </c>
      <c r="K531" t="s">
        <v>1</v>
      </c>
      <c r="L531" t="s">
        <v>16</v>
      </c>
      <c r="M531" s="2">
        <v>44513</v>
      </c>
      <c r="N531" t="s">
        <v>38</v>
      </c>
      <c r="O531" t="s">
        <v>25</v>
      </c>
      <c r="P531">
        <v>1</v>
      </c>
    </row>
    <row r="532" spans="1:16" x14ac:dyDescent="0.2">
      <c r="A532" t="s">
        <v>1</v>
      </c>
      <c r="B532" t="s">
        <v>1</v>
      </c>
      <c r="C532" s="4">
        <v>98.8</v>
      </c>
      <c r="D532" t="s">
        <v>1</v>
      </c>
      <c r="E532" t="s">
        <v>1</v>
      </c>
      <c r="F532" t="s">
        <v>1</v>
      </c>
      <c r="G532">
        <v>68</v>
      </c>
      <c r="H532" t="str">
        <f t="shared" si="8"/>
        <v>Senior Age</v>
      </c>
      <c r="I532" t="s">
        <v>1</v>
      </c>
      <c r="J532" t="s">
        <v>13</v>
      </c>
      <c r="K532" t="s">
        <v>1</v>
      </c>
      <c r="L532" t="s">
        <v>14</v>
      </c>
      <c r="M532" s="2">
        <v>44520</v>
      </c>
      <c r="N532" t="s">
        <v>38</v>
      </c>
      <c r="O532" t="s">
        <v>23</v>
      </c>
      <c r="P532">
        <v>2</v>
      </c>
    </row>
    <row r="533" spans="1:16" x14ac:dyDescent="0.2">
      <c r="A533" t="s">
        <v>1</v>
      </c>
      <c r="B533" t="s">
        <v>1</v>
      </c>
      <c r="C533" s="4">
        <v>98.7</v>
      </c>
      <c r="D533" t="s">
        <v>1</v>
      </c>
      <c r="E533" t="s">
        <v>1</v>
      </c>
      <c r="F533" t="s">
        <v>1</v>
      </c>
      <c r="G533">
        <v>68</v>
      </c>
      <c r="H533" t="str">
        <f t="shared" si="8"/>
        <v>Senior Age</v>
      </c>
      <c r="I533" t="s">
        <v>1</v>
      </c>
      <c r="J533" t="s">
        <v>15</v>
      </c>
      <c r="K533" t="s">
        <v>1</v>
      </c>
      <c r="L533" t="s">
        <v>16</v>
      </c>
      <c r="M533" s="2">
        <v>44513</v>
      </c>
      <c r="N533" t="s">
        <v>38</v>
      </c>
      <c r="O533" t="s">
        <v>21</v>
      </c>
      <c r="P533">
        <v>1</v>
      </c>
    </row>
    <row r="534" spans="1:16" x14ac:dyDescent="0.2">
      <c r="A534" t="s">
        <v>1</v>
      </c>
      <c r="B534" t="s">
        <v>1</v>
      </c>
      <c r="C534" s="4">
        <v>98.8</v>
      </c>
      <c r="D534" t="s">
        <v>1</v>
      </c>
      <c r="E534" t="s">
        <v>1</v>
      </c>
      <c r="F534" t="s">
        <v>1</v>
      </c>
      <c r="G534">
        <v>68</v>
      </c>
      <c r="H534" t="str">
        <f t="shared" si="8"/>
        <v>Senior Age</v>
      </c>
      <c r="I534" t="s">
        <v>1</v>
      </c>
      <c r="J534" t="s">
        <v>15</v>
      </c>
      <c r="K534" t="s">
        <v>1</v>
      </c>
      <c r="L534" t="s">
        <v>14</v>
      </c>
      <c r="M534" s="2">
        <v>44520</v>
      </c>
      <c r="N534" t="s">
        <v>38</v>
      </c>
      <c r="O534" t="s">
        <v>25</v>
      </c>
      <c r="P534">
        <v>2</v>
      </c>
    </row>
    <row r="535" spans="1:16" x14ac:dyDescent="0.2">
      <c r="A535" t="s">
        <v>1</v>
      </c>
      <c r="B535" t="s">
        <v>1</v>
      </c>
      <c r="C535" s="4">
        <v>98.8</v>
      </c>
      <c r="D535" t="s">
        <v>1</v>
      </c>
      <c r="E535" t="s">
        <v>1</v>
      </c>
      <c r="F535" t="s">
        <v>1</v>
      </c>
      <c r="G535">
        <v>68</v>
      </c>
      <c r="H535" t="str">
        <f t="shared" si="8"/>
        <v>Senior Age</v>
      </c>
      <c r="I535" t="s">
        <v>1</v>
      </c>
      <c r="J535" t="s">
        <v>15</v>
      </c>
      <c r="K535" t="s">
        <v>1</v>
      </c>
      <c r="L535" t="s">
        <v>14</v>
      </c>
      <c r="M535" s="2">
        <v>44520</v>
      </c>
      <c r="N535" t="s">
        <v>38</v>
      </c>
      <c r="O535" t="s">
        <v>21</v>
      </c>
      <c r="P535">
        <v>2</v>
      </c>
    </row>
    <row r="536" spans="1:16" x14ac:dyDescent="0.2">
      <c r="A536" t="s">
        <v>1</v>
      </c>
      <c r="B536" t="s">
        <v>1</v>
      </c>
      <c r="C536" s="4">
        <v>98.7</v>
      </c>
      <c r="D536" t="s">
        <v>1</v>
      </c>
      <c r="E536" t="s">
        <v>1</v>
      </c>
      <c r="F536" t="s">
        <v>1</v>
      </c>
      <c r="G536">
        <v>68</v>
      </c>
      <c r="H536" t="str">
        <f t="shared" si="8"/>
        <v>Senior Age</v>
      </c>
      <c r="I536" t="s">
        <v>1</v>
      </c>
      <c r="J536" t="s">
        <v>15</v>
      </c>
      <c r="K536" t="s">
        <v>1</v>
      </c>
      <c r="L536" t="s">
        <v>14</v>
      </c>
      <c r="M536" s="2">
        <v>44508</v>
      </c>
      <c r="N536" t="s">
        <v>34</v>
      </c>
      <c r="O536" t="s">
        <v>21</v>
      </c>
      <c r="P536">
        <v>1</v>
      </c>
    </row>
    <row r="537" spans="1:16" x14ac:dyDescent="0.2">
      <c r="A537" t="s">
        <v>1</v>
      </c>
      <c r="B537" t="s">
        <v>1</v>
      </c>
      <c r="C537" s="4">
        <v>98.7</v>
      </c>
      <c r="D537" t="s">
        <v>1</v>
      </c>
      <c r="E537" t="s">
        <v>1</v>
      </c>
      <c r="F537" t="s">
        <v>1</v>
      </c>
      <c r="G537">
        <v>68</v>
      </c>
      <c r="H537" t="str">
        <f t="shared" si="8"/>
        <v>Senior Age</v>
      </c>
      <c r="I537" t="s">
        <v>1</v>
      </c>
      <c r="J537" t="s">
        <v>13</v>
      </c>
      <c r="K537" t="s">
        <v>1</v>
      </c>
      <c r="L537" t="s">
        <v>16</v>
      </c>
      <c r="M537" s="2">
        <v>44516</v>
      </c>
      <c r="N537" t="s">
        <v>40</v>
      </c>
      <c r="O537" t="s">
        <v>21</v>
      </c>
      <c r="P537">
        <v>2</v>
      </c>
    </row>
    <row r="538" spans="1:16" x14ac:dyDescent="0.2">
      <c r="A538" t="s">
        <v>1</v>
      </c>
      <c r="B538" t="s">
        <v>1</v>
      </c>
      <c r="C538" s="4">
        <v>98.8</v>
      </c>
      <c r="D538" t="s">
        <v>1</v>
      </c>
      <c r="E538" t="s">
        <v>1</v>
      </c>
      <c r="F538" t="s">
        <v>1</v>
      </c>
      <c r="G538">
        <v>68</v>
      </c>
      <c r="H538" t="str">
        <f t="shared" si="8"/>
        <v>Senior Age</v>
      </c>
      <c r="I538" t="s">
        <v>1</v>
      </c>
      <c r="J538" t="s">
        <v>13</v>
      </c>
      <c r="K538" t="s">
        <v>1</v>
      </c>
      <c r="L538" t="s">
        <v>14</v>
      </c>
      <c r="M538" s="2">
        <v>44520</v>
      </c>
      <c r="N538" t="s">
        <v>40</v>
      </c>
      <c r="O538" t="s">
        <v>23</v>
      </c>
      <c r="P538">
        <v>2</v>
      </c>
    </row>
    <row r="539" spans="1:16" x14ac:dyDescent="0.2">
      <c r="A539" t="s">
        <v>1</v>
      </c>
      <c r="B539" t="s">
        <v>1</v>
      </c>
      <c r="C539" s="4">
        <v>98.8</v>
      </c>
      <c r="D539" t="s">
        <v>1</v>
      </c>
      <c r="E539" t="s">
        <v>1</v>
      </c>
      <c r="F539" t="s">
        <v>1</v>
      </c>
      <c r="G539">
        <v>68</v>
      </c>
      <c r="H539" t="str">
        <f t="shared" si="8"/>
        <v>Senior Age</v>
      </c>
      <c r="I539" t="s">
        <v>1</v>
      </c>
      <c r="J539" t="s">
        <v>13</v>
      </c>
      <c r="K539" t="s">
        <v>1</v>
      </c>
      <c r="L539" t="s">
        <v>14</v>
      </c>
      <c r="M539" s="2">
        <v>44520</v>
      </c>
      <c r="N539" t="s">
        <v>40</v>
      </c>
      <c r="O539" t="s">
        <v>21</v>
      </c>
      <c r="P539">
        <v>2</v>
      </c>
    </row>
    <row r="540" spans="1:16" x14ac:dyDescent="0.2">
      <c r="A540" t="s">
        <v>1</v>
      </c>
      <c r="B540" t="s">
        <v>0</v>
      </c>
      <c r="C540" s="4">
        <v>99.6</v>
      </c>
      <c r="D540" t="s">
        <v>1</v>
      </c>
      <c r="E540" t="s">
        <v>1</v>
      </c>
      <c r="F540" t="s">
        <v>1</v>
      </c>
      <c r="G540">
        <v>68</v>
      </c>
      <c r="H540" t="str">
        <f t="shared" si="8"/>
        <v>Senior Age</v>
      </c>
      <c r="I540" t="s">
        <v>1</v>
      </c>
      <c r="J540" t="s">
        <v>13</v>
      </c>
      <c r="K540" t="s">
        <v>0</v>
      </c>
      <c r="L540" t="s">
        <v>16</v>
      </c>
      <c r="M540" s="2">
        <v>44511</v>
      </c>
      <c r="N540" t="s">
        <v>26</v>
      </c>
      <c r="O540" t="s">
        <v>23</v>
      </c>
      <c r="P540">
        <v>1</v>
      </c>
    </row>
    <row r="541" spans="1:16" x14ac:dyDescent="0.2">
      <c r="A541" t="s">
        <v>1</v>
      </c>
      <c r="B541" t="s">
        <v>1</v>
      </c>
      <c r="C541" s="4">
        <v>98.7</v>
      </c>
      <c r="D541" t="s">
        <v>1</v>
      </c>
      <c r="E541" t="s">
        <v>1</v>
      </c>
      <c r="F541" t="s">
        <v>1</v>
      </c>
      <c r="G541">
        <v>68</v>
      </c>
      <c r="H541" t="str">
        <f t="shared" si="8"/>
        <v>Senior Age</v>
      </c>
      <c r="I541" t="s">
        <v>0</v>
      </c>
      <c r="J541" t="s">
        <v>13</v>
      </c>
      <c r="K541" t="s">
        <v>1</v>
      </c>
      <c r="L541" t="s">
        <v>14</v>
      </c>
      <c r="M541" s="2">
        <v>44527</v>
      </c>
      <c r="N541" t="s">
        <v>28</v>
      </c>
      <c r="O541" t="s">
        <v>22</v>
      </c>
      <c r="P541">
        <v>1</v>
      </c>
    </row>
    <row r="542" spans="1:16" x14ac:dyDescent="0.2">
      <c r="A542" t="s">
        <v>1</v>
      </c>
      <c r="B542" t="s">
        <v>1</v>
      </c>
      <c r="C542" s="4">
        <v>98.7</v>
      </c>
      <c r="D542" t="s">
        <v>1</v>
      </c>
      <c r="E542" t="s">
        <v>1</v>
      </c>
      <c r="F542" t="s">
        <v>1</v>
      </c>
      <c r="G542">
        <v>68</v>
      </c>
      <c r="H542" t="str">
        <f t="shared" si="8"/>
        <v>Senior Age</v>
      </c>
      <c r="I542" t="s">
        <v>0</v>
      </c>
      <c r="J542" t="s">
        <v>15</v>
      </c>
      <c r="K542" t="s">
        <v>1</v>
      </c>
      <c r="L542" t="s">
        <v>14</v>
      </c>
      <c r="M542" s="2">
        <v>44527</v>
      </c>
      <c r="N542" t="s">
        <v>46</v>
      </c>
      <c r="O542" t="s">
        <v>21</v>
      </c>
      <c r="P542">
        <v>1</v>
      </c>
    </row>
    <row r="543" spans="1:16" x14ac:dyDescent="0.2">
      <c r="A543" t="s">
        <v>1</v>
      </c>
      <c r="B543" t="s">
        <v>1</v>
      </c>
      <c r="C543" s="4">
        <v>98.7</v>
      </c>
      <c r="D543" t="s">
        <v>1</v>
      </c>
      <c r="E543" t="s">
        <v>1</v>
      </c>
      <c r="F543" t="s">
        <v>1</v>
      </c>
      <c r="G543">
        <v>68</v>
      </c>
      <c r="H543" t="str">
        <f t="shared" si="8"/>
        <v>Senior Age</v>
      </c>
      <c r="I543" t="s">
        <v>0</v>
      </c>
      <c r="J543" t="s">
        <v>15</v>
      </c>
      <c r="K543" t="s">
        <v>1</v>
      </c>
      <c r="L543" t="s">
        <v>14</v>
      </c>
      <c r="M543" s="2">
        <v>44527</v>
      </c>
      <c r="N543" t="s">
        <v>46</v>
      </c>
      <c r="O543" t="s">
        <v>22</v>
      </c>
      <c r="P543">
        <v>1</v>
      </c>
    </row>
    <row r="544" spans="1:16" x14ac:dyDescent="0.2">
      <c r="A544" t="s">
        <v>1</v>
      </c>
      <c r="B544" t="s">
        <v>1</v>
      </c>
      <c r="C544" s="4">
        <v>98.7</v>
      </c>
      <c r="D544" t="s">
        <v>1</v>
      </c>
      <c r="E544" t="s">
        <v>1</v>
      </c>
      <c r="F544" t="s">
        <v>1</v>
      </c>
      <c r="G544">
        <v>69</v>
      </c>
      <c r="H544" t="str">
        <f t="shared" si="8"/>
        <v>Senior Age</v>
      </c>
      <c r="I544" t="s">
        <v>1</v>
      </c>
      <c r="J544" t="s">
        <v>13</v>
      </c>
      <c r="K544" t="s">
        <v>1</v>
      </c>
      <c r="L544" t="s">
        <v>14</v>
      </c>
      <c r="M544" s="2">
        <v>44513</v>
      </c>
      <c r="N544" t="s">
        <v>27</v>
      </c>
      <c r="O544" t="s">
        <v>25</v>
      </c>
      <c r="P544">
        <v>1</v>
      </c>
    </row>
    <row r="545" spans="1:16" x14ac:dyDescent="0.2">
      <c r="A545" t="s">
        <v>1</v>
      </c>
      <c r="B545" t="s">
        <v>1</v>
      </c>
      <c r="C545" s="4">
        <v>98.8</v>
      </c>
      <c r="D545" t="s">
        <v>1</v>
      </c>
      <c r="E545" t="s">
        <v>1</v>
      </c>
      <c r="F545" t="s">
        <v>1</v>
      </c>
      <c r="G545">
        <v>69</v>
      </c>
      <c r="H545" t="str">
        <f t="shared" si="8"/>
        <v>Senior Age</v>
      </c>
      <c r="I545" t="s">
        <v>1</v>
      </c>
      <c r="J545" t="s">
        <v>13</v>
      </c>
      <c r="K545" t="s">
        <v>0</v>
      </c>
      <c r="L545" t="s">
        <v>16</v>
      </c>
      <c r="M545" s="2">
        <v>44520</v>
      </c>
      <c r="N545" t="s">
        <v>27</v>
      </c>
      <c r="O545" t="s">
        <v>23</v>
      </c>
      <c r="P545">
        <v>2</v>
      </c>
    </row>
    <row r="546" spans="1:16" x14ac:dyDescent="0.2">
      <c r="A546" t="s">
        <v>1</v>
      </c>
      <c r="B546" t="s">
        <v>1</v>
      </c>
      <c r="C546" s="4">
        <v>98.7</v>
      </c>
      <c r="D546" t="s">
        <v>1</v>
      </c>
      <c r="E546" t="s">
        <v>1</v>
      </c>
      <c r="F546" t="s">
        <v>1</v>
      </c>
      <c r="G546">
        <v>69</v>
      </c>
      <c r="H546" t="str">
        <f t="shared" si="8"/>
        <v>Senior Age</v>
      </c>
      <c r="I546" t="s">
        <v>1</v>
      </c>
      <c r="J546" t="s">
        <v>13</v>
      </c>
      <c r="K546" t="s">
        <v>1</v>
      </c>
      <c r="L546" t="s">
        <v>14</v>
      </c>
      <c r="M546" s="2">
        <v>44513</v>
      </c>
      <c r="N546" t="s">
        <v>28</v>
      </c>
      <c r="O546" t="s">
        <v>21</v>
      </c>
      <c r="P546">
        <v>1</v>
      </c>
    </row>
    <row r="547" spans="1:16" x14ac:dyDescent="0.2">
      <c r="A547" t="s">
        <v>1</v>
      </c>
      <c r="B547" t="s">
        <v>1</v>
      </c>
      <c r="C547" s="4">
        <v>98.8</v>
      </c>
      <c r="D547" t="s">
        <v>1</v>
      </c>
      <c r="E547" t="s">
        <v>1</v>
      </c>
      <c r="F547" t="s">
        <v>1</v>
      </c>
      <c r="G547">
        <v>69</v>
      </c>
      <c r="H547" t="str">
        <f t="shared" si="8"/>
        <v>Senior Age</v>
      </c>
      <c r="I547" t="s">
        <v>1</v>
      </c>
      <c r="J547" t="s">
        <v>15</v>
      </c>
      <c r="K547" t="s">
        <v>1</v>
      </c>
      <c r="L547" t="s">
        <v>14</v>
      </c>
      <c r="M547" s="2">
        <v>44520</v>
      </c>
      <c r="N547" t="s">
        <v>29</v>
      </c>
      <c r="O547" t="s">
        <v>22</v>
      </c>
      <c r="P547">
        <v>2</v>
      </c>
    </row>
    <row r="548" spans="1:16" x14ac:dyDescent="0.2">
      <c r="A548" t="s">
        <v>1</v>
      </c>
      <c r="B548" t="s">
        <v>1</v>
      </c>
      <c r="C548" s="4">
        <v>98.7</v>
      </c>
      <c r="D548" t="s">
        <v>1</v>
      </c>
      <c r="E548" t="s">
        <v>1</v>
      </c>
      <c r="F548" t="s">
        <v>1</v>
      </c>
      <c r="G548">
        <v>69</v>
      </c>
      <c r="H548" t="str">
        <f t="shared" si="8"/>
        <v>Senior Age</v>
      </c>
      <c r="I548" t="s">
        <v>1</v>
      </c>
      <c r="J548" t="s">
        <v>13</v>
      </c>
      <c r="K548" t="s">
        <v>1</v>
      </c>
      <c r="L548" t="s">
        <v>14</v>
      </c>
      <c r="M548" s="2">
        <v>44513</v>
      </c>
      <c r="N548" t="s">
        <v>38</v>
      </c>
      <c r="O548" t="s">
        <v>21</v>
      </c>
      <c r="P548">
        <v>1</v>
      </c>
    </row>
    <row r="549" spans="1:16" x14ac:dyDescent="0.2">
      <c r="A549" t="s">
        <v>1</v>
      </c>
      <c r="B549" t="s">
        <v>1</v>
      </c>
      <c r="C549" s="4">
        <v>98.8</v>
      </c>
      <c r="D549" t="s">
        <v>1</v>
      </c>
      <c r="E549" t="s">
        <v>1</v>
      </c>
      <c r="F549" t="s">
        <v>1</v>
      </c>
      <c r="G549">
        <v>69</v>
      </c>
      <c r="H549" t="str">
        <f t="shared" si="8"/>
        <v>Senior Age</v>
      </c>
      <c r="I549" t="s">
        <v>1</v>
      </c>
      <c r="J549" t="s">
        <v>13</v>
      </c>
      <c r="K549" t="s">
        <v>1</v>
      </c>
      <c r="L549" t="s">
        <v>14</v>
      </c>
      <c r="M549" s="2">
        <v>44520</v>
      </c>
      <c r="N549" t="s">
        <v>38</v>
      </c>
      <c r="O549" t="s">
        <v>22</v>
      </c>
      <c r="P549">
        <v>2</v>
      </c>
    </row>
    <row r="550" spans="1:16" x14ac:dyDescent="0.2">
      <c r="A550" t="s">
        <v>1</v>
      </c>
      <c r="B550" t="s">
        <v>1</v>
      </c>
      <c r="C550" s="4">
        <v>98.8</v>
      </c>
      <c r="D550" t="s">
        <v>1</v>
      </c>
      <c r="E550" t="s">
        <v>1</v>
      </c>
      <c r="F550" t="s">
        <v>1</v>
      </c>
      <c r="G550">
        <v>69</v>
      </c>
      <c r="H550" t="str">
        <f t="shared" si="8"/>
        <v>Senior Age</v>
      </c>
      <c r="I550" t="s">
        <v>1</v>
      </c>
      <c r="J550" t="s">
        <v>13</v>
      </c>
      <c r="K550" t="s">
        <v>1</v>
      </c>
      <c r="L550" t="s">
        <v>14</v>
      </c>
      <c r="M550" s="2">
        <v>44520</v>
      </c>
      <c r="N550" t="s">
        <v>38</v>
      </c>
      <c r="O550" t="s">
        <v>25</v>
      </c>
      <c r="P550">
        <v>2</v>
      </c>
    </row>
    <row r="551" spans="1:16" x14ac:dyDescent="0.2">
      <c r="A551" t="s">
        <v>1</v>
      </c>
      <c r="B551" t="s">
        <v>1</v>
      </c>
      <c r="C551" s="4">
        <v>98.7</v>
      </c>
      <c r="D551" t="s">
        <v>1</v>
      </c>
      <c r="E551" t="s">
        <v>1</v>
      </c>
      <c r="F551" t="s">
        <v>1</v>
      </c>
      <c r="G551">
        <v>69</v>
      </c>
      <c r="H551" t="str">
        <f t="shared" si="8"/>
        <v>Senior Age</v>
      </c>
      <c r="I551" t="s">
        <v>1</v>
      </c>
      <c r="J551" t="s">
        <v>13</v>
      </c>
      <c r="K551" t="s">
        <v>1</v>
      </c>
      <c r="L551" t="s">
        <v>14</v>
      </c>
      <c r="M551" s="2">
        <v>44508</v>
      </c>
      <c r="N551" t="s">
        <v>34</v>
      </c>
      <c r="O551" t="s">
        <v>23</v>
      </c>
      <c r="P551">
        <v>1</v>
      </c>
    </row>
    <row r="552" spans="1:16" x14ac:dyDescent="0.2">
      <c r="A552" t="s">
        <v>1</v>
      </c>
      <c r="B552" t="s">
        <v>1</v>
      </c>
      <c r="C552" s="4">
        <v>98.7</v>
      </c>
      <c r="D552" t="s">
        <v>1</v>
      </c>
      <c r="E552" t="s">
        <v>1</v>
      </c>
      <c r="F552" t="s">
        <v>1</v>
      </c>
      <c r="G552">
        <v>69</v>
      </c>
      <c r="H552" t="str">
        <f t="shared" si="8"/>
        <v>Senior Age</v>
      </c>
      <c r="I552" t="s">
        <v>1</v>
      </c>
      <c r="J552" t="s">
        <v>13</v>
      </c>
      <c r="K552" t="s">
        <v>1</v>
      </c>
      <c r="L552" t="s">
        <v>14</v>
      </c>
      <c r="M552" s="2">
        <v>44508</v>
      </c>
      <c r="N552" t="s">
        <v>34</v>
      </c>
      <c r="O552" t="s">
        <v>21</v>
      </c>
      <c r="P552">
        <v>1</v>
      </c>
    </row>
    <row r="553" spans="1:16" x14ac:dyDescent="0.2">
      <c r="A553" t="s">
        <v>1</v>
      </c>
      <c r="B553" t="s">
        <v>1</v>
      </c>
      <c r="C553" s="4">
        <v>98.7</v>
      </c>
      <c r="D553" t="s">
        <v>1</v>
      </c>
      <c r="E553" t="s">
        <v>1</v>
      </c>
      <c r="F553" t="s">
        <v>1</v>
      </c>
      <c r="G553">
        <v>69</v>
      </c>
      <c r="H553" t="str">
        <f t="shared" si="8"/>
        <v>Senior Age</v>
      </c>
      <c r="I553" t="s">
        <v>1</v>
      </c>
      <c r="J553" t="s">
        <v>13</v>
      </c>
      <c r="K553" t="s">
        <v>1</v>
      </c>
      <c r="L553" t="s">
        <v>14</v>
      </c>
      <c r="M553" s="2">
        <v>44509</v>
      </c>
      <c r="N553" t="s">
        <v>34</v>
      </c>
      <c r="O553" t="s">
        <v>25</v>
      </c>
      <c r="P553">
        <v>1</v>
      </c>
    </row>
    <row r="554" spans="1:16" x14ac:dyDescent="0.2">
      <c r="A554" t="s">
        <v>1</v>
      </c>
      <c r="B554" t="s">
        <v>1</v>
      </c>
      <c r="C554" s="4">
        <v>98.8</v>
      </c>
      <c r="D554" t="s">
        <v>1</v>
      </c>
      <c r="E554" t="s">
        <v>1</v>
      </c>
      <c r="F554" t="s">
        <v>1</v>
      </c>
      <c r="G554">
        <v>69</v>
      </c>
      <c r="H554" t="str">
        <f t="shared" si="8"/>
        <v>Senior Age</v>
      </c>
      <c r="I554" t="s">
        <v>1</v>
      </c>
      <c r="J554" t="s">
        <v>13</v>
      </c>
      <c r="K554" t="s">
        <v>1</v>
      </c>
      <c r="L554" t="s">
        <v>14</v>
      </c>
      <c r="M554" s="2">
        <v>44520</v>
      </c>
      <c r="N554" t="s">
        <v>40</v>
      </c>
      <c r="O554" t="s">
        <v>21</v>
      </c>
      <c r="P554">
        <v>2</v>
      </c>
    </row>
    <row r="555" spans="1:16" x14ac:dyDescent="0.2">
      <c r="A555" t="s">
        <v>1</v>
      </c>
      <c r="B555" t="s">
        <v>1</v>
      </c>
      <c r="C555" s="4">
        <v>98.7</v>
      </c>
      <c r="D555" t="s">
        <v>1</v>
      </c>
      <c r="E555" t="s">
        <v>1</v>
      </c>
      <c r="F555" t="s">
        <v>1</v>
      </c>
      <c r="G555">
        <v>69</v>
      </c>
      <c r="H555" t="str">
        <f t="shared" si="8"/>
        <v>Senior Age</v>
      </c>
      <c r="I555" t="s">
        <v>1</v>
      </c>
      <c r="J555" t="s">
        <v>15</v>
      </c>
      <c r="K555" t="s">
        <v>1</v>
      </c>
      <c r="L555" t="s">
        <v>14</v>
      </c>
      <c r="M555" s="2">
        <v>44516</v>
      </c>
      <c r="N555" t="s">
        <v>40</v>
      </c>
      <c r="O555" t="s">
        <v>21</v>
      </c>
      <c r="P555">
        <v>2</v>
      </c>
    </row>
    <row r="556" spans="1:16" x14ac:dyDescent="0.2">
      <c r="A556" t="s">
        <v>1</v>
      </c>
      <c r="B556" t="s">
        <v>1</v>
      </c>
      <c r="C556" s="4">
        <v>98.7</v>
      </c>
      <c r="D556" t="s">
        <v>1</v>
      </c>
      <c r="E556" t="s">
        <v>1</v>
      </c>
      <c r="F556" t="s">
        <v>1</v>
      </c>
      <c r="G556">
        <v>69</v>
      </c>
      <c r="H556" t="str">
        <f t="shared" si="8"/>
        <v>Senior Age</v>
      </c>
      <c r="I556" t="s">
        <v>1</v>
      </c>
      <c r="J556" t="s">
        <v>13</v>
      </c>
      <c r="K556" t="s">
        <v>1</v>
      </c>
      <c r="L556" t="s">
        <v>14</v>
      </c>
      <c r="M556" s="2">
        <v>44512</v>
      </c>
      <c r="N556" t="s">
        <v>26</v>
      </c>
      <c r="O556" t="s">
        <v>21</v>
      </c>
      <c r="P556">
        <v>1</v>
      </c>
    </row>
    <row r="557" spans="1:16" x14ac:dyDescent="0.2">
      <c r="A557" t="s">
        <v>1</v>
      </c>
      <c r="B557" t="s">
        <v>1</v>
      </c>
      <c r="C557" s="4">
        <v>98.7</v>
      </c>
      <c r="D557" t="s">
        <v>1</v>
      </c>
      <c r="E557" t="s">
        <v>1</v>
      </c>
      <c r="F557" t="s">
        <v>1</v>
      </c>
      <c r="G557">
        <v>69</v>
      </c>
      <c r="H557" t="str">
        <f t="shared" si="8"/>
        <v>Senior Age</v>
      </c>
      <c r="I557" t="s">
        <v>1</v>
      </c>
      <c r="J557" t="s">
        <v>13</v>
      </c>
      <c r="K557" t="s">
        <v>1</v>
      </c>
      <c r="L557" t="s">
        <v>14</v>
      </c>
      <c r="M557" s="2">
        <v>44516</v>
      </c>
      <c r="N557" t="s">
        <v>37</v>
      </c>
      <c r="O557" t="s">
        <v>21</v>
      </c>
      <c r="P557">
        <v>1</v>
      </c>
    </row>
    <row r="558" spans="1:16" x14ac:dyDescent="0.2">
      <c r="A558" t="s">
        <v>1</v>
      </c>
      <c r="B558" t="s">
        <v>1</v>
      </c>
      <c r="C558" s="4">
        <v>98.7</v>
      </c>
      <c r="D558" t="s">
        <v>1</v>
      </c>
      <c r="E558" t="s">
        <v>1</v>
      </c>
      <c r="F558" t="s">
        <v>1</v>
      </c>
      <c r="G558">
        <v>69</v>
      </c>
      <c r="H558" t="str">
        <f t="shared" si="8"/>
        <v>Senior Age</v>
      </c>
      <c r="I558" t="s">
        <v>1</v>
      </c>
      <c r="J558" t="s">
        <v>13</v>
      </c>
      <c r="K558" t="s">
        <v>1</v>
      </c>
      <c r="L558" t="s">
        <v>14</v>
      </c>
      <c r="M558" s="2">
        <v>44518</v>
      </c>
      <c r="N558" t="s">
        <v>37</v>
      </c>
      <c r="O558" t="s">
        <v>23</v>
      </c>
      <c r="P558">
        <v>2</v>
      </c>
    </row>
    <row r="559" spans="1:16" x14ac:dyDescent="0.2">
      <c r="A559" t="s">
        <v>1</v>
      </c>
      <c r="B559" t="s">
        <v>1</v>
      </c>
      <c r="C559" s="4">
        <v>98.7</v>
      </c>
      <c r="D559" t="s">
        <v>1</v>
      </c>
      <c r="E559" t="s">
        <v>1</v>
      </c>
      <c r="F559" t="s">
        <v>1</v>
      </c>
      <c r="G559">
        <v>69</v>
      </c>
      <c r="H559" t="str">
        <f t="shared" si="8"/>
        <v>Senior Age</v>
      </c>
      <c r="I559" t="s">
        <v>1</v>
      </c>
      <c r="J559" t="s">
        <v>15</v>
      </c>
      <c r="K559" t="s">
        <v>1</v>
      </c>
      <c r="L559" t="s">
        <v>16</v>
      </c>
      <c r="M559" s="2">
        <v>44513</v>
      </c>
      <c r="N559" t="s">
        <v>37</v>
      </c>
      <c r="O559" t="s">
        <v>21</v>
      </c>
      <c r="P559">
        <v>1</v>
      </c>
    </row>
    <row r="560" spans="1:16" x14ac:dyDescent="0.2">
      <c r="A560" t="s">
        <v>1</v>
      </c>
      <c r="B560" t="s">
        <v>1</v>
      </c>
      <c r="C560" s="4">
        <v>98.7</v>
      </c>
      <c r="D560" t="s">
        <v>1</v>
      </c>
      <c r="E560" t="s">
        <v>1</v>
      </c>
      <c r="F560" t="s">
        <v>1</v>
      </c>
      <c r="G560">
        <v>69</v>
      </c>
      <c r="H560" t="str">
        <f t="shared" si="8"/>
        <v>Senior Age</v>
      </c>
      <c r="I560" t="s">
        <v>1</v>
      </c>
      <c r="J560" t="s">
        <v>15</v>
      </c>
      <c r="K560" t="s">
        <v>1</v>
      </c>
      <c r="L560" t="s">
        <v>14</v>
      </c>
      <c r="M560" s="2">
        <v>44515</v>
      </c>
      <c r="N560" t="s">
        <v>37</v>
      </c>
      <c r="O560" t="s">
        <v>23</v>
      </c>
      <c r="P560">
        <v>1</v>
      </c>
    </row>
    <row r="561" spans="1:16" x14ac:dyDescent="0.2">
      <c r="A561" t="s">
        <v>1</v>
      </c>
      <c r="B561" t="s">
        <v>1</v>
      </c>
      <c r="C561" s="4">
        <v>98.8</v>
      </c>
      <c r="D561" t="s">
        <v>1</v>
      </c>
      <c r="E561" t="s">
        <v>1</v>
      </c>
      <c r="F561" t="s">
        <v>1</v>
      </c>
      <c r="G561">
        <v>69</v>
      </c>
      <c r="H561" t="str">
        <f t="shared" si="8"/>
        <v>Senior Age</v>
      </c>
      <c r="I561" t="s">
        <v>0</v>
      </c>
      <c r="J561" t="s">
        <v>15</v>
      </c>
      <c r="K561" t="s">
        <v>1</v>
      </c>
      <c r="L561" t="s">
        <v>14</v>
      </c>
      <c r="M561" s="2">
        <v>44527</v>
      </c>
      <c r="N561" t="s">
        <v>46</v>
      </c>
      <c r="O561" t="s">
        <v>22</v>
      </c>
      <c r="P561">
        <v>1</v>
      </c>
    </row>
    <row r="562" spans="1:16" x14ac:dyDescent="0.2">
      <c r="A562" t="s">
        <v>1</v>
      </c>
      <c r="B562" t="s">
        <v>1</v>
      </c>
      <c r="C562" s="4">
        <v>98.8</v>
      </c>
      <c r="D562" t="s">
        <v>1</v>
      </c>
      <c r="E562" t="s">
        <v>1</v>
      </c>
      <c r="F562" t="s">
        <v>1</v>
      </c>
      <c r="G562">
        <v>69</v>
      </c>
      <c r="H562" t="str">
        <f t="shared" si="8"/>
        <v>Senior Age</v>
      </c>
      <c r="I562" t="s">
        <v>0</v>
      </c>
      <c r="J562" t="s">
        <v>15</v>
      </c>
      <c r="K562" t="s">
        <v>1</v>
      </c>
      <c r="L562" t="s">
        <v>14</v>
      </c>
      <c r="M562" s="2">
        <v>44527</v>
      </c>
      <c r="N562" t="s">
        <v>46</v>
      </c>
      <c r="O562" t="s">
        <v>21</v>
      </c>
      <c r="P562">
        <v>1</v>
      </c>
    </row>
    <row r="563" spans="1:16" x14ac:dyDescent="0.2">
      <c r="A563" t="s">
        <v>1</v>
      </c>
      <c r="B563" t="s">
        <v>1</v>
      </c>
      <c r="C563" s="4">
        <v>98.7</v>
      </c>
      <c r="D563" t="s">
        <v>1</v>
      </c>
      <c r="E563" t="s">
        <v>1</v>
      </c>
      <c r="F563" t="s">
        <v>1</v>
      </c>
      <c r="G563">
        <v>70</v>
      </c>
      <c r="H563" t="str">
        <f t="shared" si="8"/>
        <v>Senior Age</v>
      </c>
      <c r="I563" t="s">
        <v>1</v>
      </c>
      <c r="J563" t="s">
        <v>15</v>
      </c>
      <c r="K563" t="s">
        <v>1</v>
      </c>
      <c r="L563" t="s">
        <v>14</v>
      </c>
      <c r="M563" s="2">
        <v>44513</v>
      </c>
      <c r="N563" t="s">
        <v>27</v>
      </c>
      <c r="O563" t="s">
        <v>22</v>
      </c>
      <c r="P563">
        <v>1</v>
      </c>
    </row>
    <row r="564" spans="1:16" x14ac:dyDescent="0.2">
      <c r="A564" t="s">
        <v>1</v>
      </c>
      <c r="B564" t="s">
        <v>1</v>
      </c>
      <c r="C564" s="4">
        <v>98.8</v>
      </c>
      <c r="D564" t="s">
        <v>1</v>
      </c>
      <c r="E564" t="s">
        <v>1</v>
      </c>
      <c r="F564" t="s">
        <v>1</v>
      </c>
      <c r="G564">
        <v>70</v>
      </c>
      <c r="H564" t="str">
        <f t="shared" si="8"/>
        <v>Senior Age</v>
      </c>
      <c r="I564" t="s">
        <v>1</v>
      </c>
      <c r="J564" t="s">
        <v>15</v>
      </c>
      <c r="K564" t="s">
        <v>1</v>
      </c>
      <c r="L564" t="s">
        <v>14</v>
      </c>
      <c r="M564" s="2">
        <v>44520</v>
      </c>
      <c r="N564" t="s">
        <v>27</v>
      </c>
      <c r="O564" t="s">
        <v>25</v>
      </c>
      <c r="P564">
        <v>2</v>
      </c>
    </row>
    <row r="565" spans="1:16" x14ac:dyDescent="0.2">
      <c r="A565" t="s">
        <v>1</v>
      </c>
      <c r="B565" t="s">
        <v>1</v>
      </c>
      <c r="C565" s="4">
        <v>98.8</v>
      </c>
      <c r="D565" t="s">
        <v>1</v>
      </c>
      <c r="E565" t="s">
        <v>1</v>
      </c>
      <c r="F565" t="s">
        <v>1</v>
      </c>
      <c r="G565">
        <v>70</v>
      </c>
      <c r="H565" t="str">
        <f t="shared" si="8"/>
        <v>Senior Age</v>
      </c>
      <c r="I565" t="s">
        <v>1</v>
      </c>
      <c r="J565" t="s">
        <v>15</v>
      </c>
      <c r="K565" t="s">
        <v>1</v>
      </c>
      <c r="L565" t="s">
        <v>14</v>
      </c>
      <c r="M565" s="2">
        <v>44520</v>
      </c>
      <c r="N565" t="s">
        <v>27</v>
      </c>
      <c r="O565" t="s">
        <v>23</v>
      </c>
      <c r="P565">
        <v>2</v>
      </c>
    </row>
    <row r="566" spans="1:16" x14ac:dyDescent="0.2">
      <c r="A566" t="s">
        <v>1</v>
      </c>
      <c r="B566" t="s">
        <v>1</v>
      </c>
      <c r="C566" s="4">
        <v>98.7</v>
      </c>
      <c r="D566" t="s">
        <v>1</v>
      </c>
      <c r="E566" t="s">
        <v>1</v>
      </c>
      <c r="F566" t="s">
        <v>1</v>
      </c>
      <c r="G566">
        <v>70</v>
      </c>
      <c r="H566" t="str">
        <f t="shared" si="8"/>
        <v>Senior Age</v>
      </c>
      <c r="I566" t="s">
        <v>1</v>
      </c>
      <c r="J566" t="s">
        <v>13</v>
      </c>
      <c r="K566" t="s">
        <v>1</v>
      </c>
      <c r="L566" t="s">
        <v>14</v>
      </c>
      <c r="M566" s="2">
        <v>44513</v>
      </c>
      <c r="N566" t="s">
        <v>28</v>
      </c>
      <c r="O566" t="s">
        <v>21</v>
      </c>
      <c r="P566">
        <v>1</v>
      </c>
    </row>
    <row r="567" spans="1:16" x14ac:dyDescent="0.2">
      <c r="A567" t="s">
        <v>1</v>
      </c>
      <c r="B567" t="s">
        <v>1</v>
      </c>
      <c r="C567" s="4">
        <v>98.7</v>
      </c>
      <c r="D567" t="s">
        <v>1</v>
      </c>
      <c r="E567" t="s">
        <v>1</v>
      </c>
      <c r="F567" t="s">
        <v>1</v>
      </c>
      <c r="G567">
        <v>70</v>
      </c>
      <c r="H567" t="str">
        <f t="shared" si="8"/>
        <v>Senior Age</v>
      </c>
      <c r="I567" t="s">
        <v>1</v>
      </c>
      <c r="J567" t="s">
        <v>13</v>
      </c>
      <c r="K567" t="s">
        <v>1</v>
      </c>
      <c r="L567" t="s">
        <v>14</v>
      </c>
      <c r="M567" s="2">
        <v>44513</v>
      </c>
      <c r="N567" t="s">
        <v>28</v>
      </c>
      <c r="O567" t="s">
        <v>22</v>
      </c>
      <c r="P567">
        <v>1</v>
      </c>
    </row>
    <row r="568" spans="1:16" x14ac:dyDescent="0.2">
      <c r="A568" t="s">
        <v>1</v>
      </c>
      <c r="B568" t="s">
        <v>1</v>
      </c>
      <c r="C568" s="4">
        <v>98.8</v>
      </c>
      <c r="D568" t="s">
        <v>1</v>
      </c>
      <c r="E568" t="s">
        <v>1</v>
      </c>
      <c r="F568" t="s">
        <v>1</v>
      </c>
      <c r="G568">
        <v>70</v>
      </c>
      <c r="H568" t="str">
        <f t="shared" si="8"/>
        <v>Senior Age</v>
      </c>
      <c r="I568" t="s">
        <v>1</v>
      </c>
      <c r="J568" t="s">
        <v>13</v>
      </c>
      <c r="K568" t="s">
        <v>1</v>
      </c>
      <c r="L568" t="s">
        <v>14</v>
      </c>
      <c r="M568" s="2">
        <v>44520</v>
      </c>
      <c r="N568" t="s">
        <v>29</v>
      </c>
      <c r="O568" t="s">
        <v>21</v>
      </c>
      <c r="P568">
        <v>2</v>
      </c>
    </row>
    <row r="569" spans="1:16" x14ac:dyDescent="0.2">
      <c r="A569" t="s">
        <v>1</v>
      </c>
      <c r="B569" t="s">
        <v>1</v>
      </c>
      <c r="C569" s="4">
        <v>98.8</v>
      </c>
      <c r="D569" t="s">
        <v>1</v>
      </c>
      <c r="E569" t="s">
        <v>1</v>
      </c>
      <c r="F569" t="s">
        <v>1</v>
      </c>
      <c r="G569">
        <v>70</v>
      </c>
      <c r="H569" t="str">
        <f t="shared" si="8"/>
        <v>Senior Age</v>
      </c>
      <c r="I569" t="s">
        <v>1</v>
      </c>
      <c r="J569" t="s">
        <v>15</v>
      </c>
      <c r="K569" t="s">
        <v>1</v>
      </c>
      <c r="L569" t="s">
        <v>14</v>
      </c>
      <c r="M569" s="2">
        <v>44520</v>
      </c>
      <c r="N569" t="s">
        <v>29</v>
      </c>
      <c r="O569" t="s">
        <v>22</v>
      </c>
      <c r="P569">
        <v>2</v>
      </c>
    </row>
    <row r="570" spans="1:16" x14ac:dyDescent="0.2">
      <c r="A570" t="s">
        <v>1</v>
      </c>
      <c r="B570" t="s">
        <v>1</v>
      </c>
      <c r="C570" s="4">
        <v>98.7</v>
      </c>
      <c r="D570" t="s">
        <v>1</v>
      </c>
      <c r="E570" t="s">
        <v>1</v>
      </c>
      <c r="F570" t="s">
        <v>1</v>
      </c>
      <c r="G570">
        <v>70</v>
      </c>
      <c r="H570" t="str">
        <f t="shared" si="8"/>
        <v>Senior Age</v>
      </c>
      <c r="I570" t="s">
        <v>1</v>
      </c>
      <c r="J570" t="s">
        <v>13</v>
      </c>
      <c r="K570" t="s">
        <v>1</v>
      </c>
      <c r="L570" t="s">
        <v>14</v>
      </c>
      <c r="M570" s="2">
        <v>44513</v>
      </c>
      <c r="N570" t="s">
        <v>38</v>
      </c>
      <c r="O570" t="s">
        <v>25</v>
      </c>
      <c r="P570">
        <v>1</v>
      </c>
    </row>
    <row r="571" spans="1:16" x14ac:dyDescent="0.2">
      <c r="A571" t="s">
        <v>1</v>
      </c>
      <c r="B571" t="s">
        <v>1</v>
      </c>
      <c r="C571" s="4">
        <v>98.7</v>
      </c>
      <c r="D571" t="s">
        <v>1</v>
      </c>
      <c r="E571" t="s">
        <v>1</v>
      </c>
      <c r="F571" t="s">
        <v>1</v>
      </c>
      <c r="G571">
        <v>70</v>
      </c>
      <c r="H571" t="str">
        <f t="shared" si="8"/>
        <v>Senior Age</v>
      </c>
      <c r="I571" t="s">
        <v>1</v>
      </c>
      <c r="J571" t="s">
        <v>13</v>
      </c>
      <c r="K571" t="s">
        <v>1</v>
      </c>
      <c r="L571" t="s">
        <v>14</v>
      </c>
      <c r="M571" s="2">
        <v>44513</v>
      </c>
      <c r="N571" t="s">
        <v>38</v>
      </c>
      <c r="O571" t="s">
        <v>23</v>
      </c>
      <c r="P571">
        <v>1</v>
      </c>
    </row>
    <row r="572" spans="1:16" x14ac:dyDescent="0.2">
      <c r="A572" t="s">
        <v>1</v>
      </c>
      <c r="B572" t="s">
        <v>1</v>
      </c>
      <c r="C572" s="4">
        <v>98.8</v>
      </c>
      <c r="D572" t="s">
        <v>1</v>
      </c>
      <c r="E572" t="s">
        <v>1</v>
      </c>
      <c r="F572" t="s">
        <v>1</v>
      </c>
      <c r="G572">
        <v>70</v>
      </c>
      <c r="H572" t="str">
        <f t="shared" si="8"/>
        <v>Senior Age</v>
      </c>
      <c r="I572" t="s">
        <v>1</v>
      </c>
      <c r="J572" t="s">
        <v>13</v>
      </c>
      <c r="K572" t="s">
        <v>1</v>
      </c>
      <c r="L572" t="s">
        <v>14</v>
      </c>
      <c r="M572" s="2">
        <v>44520</v>
      </c>
      <c r="N572" t="s">
        <v>38</v>
      </c>
      <c r="O572" t="s">
        <v>21</v>
      </c>
      <c r="P572">
        <v>2</v>
      </c>
    </row>
    <row r="573" spans="1:16" x14ac:dyDescent="0.2">
      <c r="A573" t="s">
        <v>1</v>
      </c>
      <c r="B573" t="s">
        <v>1</v>
      </c>
      <c r="C573" s="4">
        <v>98.7</v>
      </c>
      <c r="D573" t="s">
        <v>1</v>
      </c>
      <c r="E573" t="s">
        <v>1</v>
      </c>
      <c r="F573" t="s">
        <v>1</v>
      </c>
      <c r="G573">
        <v>70</v>
      </c>
      <c r="H573" t="str">
        <f t="shared" si="8"/>
        <v>Senior Age</v>
      </c>
      <c r="I573" t="s">
        <v>1</v>
      </c>
      <c r="J573" t="s">
        <v>15</v>
      </c>
      <c r="K573" t="s">
        <v>1</v>
      </c>
      <c r="L573" t="s">
        <v>14</v>
      </c>
      <c r="M573" s="2">
        <v>44513</v>
      </c>
      <c r="N573" t="s">
        <v>38</v>
      </c>
      <c r="O573" t="s">
        <v>25</v>
      </c>
      <c r="P573">
        <v>1</v>
      </c>
    </row>
    <row r="574" spans="1:16" x14ac:dyDescent="0.2">
      <c r="A574" t="s">
        <v>1</v>
      </c>
      <c r="B574" t="s">
        <v>1</v>
      </c>
      <c r="C574" s="4">
        <v>98.8</v>
      </c>
      <c r="D574" t="s">
        <v>1</v>
      </c>
      <c r="E574" t="s">
        <v>1</v>
      </c>
      <c r="F574" t="s">
        <v>1</v>
      </c>
      <c r="G574">
        <v>70</v>
      </c>
      <c r="H574" t="str">
        <f t="shared" si="8"/>
        <v>Senior Age</v>
      </c>
      <c r="I574" t="s">
        <v>1</v>
      </c>
      <c r="J574" t="s">
        <v>15</v>
      </c>
      <c r="K574" t="s">
        <v>1</v>
      </c>
      <c r="L574" t="s">
        <v>14</v>
      </c>
      <c r="M574" s="2">
        <v>44520</v>
      </c>
      <c r="N574" t="s">
        <v>38</v>
      </c>
      <c r="O574" t="s">
        <v>21</v>
      </c>
      <c r="P574">
        <v>2</v>
      </c>
    </row>
    <row r="575" spans="1:16" x14ac:dyDescent="0.2">
      <c r="A575" t="s">
        <v>1</v>
      </c>
      <c r="B575" t="s">
        <v>1</v>
      </c>
      <c r="C575" s="4">
        <v>98.7</v>
      </c>
      <c r="D575" t="s">
        <v>1</v>
      </c>
      <c r="E575" t="s">
        <v>1</v>
      </c>
      <c r="F575" t="s">
        <v>1</v>
      </c>
      <c r="G575">
        <v>70</v>
      </c>
      <c r="H575" t="str">
        <f t="shared" si="8"/>
        <v>Senior Age</v>
      </c>
      <c r="I575" t="s">
        <v>1</v>
      </c>
      <c r="J575" t="s">
        <v>15</v>
      </c>
      <c r="K575" t="s">
        <v>1</v>
      </c>
      <c r="L575" t="s">
        <v>14</v>
      </c>
      <c r="M575" s="2">
        <v>44508</v>
      </c>
      <c r="N575" t="s">
        <v>34</v>
      </c>
      <c r="O575" t="s">
        <v>21</v>
      </c>
      <c r="P575">
        <v>1</v>
      </c>
    </row>
    <row r="576" spans="1:16" x14ac:dyDescent="0.2">
      <c r="A576" t="s">
        <v>1</v>
      </c>
      <c r="B576" t="s">
        <v>1</v>
      </c>
      <c r="C576" s="4">
        <v>99.6</v>
      </c>
      <c r="D576" t="s">
        <v>1</v>
      </c>
      <c r="E576" t="s">
        <v>1</v>
      </c>
      <c r="F576" t="s">
        <v>1</v>
      </c>
      <c r="G576">
        <v>70</v>
      </c>
      <c r="H576" t="str">
        <f t="shared" si="8"/>
        <v>Senior Age</v>
      </c>
      <c r="I576" t="s">
        <v>1</v>
      </c>
      <c r="J576" t="s">
        <v>15</v>
      </c>
      <c r="K576" t="s">
        <v>1</v>
      </c>
      <c r="L576" t="s">
        <v>14</v>
      </c>
      <c r="M576" s="2">
        <v>44508</v>
      </c>
      <c r="N576" t="s">
        <v>34</v>
      </c>
      <c r="O576" t="s">
        <v>21</v>
      </c>
      <c r="P576">
        <v>1</v>
      </c>
    </row>
    <row r="577" spans="1:16" x14ac:dyDescent="0.2">
      <c r="A577" t="s">
        <v>1</v>
      </c>
      <c r="B577" t="s">
        <v>1</v>
      </c>
      <c r="C577" s="4">
        <v>98.7</v>
      </c>
      <c r="D577" t="s">
        <v>1</v>
      </c>
      <c r="E577" t="s">
        <v>1</v>
      </c>
      <c r="F577" t="s">
        <v>1</v>
      </c>
      <c r="G577">
        <v>70</v>
      </c>
      <c r="H577" t="str">
        <f t="shared" si="8"/>
        <v>Senior Age</v>
      </c>
      <c r="I577" t="s">
        <v>1</v>
      </c>
      <c r="J577" t="s">
        <v>15</v>
      </c>
      <c r="K577" t="s">
        <v>1</v>
      </c>
      <c r="L577" t="s">
        <v>14</v>
      </c>
      <c r="M577" s="2">
        <v>44509</v>
      </c>
      <c r="N577" t="s">
        <v>34</v>
      </c>
      <c r="O577" t="s">
        <v>21</v>
      </c>
      <c r="P577">
        <v>1</v>
      </c>
    </row>
    <row r="578" spans="1:16" x14ac:dyDescent="0.2">
      <c r="A578" t="s">
        <v>1</v>
      </c>
      <c r="B578" t="s">
        <v>1</v>
      </c>
      <c r="C578" s="4">
        <v>98.7</v>
      </c>
      <c r="D578" t="s">
        <v>1</v>
      </c>
      <c r="E578" t="s">
        <v>1</v>
      </c>
      <c r="F578" t="s">
        <v>1</v>
      </c>
      <c r="G578">
        <v>70</v>
      </c>
      <c r="H578" t="str">
        <f t="shared" si="8"/>
        <v>Senior Age</v>
      </c>
      <c r="I578" t="s">
        <v>1</v>
      </c>
      <c r="J578" t="s">
        <v>13</v>
      </c>
      <c r="K578" t="s">
        <v>1</v>
      </c>
      <c r="L578" t="s">
        <v>14</v>
      </c>
      <c r="M578" s="2">
        <v>44512</v>
      </c>
      <c r="N578" t="s">
        <v>26</v>
      </c>
      <c r="O578" t="s">
        <v>23</v>
      </c>
      <c r="P578">
        <v>1</v>
      </c>
    </row>
    <row r="579" spans="1:16" x14ac:dyDescent="0.2">
      <c r="A579" t="s">
        <v>1</v>
      </c>
      <c r="B579" t="s">
        <v>1</v>
      </c>
      <c r="C579" s="4">
        <v>98.7</v>
      </c>
      <c r="D579" t="s">
        <v>1</v>
      </c>
      <c r="E579" t="s">
        <v>1</v>
      </c>
      <c r="F579" t="s">
        <v>1</v>
      </c>
      <c r="G579">
        <v>70</v>
      </c>
      <c r="H579" t="str">
        <f t="shared" ref="H579:H642" si="9">IF(G579&lt;=12, "Child",
    IF(G579&lt;=18, "Teen",
        IF(G579&lt;=29, "Young Adults",
            IF(G579&lt;=58, "Middle-Age Adults",
                IF(G579&lt;=74, "Senior Age",
                    IF(G579&gt;=75, "Oldest-Old Age", "Unknown")
                )
            )
        )
    )
)</f>
        <v>Senior Age</v>
      </c>
      <c r="I579" t="s">
        <v>1</v>
      </c>
      <c r="J579" t="s">
        <v>13</v>
      </c>
      <c r="K579" t="s">
        <v>1</v>
      </c>
      <c r="L579" t="s">
        <v>14</v>
      </c>
      <c r="M579" s="2">
        <v>44515</v>
      </c>
      <c r="N579" t="s">
        <v>37</v>
      </c>
      <c r="O579" t="s">
        <v>21</v>
      </c>
      <c r="P579">
        <v>1</v>
      </c>
    </row>
    <row r="580" spans="1:16" x14ac:dyDescent="0.2">
      <c r="A580" t="s">
        <v>1</v>
      </c>
      <c r="B580" t="s">
        <v>1</v>
      </c>
      <c r="C580" s="4">
        <v>98.8</v>
      </c>
      <c r="D580" t="s">
        <v>1</v>
      </c>
      <c r="E580" t="s">
        <v>1</v>
      </c>
      <c r="F580" t="s">
        <v>1</v>
      </c>
      <c r="G580">
        <v>70</v>
      </c>
      <c r="H580" t="str">
        <f t="shared" si="9"/>
        <v>Senior Age</v>
      </c>
      <c r="I580" t="s">
        <v>0</v>
      </c>
      <c r="J580" t="s">
        <v>13</v>
      </c>
      <c r="K580" t="s">
        <v>1</v>
      </c>
      <c r="L580" t="s">
        <v>14</v>
      </c>
      <c r="M580" s="2">
        <v>44527</v>
      </c>
      <c r="N580" t="s">
        <v>45</v>
      </c>
      <c r="O580" t="s">
        <v>22</v>
      </c>
      <c r="P580">
        <v>1</v>
      </c>
    </row>
    <row r="581" spans="1:16" x14ac:dyDescent="0.2">
      <c r="A581" t="s">
        <v>1</v>
      </c>
      <c r="B581" t="s">
        <v>1</v>
      </c>
      <c r="C581" s="4">
        <v>98.8</v>
      </c>
      <c r="D581" t="s">
        <v>1</v>
      </c>
      <c r="E581" t="s">
        <v>1</v>
      </c>
      <c r="F581" t="s">
        <v>1</v>
      </c>
      <c r="G581">
        <v>70</v>
      </c>
      <c r="H581" t="str">
        <f t="shared" si="9"/>
        <v>Senior Age</v>
      </c>
      <c r="I581" t="s">
        <v>0</v>
      </c>
      <c r="J581" t="s">
        <v>13</v>
      </c>
      <c r="K581" t="s">
        <v>1</v>
      </c>
      <c r="L581" t="s">
        <v>14</v>
      </c>
      <c r="M581" s="2">
        <v>44527</v>
      </c>
      <c r="N581" t="s">
        <v>45</v>
      </c>
      <c r="O581" t="s">
        <v>21</v>
      </c>
      <c r="P581">
        <v>1</v>
      </c>
    </row>
    <row r="582" spans="1:16" x14ac:dyDescent="0.2">
      <c r="A582" t="s">
        <v>1</v>
      </c>
      <c r="B582" t="s">
        <v>1</v>
      </c>
      <c r="C582" s="4">
        <v>98.7</v>
      </c>
      <c r="D582" t="s">
        <v>1</v>
      </c>
      <c r="E582" t="s">
        <v>1</v>
      </c>
      <c r="F582" t="s">
        <v>1</v>
      </c>
      <c r="G582">
        <v>70</v>
      </c>
      <c r="H582" t="str">
        <f t="shared" si="9"/>
        <v>Senior Age</v>
      </c>
      <c r="I582" t="s">
        <v>0</v>
      </c>
      <c r="J582" t="s">
        <v>15</v>
      </c>
      <c r="K582" t="s">
        <v>1</v>
      </c>
      <c r="L582" t="s">
        <v>14</v>
      </c>
      <c r="M582" s="2">
        <v>44527</v>
      </c>
      <c r="N582" t="s">
        <v>46</v>
      </c>
      <c r="O582" t="s">
        <v>22</v>
      </c>
      <c r="P582">
        <v>1</v>
      </c>
    </row>
    <row r="583" spans="1:16" x14ac:dyDescent="0.2">
      <c r="A583" t="s">
        <v>1</v>
      </c>
      <c r="B583" t="s">
        <v>1</v>
      </c>
      <c r="C583" s="4">
        <v>98.7</v>
      </c>
      <c r="D583" t="s">
        <v>1</v>
      </c>
      <c r="E583" t="s">
        <v>1</v>
      </c>
      <c r="F583" t="s">
        <v>1</v>
      </c>
      <c r="G583">
        <v>70</v>
      </c>
      <c r="H583" t="str">
        <f t="shared" si="9"/>
        <v>Senior Age</v>
      </c>
      <c r="I583" t="s">
        <v>0</v>
      </c>
      <c r="J583" t="s">
        <v>15</v>
      </c>
      <c r="K583" t="s">
        <v>1</v>
      </c>
      <c r="L583" t="s">
        <v>14</v>
      </c>
      <c r="M583" s="2">
        <v>44527</v>
      </c>
      <c r="N583" t="s">
        <v>46</v>
      </c>
      <c r="O583" t="s">
        <v>25</v>
      </c>
      <c r="P583">
        <v>1</v>
      </c>
    </row>
    <row r="584" spans="1:16" x14ac:dyDescent="0.2">
      <c r="A584" t="s">
        <v>1</v>
      </c>
      <c r="B584" t="s">
        <v>1</v>
      </c>
      <c r="C584" s="4">
        <v>98.7</v>
      </c>
      <c r="D584" t="s">
        <v>1</v>
      </c>
      <c r="E584" t="s">
        <v>1</v>
      </c>
      <c r="F584" t="s">
        <v>1</v>
      </c>
      <c r="G584">
        <v>70</v>
      </c>
      <c r="H584" t="str">
        <f t="shared" si="9"/>
        <v>Senior Age</v>
      </c>
      <c r="I584" t="s">
        <v>0</v>
      </c>
      <c r="J584" t="s">
        <v>15</v>
      </c>
      <c r="K584" t="s">
        <v>0</v>
      </c>
      <c r="L584" t="s">
        <v>16</v>
      </c>
      <c r="M584" s="2">
        <v>44527</v>
      </c>
      <c r="N584" t="s">
        <v>46</v>
      </c>
      <c r="O584" t="s">
        <v>23</v>
      </c>
      <c r="P584">
        <v>1</v>
      </c>
    </row>
    <row r="585" spans="1:16" x14ac:dyDescent="0.2">
      <c r="A585" t="s">
        <v>1</v>
      </c>
      <c r="B585" t="s">
        <v>1</v>
      </c>
      <c r="C585" s="4">
        <v>98.7</v>
      </c>
      <c r="D585" t="s">
        <v>1</v>
      </c>
      <c r="E585" t="s">
        <v>1</v>
      </c>
      <c r="F585" t="s">
        <v>1</v>
      </c>
      <c r="G585">
        <v>71</v>
      </c>
      <c r="H585" t="str">
        <f t="shared" si="9"/>
        <v>Senior Age</v>
      </c>
      <c r="I585" t="s">
        <v>1</v>
      </c>
      <c r="J585" t="s">
        <v>13</v>
      </c>
      <c r="K585" t="s">
        <v>1</v>
      </c>
      <c r="L585" t="s">
        <v>14</v>
      </c>
      <c r="M585" s="2">
        <v>44513</v>
      </c>
      <c r="N585" t="s">
        <v>27</v>
      </c>
      <c r="O585" t="s">
        <v>22</v>
      </c>
      <c r="P585">
        <v>1</v>
      </c>
    </row>
    <row r="586" spans="1:16" x14ac:dyDescent="0.2">
      <c r="A586" t="s">
        <v>1</v>
      </c>
      <c r="B586" t="s">
        <v>1</v>
      </c>
      <c r="C586" s="4">
        <v>98.7</v>
      </c>
      <c r="D586" t="s">
        <v>1</v>
      </c>
      <c r="E586" t="s">
        <v>1</v>
      </c>
      <c r="F586" t="s">
        <v>1</v>
      </c>
      <c r="G586">
        <v>71</v>
      </c>
      <c r="H586" t="str">
        <f t="shared" si="9"/>
        <v>Senior Age</v>
      </c>
      <c r="I586" t="s">
        <v>1</v>
      </c>
      <c r="J586" t="s">
        <v>13</v>
      </c>
      <c r="K586" t="s">
        <v>1</v>
      </c>
      <c r="L586" t="s">
        <v>14</v>
      </c>
      <c r="M586" s="2">
        <v>44517</v>
      </c>
      <c r="N586" t="s">
        <v>27</v>
      </c>
      <c r="O586" t="s">
        <v>21</v>
      </c>
      <c r="P586">
        <v>2</v>
      </c>
    </row>
    <row r="587" spans="1:16" x14ac:dyDescent="0.2">
      <c r="A587" t="s">
        <v>1</v>
      </c>
      <c r="B587" t="s">
        <v>1</v>
      </c>
      <c r="C587" s="4">
        <v>98.8</v>
      </c>
      <c r="D587" t="s">
        <v>1</v>
      </c>
      <c r="E587" t="s">
        <v>1</v>
      </c>
      <c r="F587" t="s">
        <v>1</v>
      </c>
      <c r="G587">
        <v>71</v>
      </c>
      <c r="H587" t="str">
        <f t="shared" si="9"/>
        <v>Senior Age</v>
      </c>
      <c r="I587" t="s">
        <v>1</v>
      </c>
      <c r="J587" t="s">
        <v>13</v>
      </c>
      <c r="K587" t="s">
        <v>1</v>
      </c>
      <c r="L587" t="s">
        <v>14</v>
      </c>
      <c r="M587" s="2">
        <v>44520</v>
      </c>
      <c r="N587" t="s">
        <v>27</v>
      </c>
      <c r="O587" t="s">
        <v>22</v>
      </c>
      <c r="P587">
        <v>2</v>
      </c>
    </row>
    <row r="588" spans="1:16" x14ac:dyDescent="0.2">
      <c r="A588" t="s">
        <v>1</v>
      </c>
      <c r="B588" t="s">
        <v>1</v>
      </c>
      <c r="C588" s="4">
        <v>98.7</v>
      </c>
      <c r="D588" t="s">
        <v>1</v>
      </c>
      <c r="E588" t="s">
        <v>1</v>
      </c>
      <c r="F588" t="s">
        <v>1</v>
      </c>
      <c r="G588">
        <v>71</v>
      </c>
      <c r="H588" t="str">
        <f t="shared" si="9"/>
        <v>Senior Age</v>
      </c>
      <c r="I588" t="s">
        <v>1</v>
      </c>
      <c r="J588" t="s">
        <v>15</v>
      </c>
      <c r="K588" t="s">
        <v>1</v>
      </c>
      <c r="L588" t="s">
        <v>14</v>
      </c>
      <c r="M588" s="2">
        <v>44513</v>
      </c>
      <c r="N588" t="s">
        <v>28</v>
      </c>
      <c r="O588" t="s">
        <v>25</v>
      </c>
      <c r="P588">
        <v>1</v>
      </c>
    </row>
    <row r="589" spans="1:16" x14ac:dyDescent="0.2">
      <c r="A589" t="s">
        <v>0</v>
      </c>
      <c r="B589" t="s">
        <v>1</v>
      </c>
      <c r="C589" s="4">
        <v>98.7</v>
      </c>
      <c r="D589" t="s">
        <v>1</v>
      </c>
      <c r="E589" t="s">
        <v>1</v>
      </c>
      <c r="F589" t="s">
        <v>1</v>
      </c>
      <c r="G589">
        <v>71</v>
      </c>
      <c r="H589" t="str">
        <f t="shared" si="9"/>
        <v>Senior Age</v>
      </c>
      <c r="I589" t="s">
        <v>1</v>
      </c>
      <c r="J589" t="s">
        <v>15</v>
      </c>
      <c r="K589" t="s">
        <v>1</v>
      </c>
      <c r="L589" t="s">
        <v>16</v>
      </c>
      <c r="M589" s="2">
        <v>44513</v>
      </c>
      <c r="N589" t="s">
        <v>28</v>
      </c>
      <c r="O589" t="s">
        <v>23</v>
      </c>
      <c r="P589">
        <v>1</v>
      </c>
    </row>
    <row r="590" spans="1:16" x14ac:dyDescent="0.2">
      <c r="A590" t="s">
        <v>1</v>
      </c>
      <c r="B590" t="s">
        <v>1</v>
      </c>
      <c r="C590" s="4">
        <v>98.7</v>
      </c>
      <c r="D590" t="s">
        <v>1</v>
      </c>
      <c r="E590" t="s">
        <v>1</v>
      </c>
      <c r="F590" t="s">
        <v>1</v>
      </c>
      <c r="G590">
        <v>71</v>
      </c>
      <c r="H590" t="str">
        <f t="shared" si="9"/>
        <v>Senior Age</v>
      </c>
      <c r="I590" t="s">
        <v>1</v>
      </c>
      <c r="J590" t="s">
        <v>13</v>
      </c>
      <c r="K590" t="s">
        <v>1</v>
      </c>
      <c r="L590" t="s">
        <v>14</v>
      </c>
      <c r="M590" s="2">
        <v>44513</v>
      </c>
      <c r="N590" t="s">
        <v>38</v>
      </c>
      <c r="O590" t="s">
        <v>21</v>
      </c>
      <c r="P590">
        <v>1</v>
      </c>
    </row>
    <row r="591" spans="1:16" x14ac:dyDescent="0.2">
      <c r="A591" t="s">
        <v>1</v>
      </c>
      <c r="B591" t="s">
        <v>1</v>
      </c>
      <c r="C591" s="4">
        <v>98.7</v>
      </c>
      <c r="D591" t="s">
        <v>1</v>
      </c>
      <c r="E591" t="s">
        <v>1</v>
      </c>
      <c r="F591" t="s">
        <v>1</v>
      </c>
      <c r="G591">
        <v>71</v>
      </c>
      <c r="H591" t="str">
        <f t="shared" si="9"/>
        <v>Senior Age</v>
      </c>
      <c r="I591" t="s">
        <v>1</v>
      </c>
      <c r="J591" t="s">
        <v>13</v>
      </c>
      <c r="K591" t="s">
        <v>1</v>
      </c>
      <c r="L591" t="s">
        <v>14</v>
      </c>
      <c r="M591" s="2">
        <v>44513</v>
      </c>
      <c r="N591" t="s">
        <v>38</v>
      </c>
      <c r="O591" t="s">
        <v>25</v>
      </c>
      <c r="P591">
        <v>1</v>
      </c>
    </row>
    <row r="592" spans="1:16" x14ac:dyDescent="0.2">
      <c r="A592" t="s">
        <v>1</v>
      </c>
      <c r="B592" t="s">
        <v>0</v>
      </c>
      <c r="C592" s="4">
        <v>99.6</v>
      </c>
      <c r="D592" t="s">
        <v>59</v>
      </c>
      <c r="E592" t="s">
        <v>1</v>
      </c>
      <c r="F592" t="s">
        <v>0</v>
      </c>
      <c r="G592">
        <v>71</v>
      </c>
      <c r="H592" t="str">
        <f t="shared" si="9"/>
        <v>Senior Age</v>
      </c>
      <c r="I592" t="s">
        <v>1</v>
      </c>
      <c r="J592" t="s">
        <v>13</v>
      </c>
      <c r="K592" t="s">
        <v>1</v>
      </c>
      <c r="L592" t="s">
        <v>16</v>
      </c>
      <c r="M592" s="2">
        <v>44513</v>
      </c>
      <c r="N592" t="s">
        <v>38</v>
      </c>
      <c r="O592" t="s">
        <v>21</v>
      </c>
      <c r="P592">
        <v>1</v>
      </c>
    </row>
    <row r="593" spans="1:16" x14ac:dyDescent="0.2">
      <c r="A593" t="s">
        <v>1</v>
      </c>
      <c r="B593" t="s">
        <v>1</v>
      </c>
      <c r="C593" s="4">
        <v>98.8</v>
      </c>
      <c r="D593" t="s">
        <v>1</v>
      </c>
      <c r="E593" t="s">
        <v>1</v>
      </c>
      <c r="F593" t="s">
        <v>1</v>
      </c>
      <c r="G593">
        <v>71</v>
      </c>
      <c r="H593" t="str">
        <f t="shared" si="9"/>
        <v>Senior Age</v>
      </c>
      <c r="I593" t="s">
        <v>1</v>
      </c>
      <c r="J593" t="s">
        <v>13</v>
      </c>
      <c r="K593" t="s">
        <v>1</v>
      </c>
      <c r="L593" t="s">
        <v>14</v>
      </c>
      <c r="M593" s="2">
        <v>44520</v>
      </c>
      <c r="N593" t="s">
        <v>38</v>
      </c>
      <c r="O593" t="s">
        <v>21</v>
      </c>
      <c r="P593">
        <v>2</v>
      </c>
    </row>
    <row r="594" spans="1:16" x14ac:dyDescent="0.2">
      <c r="A594" t="s">
        <v>1</v>
      </c>
      <c r="B594" t="s">
        <v>1</v>
      </c>
      <c r="C594" s="4">
        <v>98.8</v>
      </c>
      <c r="D594" t="s">
        <v>1</v>
      </c>
      <c r="E594" t="s">
        <v>1</v>
      </c>
      <c r="F594" t="s">
        <v>1</v>
      </c>
      <c r="G594">
        <v>71</v>
      </c>
      <c r="H594" t="str">
        <f t="shared" si="9"/>
        <v>Senior Age</v>
      </c>
      <c r="I594" t="s">
        <v>1</v>
      </c>
      <c r="J594" t="s">
        <v>15</v>
      </c>
      <c r="K594" t="s">
        <v>1</v>
      </c>
      <c r="L594" t="s">
        <v>14</v>
      </c>
      <c r="M594" s="2">
        <v>44520</v>
      </c>
      <c r="N594" t="s">
        <v>38</v>
      </c>
      <c r="O594" t="s">
        <v>21</v>
      </c>
      <c r="P594">
        <v>2</v>
      </c>
    </row>
    <row r="595" spans="1:16" x14ac:dyDescent="0.2">
      <c r="A595" t="s">
        <v>1</v>
      </c>
      <c r="B595" t="s">
        <v>1</v>
      </c>
      <c r="C595" s="4">
        <v>98.8</v>
      </c>
      <c r="D595" t="s">
        <v>1</v>
      </c>
      <c r="E595" t="s">
        <v>1</v>
      </c>
      <c r="F595" t="s">
        <v>1</v>
      </c>
      <c r="G595">
        <v>71</v>
      </c>
      <c r="H595" t="str">
        <f t="shared" si="9"/>
        <v>Senior Age</v>
      </c>
      <c r="I595" t="s">
        <v>1</v>
      </c>
      <c r="J595" t="s">
        <v>15</v>
      </c>
      <c r="K595" t="s">
        <v>1</v>
      </c>
      <c r="L595" t="s">
        <v>14</v>
      </c>
      <c r="M595" s="2">
        <v>44520</v>
      </c>
      <c r="N595" t="s">
        <v>38</v>
      </c>
      <c r="O595" t="s">
        <v>23</v>
      </c>
      <c r="P595">
        <v>2</v>
      </c>
    </row>
    <row r="596" spans="1:16" x14ac:dyDescent="0.2">
      <c r="A596" t="s">
        <v>1</v>
      </c>
      <c r="B596" t="s">
        <v>1</v>
      </c>
      <c r="C596" s="4">
        <v>98.7</v>
      </c>
      <c r="D596" t="s">
        <v>1</v>
      </c>
      <c r="E596" t="s">
        <v>1</v>
      </c>
      <c r="F596" t="s">
        <v>1</v>
      </c>
      <c r="G596">
        <v>71</v>
      </c>
      <c r="H596" t="str">
        <f t="shared" si="9"/>
        <v>Senior Age</v>
      </c>
      <c r="I596" t="s">
        <v>1</v>
      </c>
      <c r="J596" t="s">
        <v>13</v>
      </c>
      <c r="K596" t="s">
        <v>1</v>
      </c>
      <c r="L596" t="s">
        <v>14</v>
      </c>
      <c r="M596" s="2">
        <v>44508</v>
      </c>
      <c r="N596" t="s">
        <v>34</v>
      </c>
      <c r="O596" t="s">
        <v>21</v>
      </c>
      <c r="P596">
        <v>1</v>
      </c>
    </row>
    <row r="597" spans="1:16" x14ac:dyDescent="0.2">
      <c r="A597" t="s">
        <v>1</v>
      </c>
      <c r="B597" t="s">
        <v>1</v>
      </c>
      <c r="C597" s="4">
        <v>98.7</v>
      </c>
      <c r="D597" t="s">
        <v>1</v>
      </c>
      <c r="E597" t="s">
        <v>1</v>
      </c>
      <c r="F597" t="s">
        <v>1</v>
      </c>
      <c r="G597">
        <v>71</v>
      </c>
      <c r="H597" t="str">
        <f t="shared" si="9"/>
        <v>Senior Age</v>
      </c>
      <c r="I597" t="s">
        <v>1</v>
      </c>
      <c r="J597" t="s">
        <v>13</v>
      </c>
      <c r="K597" t="s">
        <v>1</v>
      </c>
      <c r="L597" t="s">
        <v>14</v>
      </c>
      <c r="M597" s="2">
        <v>44508</v>
      </c>
      <c r="N597" t="s">
        <v>34</v>
      </c>
      <c r="O597" t="s">
        <v>23</v>
      </c>
      <c r="P597">
        <v>1</v>
      </c>
    </row>
    <row r="598" spans="1:16" x14ac:dyDescent="0.2">
      <c r="A598" t="s">
        <v>0</v>
      </c>
      <c r="B598" t="s">
        <v>1</v>
      </c>
      <c r="C598" s="4">
        <v>98.7</v>
      </c>
      <c r="D598" t="s">
        <v>1</v>
      </c>
      <c r="E598" t="s">
        <v>1</v>
      </c>
      <c r="F598" t="s">
        <v>1</v>
      </c>
      <c r="G598">
        <v>72</v>
      </c>
      <c r="H598" t="str">
        <f t="shared" si="9"/>
        <v>Senior Age</v>
      </c>
      <c r="I598" t="s">
        <v>0</v>
      </c>
      <c r="J598" t="s">
        <v>13</v>
      </c>
      <c r="K598" t="s">
        <v>1</v>
      </c>
      <c r="L598" t="s">
        <v>14</v>
      </c>
      <c r="M598" s="2">
        <v>44527</v>
      </c>
      <c r="N598" t="s">
        <v>28</v>
      </c>
      <c r="O598" t="s">
        <v>22</v>
      </c>
      <c r="P598">
        <v>1</v>
      </c>
    </row>
    <row r="599" spans="1:16" x14ac:dyDescent="0.2">
      <c r="A599" t="s">
        <v>1</v>
      </c>
      <c r="B599" t="s">
        <v>0</v>
      </c>
      <c r="C599" s="4">
        <v>99.6</v>
      </c>
      <c r="D599" t="s">
        <v>1</v>
      </c>
      <c r="E599" t="s">
        <v>1</v>
      </c>
      <c r="F599" t="s">
        <v>1</v>
      </c>
      <c r="G599">
        <v>73</v>
      </c>
      <c r="H599" t="str">
        <f t="shared" si="9"/>
        <v>Senior Age</v>
      </c>
      <c r="I599" t="s">
        <v>1</v>
      </c>
      <c r="J599" t="s">
        <v>15</v>
      </c>
      <c r="K599" t="s">
        <v>0</v>
      </c>
      <c r="L599" t="s">
        <v>16</v>
      </c>
      <c r="M599" s="2">
        <v>44513</v>
      </c>
      <c r="N599" t="s">
        <v>27</v>
      </c>
      <c r="O599" t="s">
        <v>22</v>
      </c>
      <c r="P599">
        <v>1</v>
      </c>
    </row>
    <row r="600" spans="1:16" x14ac:dyDescent="0.2">
      <c r="A600" t="s">
        <v>1</v>
      </c>
      <c r="B600" t="s">
        <v>1</v>
      </c>
      <c r="C600" s="4">
        <v>98.7</v>
      </c>
      <c r="D600" t="s">
        <v>1</v>
      </c>
      <c r="E600" t="s">
        <v>1</v>
      </c>
      <c r="F600" t="s">
        <v>1</v>
      </c>
      <c r="G600">
        <v>73</v>
      </c>
      <c r="H600" t="str">
        <f t="shared" si="9"/>
        <v>Senior Age</v>
      </c>
      <c r="I600" t="s">
        <v>1</v>
      </c>
      <c r="J600" t="s">
        <v>15</v>
      </c>
      <c r="K600" t="s">
        <v>1</v>
      </c>
      <c r="L600" t="s">
        <v>14</v>
      </c>
      <c r="M600" s="2">
        <v>44517</v>
      </c>
      <c r="N600" t="s">
        <v>27</v>
      </c>
      <c r="O600" t="s">
        <v>21</v>
      </c>
      <c r="P600">
        <v>2</v>
      </c>
    </row>
    <row r="601" spans="1:16" x14ac:dyDescent="0.2">
      <c r="A601" t="s">
        <v>1</v>
      </c>
      <c r="B601" t="s">
        <v>1</v>
      </c>
      <c r="C601" s="4">
        <v>98.8</v>
      </c>
      <c r="D601" t="s">
        <v>1</v>
      </c>
      <c r="E601" t="s">
        <v>1</v>
      </c>
      <c r="F601" t="s">
        <v>1</v>
      </c>
      <c r="G601">
        <v>73</v>
      </c>
      <c r="H601" t="str">
        <f t="shared" si="9"/>
        <v>Senior Age</v>
      </c>
      <c r="I601" t="s">
        <v>1</v>
      </c>
      <c r="J601" t="s">
        <v>15</v>
      </c>
      <c r="K601" t="s">
        <v>1</v>
      </c>
      <c r="L601" t="s">
        <v>14</v>
      </c>
      <c r="M601" s="2">
        <v>44520</v>
      </c>
      <c r="N601" t="s">
        <v>27</v>
      </c>
      <c r="O601" t="s">
        <v>22</v>
      </c>
      <c r="P601">
        <v>2</v>
      </c>
    </row>
    <row r="602" spans="1:16" x14ac:dyDescent="0.2">
      <c r="A602" t="s">
        <v>1</v>
      </c>
      <c r="B602" t="s">
        <v>1</v>
      </c>
      <c r="C602" s="4">
        <v>98.7</v>
      </c>
      <c r="D602" t="s">
        <v>1</v>
      </c>
      <c r="E602" t="s">
        <v>1</v>
      </c>
      <c r="F602" t="s">
        <v>1</v>
      </c>
      <c r="G602">
        <v>73</v>
      </c>
      <c r="H602" t="str">
        <f t="shared" si="9"/>
        <v>Senior Age</v>
      </c>
      <c r="I602" t="s">
        <v>1</v>
      </c>
      <c r="J602" t="s">
        <v>13</v>
      </c>
      <c r="K602" t="s">
        <v>1</v>
      </c>
      <c r="L602" t="s">
        <v>14</v>
      </c>
      <c r="M602" s="2">
        <v>44513</v>
      </c>
      <c r="N602" t="s">
        <v>28</v>
      </c>
      <c r="O602" t="s">
        <v>25</v>
      </c>
      <c r="P602">
        <v>1</v>
      </c>
    </row>
    <row r="603" spans="1:16" x14ac:dyDescent="0.2">
      <c r="A603" t="s">
        <v>1</v>
      </c>
      <c r="B603" t="s">
        <v>1</v>
      </c>
      <c r="C603" s="4">
        <v>98.7</v>
      </c>
      <c r="D603" t="s">
        <v>1</v>
      </c>
      <c r="E603" t="s">
        <v>1</v>
      </c>
      <c r="F603" t="s">
        <v>1</v>
      </c>
      <c r="G603">
        <v>73</v>
      </c>
      <c r="H603" t="str">
        <f t="shared" si="9"/>
        <v>Senior Age</v>
      </c>
      <c r="I603" t="s">
        <v>1</v>
      </c>
      <c r="J603" t="s">
        <v>15</v>
      </c>
      <c r="K603" t="s">
        <v>1</v>
      </c>
      <c r="L603" t="s">
        <v>14</v>
      </c>
      <c r="M603" s="2">
        <v>44513</v>
      </c>
      <c r="N603" t="s">
        <v>28</v>
      </c>
      <c r="O603" t="s">
        <v>23</v>
      </c>
      <c r="P603">
        <v>1</v>
      </c>
    </row>
    <row r="604" spans="1:16" x14ac:dyDescent="0.2">
      <c r="A604" t="s">
        <v>1</v>
      </c>
      <c r="B604" t="s">
        <v>1</v>
      </c>
      <c r="C604" s="4">
        <v>98.8</v>
      </c>
      <c r="D604" t="s">
        <v>1</v>
      </c>
      <c r="E604" t="s">
        <v>1</v>
      </c>
      <c r="F604" t="s">
        <v>1</v>
      </c>
      <c r="G604">
        <v>73</v>
      </c>
      <c r="H604" t="str">
        <f t="shared" si="9"/>
        <v>Senior Age</v>
      </c>
      <c r="I604" t="s">
        <v>1</v>
      </c>
      <c r="J604" t="s">
        <v>13</v>
      </c>
      <c r="K604" t="s">
        <v>1</v>
      </c>
      <c r="L604" t="s">
        <v>14</v>
      </c>
      <c r="M604" s="2">
        <v>44520</v>
      </c>
      <c r="N604" t="s">
        <v>29</v>
      </c>
      <c r="O604" t="s">
        <v>21</v>
      </c>
      <c r="P604">
        <v>2</v>
      </c>
    </row>
    <row r="605" spans="1:16" x14ac:dyDescent="0.2">
      <c r="A605" t="s">
        <v>1</v>
      </c>
      <c r="B605" t="s">
        <v>1</v>
      </c>
      <c r="C605" s="4">
        <v>98.8</v>
      </c>
      <c r="D605" t="s">
        <v>1</v>
      </c>
      <c r="E605" t="s">
        <v>1</v>
      </c>
      <c r="F605" t="s">
        <v>1</v>
      </c>
      <c r="G605">
        <v>73</v>
      </c>
      <c r="H605" t="str">
        <f t="shared" si="9"/>
        <v>Senior Age</v>
      </c>
      <c r="I605" t="s">
        <v>1</v>
      </c>
      <c r="J605" t="s">
        <v>13</v>
      </c>
      <c r="K605" t="s">
        <v>1</v>
      </c>
      <c r="L605" t="s">
        <v>14</v>
      </c>
      <c r="M605" s="2">
        <v>44520</v>
      </c>
      <c r="N605" t="s">
        <v>29</v>
      </c>
      <c r="O605" t="s">
        <v>22</v>
      </c>
      <c r="P605">
        <v>2</v>
      </c>
    </row>
    <row r="606" spans="1:16" x14ac:dyDescent="0.2">
      <c r="A606" t="s">
        <v>1</v>
      </c>
      <c r="B606" t="s">
        <v>1</v>
      </c>
      <c r="C606" s="4">
        <v>98.8</v>
      </c>
      <c r="D606" t="s">
        <v>1</v>
      </c>
      <c r="E606" t="s">
        <v>1</v>
      </c>
      <c r="F606" t="s">
        <v>1</v>
      </c>
      <c r="G606">
        <v>73</v>
      </c>
      <c r="H606" t="str">
        <f t="shared" si="9"/>
        <v>Senior Age</v>
      </c>
      <c r="I606" t="s">
        <v>1</v>
      </c>
      <c r="J606" t="s">
        <v>15</v>
      </c>
      <c r="K606" t="s">
        <v>1</v>
      </c>
      <c r="L606" t="s">
        <v>14</v>
      </c>
      <c r="M606" s="2">
        <v>44520</v>
      </c>
      <c r="N606" t="s">
        <v>29</v>
      </c>
      <c r="O606" t="s">
        <v>21</v>
      </c>
      <c r="P606">
        <v>2</v>
      </c>
    </row>
    <row r="607" spans="1:16" x14ac:dyDescent="0.2">
      <c r="A607" t="s">
        <v>1</v>
      </c>
      <c r="B607" t="s">
        <v>1</v>
      </c>
      <c r="C607" s="4">
        <v>98.7</v>
      </c>
      <c r="D607" t="s">
        <v>1</v>
      </c>
      <c r="E607" t="s">
        <v>1</v>
      </c>
      <c r="F607" t="s">
        <v>1</v>
      </c>
      <c r="G607">
        <v>73</v>
      </c>
      <c r="H607" t="str">
        <f t="shared" si="9"/>
        <v>Senior Age</v>
      </c>
      <c r="I607" t="s">
        <v>1</v>
      </c>
      <c r="J607" t="s">
        <v>13</v>
      </c>
      <c r="K607" t="s">
        <v>1</v>
      </c>
      <c r="L607" t="s">
        <v>14</v>
      </c>
      <c r="M607" s="2">
        <v>44513</v>
      </c>
      <c r="N607" t="s">
        <v>38</v>
      </c>
      <c r="O607" t="s">
        <v>22</v>
      </c>
      <c r="P607">
        <v>1</v>
      </c>
    </row>
    <row r="608" spans="1:16" x14ac:dyDescent="0.2">
      <c r="A608" t="s">
        <v>1</v>
      </c>
      <c r="B608" t="s">
        <v>1</v>
      </c>
      <c r="C608" s="4">
        <v>98.7</v>
      </c>
      <c r="D608" t="s">
        <v>1</v>
      </c>
      <c r="E608" t="s">
        <v>1</v>
      </c>
      <c r="F608" t="s">
        <v>1</v>
      </c>
      <c r="G608">
        <v>73</v>
      </c>
      <c r="H608" t="str">
        <f t="shared" si="9"/>
        <v>Senior Age</v>
      </c>
      <c r="I608" t="s">
        <v>1</v>
      </c>
      <c r="J608" t="s">
        <v>15</v>
      </c>
      <c r="K608" t="s">
        <v>1</v>
      </c>
      <c r="L608" t="s">
        <v>14</v>
      </c>
      <c r="M608" s="2">
        <v>44513</v>
      </c>
      <c r="N608" t="s">
        <v>38</v>
      </c>
      <c r="O608" t="s">
        <v>25</v>
      </c>
      <c r="P608">
        <v>1</v>
      </c>
    </row>
    <row r="609" spans="1:16" x14ac:dyDescent="0.2">
      <c r="A609" t="s">
        <v>1</v>
      </c>
      <c r="B609" t="s">
        <v>1</v>
      </c>
      <c r="C609" s="4">
        <v>98.7</v>
      </c>
      <c r="D609" t="s">
        <v>1</v>
      </c>
      <c r="E609" t="s">
        <v>1</v>
      </c>
      <c r="F609" t="s">
        <v>1</v>
      </c>
      <c r="G609">
        <v>73</v>
      </c>
      <c r="H609" t="str">
        <f t="shared" si="9"/>
        <v>Senior Age</v>
      </c>
      <c r="I609" t="s">
        <v>1</v>
      </c>
      <c r="J609" t="s">
        <v>15</v>
      </c>
      <c r="K609" t="s">
        <v>1</v>
      </c>
      <c r="L609" t="s">
        <v>16</v>
      </c>
      <c r="M609" s="2">
        <v>44513</v>
      </c>
      <c r="N609" t="s">
        <v>38</v>
      </c>
      <c r="O609" t="s">
        <v>23</v>
      </c>
      <c r="P609">
        <v>1</v>
      </c>
    </row>
    <row r="610" spans="1:16" x14ac:dyDescent="0.2">
      <c r="A610" t="s">
        <v>1</v>
      </c>
      <c r="B610" t="s">
        <v>1</v>
      </c>
      <c r="C610" s="4">
        <v>98.8</v>
      </c>
      <c r="D610" t="s">
        <v>1</v>
      </c>
      <c r="E610" t="s">
        <v>1</v>
      </c>
      <c r="F610" t="s">
        <v>1</v>
      </c>
      <c r="G610">
        <v>73</v>
      </c>
      <c r="H610" t="str">
        <f t="shared" si="9"/>
        <v>Senior Age</v>
      </c>
      <c r="I610" t="s">
        <v>1</v>
      </c>
      <c r="J610" t="s">
        <v>15</v>
      </c>
      <c r="K610" t="s">
        <v>1</v>
      </c>
      <c r="L610" t="s">
        <v>14</v>
      </c>
      <c r="M610" s="2">
        <v>44520</v>
      </c>
      <c r="N610" t="s">
        <v>38</v>
      </c>
      <c r="O610" t="s">
        <v>21</v>
      </c>
      <c r="P610">
        <v>2</v>
      </c>
    </row>
    <row r="611" spans="1:16" x14ac:dyDescent="0.2">
      <c r="A611" t="s">
        <v>1</v>
      </c>
      <c r="B611" t="s">
        <v>1</v>
      </c>
      <c r="C611" s="4">
        <v>98.8</v>
      </c>
      <c r="D611" t="s">
        <v>1</v>
      </c>
      <c r="E611" t="s">
        <v>1</v>
      </c>
      <c r="F611" t="s">
        <v>1</v>
      </c>
      <c r="G611">
        <v>73</v>
      </c>
      <c r="H611" t="str">
        <f t="shared" si="9"/>
        <v>Senior Age</v>
      </c>
      <c r="I611" t="s">
        <v>1</v>
      </c>
      <c r="J611" t="s">
        <v>15</v>
      </c>
      <c r="K611" t="s">
        <v>1</v>
      </c>
      <c r="L611" t="s">
        <v>14</v>
      </c>
      <c r="M611" s="2">
        <v>44520</v>
      </c>
      <c r="N611" t="s">
        <v>38</v>
      </c>
      <c r="O611" t="s">
        <v>25</v>
      </c>
      <c r="P611">
        <v>2</v>
      </c>
    </row>
    <row r="612" spans="1:16" x14ac:dyDescent="0.2">
      <c r="A612" t="s">
        <v>1</v>
      </c>
      <c r="B612" t="s">
        <v>1</v>
      </c>
      <c r="C612" s="4">
        <v>98.7</v>
      </c>
      <c r="D612" t="s">
        <v>1</v>
      </c>
      <c r="E612" t="s">
        <v>1</v>
      </c>
      <c r="F612" t="s">
        <v>1</v>
      </c>
      <c r="G612">
        <v>73</v>
      </c>
      <c r="H612" t="str">
        <f t="shared" si="9"/>
        <v>Senior Age</v>
      </c>
      <c r="I612" t="s">
        <v>1</v>
      </c>
      <c r="J612" t="s">
        <v>13</v>
      </c>
      <c r="K612" t="s">
        <v>1</v>
      </c>
      <c r="L612" t="s">
        <v>14</v>
      </c>
      <c r="M612" s="2">
        <v>44508</v>
      </c>
      <c r="N612" t="s">
        <v>34</v>
      </c>
      <c r="O612" t="s">
        <v>21</v>
      </c>
      <c r="P612">
        <v>1</v>
      </c>
    </row>
    <row r="613" spans="1:16" x14ac:dyDescent="0.2">
      <c r="A613" t="s">
        <v>0</v>
      </c>
      <c r="B613" t="s">
        <v>1</v>
      </c>
      <c r="C613" s="4">
        <v>98.7</v>
      </c>
      <c r="D613" t="s">
        <v>1</v>
      </c>
      <c r="E613" t="s">
        <v>1</v>
      </c>
      <c r="F613" t="s">
        <v>1</v>
      </c>
      <c r="G613">
        <v>73</v>
      </c>
      <c r="H613" t="str">
        <f t="shared" si="9"/>
        <v>Senior Age</v>
      </c>
      <c r="I613" t="s">
        <v>1</v>
      </c>
      <c r="J613" t="s">
        <v>15</v>
      </c>
      <c r="K613" t="s">
        <v>1</v>
      </c>
      <c r="L613" t="s">
        <v>14</v>
      </c>
      <c r="M613" s="2">
        <v>44506</v>
      </c>
      <c r="N613" t="s">
        <v>34</v>
      </c>
      <c r="O613" t="s">
        <v>21</v>
      </c>
      <c r="P613">
        <v>1</v>
      </c>
    </row>
    <row r="614" spans="1:16" x14ac:dyDescent="0.2">
      <c r="A614" t="s">
        <v>1</v>
      </c>
      <c r="B614" t="s">
        <v>1</v>
      </c>
      <c r="C614" s="4">
        <v>98.7</v>
      </c>
      <c r="D614" t="s">
        <v>1</v>
      </c>
      <c r="E614" t="s">
        <v>1</v>
      </c>
      <c r="F614" t="s">
        <v>1</v>
      </c>
      <c r="G614">
        <v>73</v>
      </c>
      <c r="H614" t="str">
        <f t="shared" si="9"/>
        <v>Senior Age</v>
      </c>
      <c r="I614" t="s">
        <v>1</v>
      </c>
      <c r="J614" t="s">
        <v>15</v>
      </c>
      <c r="K614" t="s">
        <v>0</v>
      </c>
      <c r="L614" t="s">
        <v>14</v>
      </c>
      <c r="M614" s="2">
        <v>44516</v>
      </c>
      <c r="N614" t="s">
        <v>40</v>
      </c>
      <c r="O614" t="s">
        <v>21</v>
      </c>
      <c r="P614">
        <v>2</v>
      </c>
    </row>
    <row r="615" spans="1:16" x14ac:dyDescent="0.2">
      <c r="A615" t="s">
        <v>0</v>
      </c>
      <c r="B615" t="s">
        <v>1</v>
      </c>
      <c r="C615" s="4">
        <v>98.8</v>
      </c>
      <c r="D615" t="s">
        <v>1</v>
      </c>
      <c r="E615" t="s">
        <v>1</v>
      </c>
      <c r="F615" t="s">
        <v>0</v>
      </c>
      <c r="G615">
        <v>73</v>
      </c>
      <c r="H615" t="str">
        <f t="shared" si="9"/>
        <v>Senior Age</v>
      </c>
      <c r="I615" t="s">
        <v>1</v>
      </c>
      <c r="J615" t="s">
        <v>15</v>
      </c>
      <c r="K615" t="s">
        <v>0</v>
      </c>
      <c r="L615" t="s">
        <v>16</v>
      </c>
      <c r="M615" s="2">
        <v>44520</v>
      </c>
      <c r="N615" t="s">
        <v>40</v>
      </c>
      <c r="O615" t="s">
        <v>21</v>
      </c>
      <c r="P615">
        <v>2</v>
      </c>
    </row>
    <row r="616" spans="1:16" x14ac:dyDescent="0.2">
      <c r="A616" t="s">
        <v>1</v>
      </c>
      <c r="B616" t="s">
        <v>1</v>
      </c>
      <c r="C616" s="4">
        <v>98.8</v>
      </c>
      <c r="D616" t="s">
        <v>1</v>
      </c>
      <c r="E616" t="s">
        <v>1</v>
      </c>
      <c r="F616" t="s">
        <v>1</v>
      </c>
      <c r="G616">
        <v>73</v>
      </c>
      <c r="H616" t="str">
        <f t="shared" si="9"/>
        <v>Senior Age</v>
      </c>
      <c r="I616" t="s">
        <v>1</v>
      </c>
      <c r="J616" t="s">
        <v>15</v>
      </c>
      <c r="K616" t="s">
        <v>0</v>
      </c>
      <c r="L616" t="s">
        <v>14</v>
      </c>
      <c r="M616" s="2">
        <v>44520</v>
      </c>
      <c r="N616" t="s">
        <v>40</v>
      </c>
      <c r="O616" t="s">
        <v>23</v>
      </c>
      <c r="P616">
        <v>2</v>
      </c>
    </row>
    <row r="617" spans="1:16" x14ac:dyDescent="0.2">
      <c r="A617" t="s">
        <v>1</v>
      </c>
      <c r="B617" t="s">
        <v>1</v>
      </c>
      <c r="C617" s="4">
        <v>98.7</v>
      </c>
      <c r="D617" t="s">
        <v>1</v>
      </c>
      <c r="E617" t="s">
        <v>1</v>
      </c>
      <c r="F617" t="s">
        <v>1</v>
      </c>
      <c r="G617">
        <v>73</v>
      </c>
      <c r="H617" t="str">
        <f t="shared" si="9"/>
        <v>Senior Age</v>
      </c>
      <c r="I617" t="s">
        <v>1</v>
      </c>
      <c r="J617" t="s">
        <v>15</v>
      </c>
      <c r="K617" t="s">
        <v>1</v>
      </c>
      <c r="L617" t="s">
        <v>14</v>
      </c>
      <c r="M617" s="2">
        <v>44512</v>
      </c>
      <c r="N617" t="s">
        <v>26</v>
      </c>
      <c r="O617" t="s">
        <v>21</v>
      </c>
      <c r="P617">
        <v>1</v>
      </c>
    </row>
    <row r="618" spans="1:16" x14ac:dyDescent="0.2">
      <c r="A618" t="s">
        <v>1</v>
      </c>
      <c r="B618" t="s">
        <v>1</v>
      </c>
      <c r="C618" s="4">
        <v>98.7</v>
      </c>
      <c r="D618" t="s">
        <v>1</v>
      </c>
      <c r="E618" t="s">
        <v>1</v>
      </c>
      <c r="F618" t="s">
        <v>1</v>
      </c>
      <c r="G618">
        <v>73</v>
      </c>
      <c r="H618" t="str">
        <f t="shared" si="9"/>
        <v>Senior Age</v>
      </c>
      <c r="I618" t="s">
        <v>1</v>
      </c>
      <c r="J618" t="s">
        <v>13</v>
      </c>
      <c r="K618" t="s">
        <v>1</v>
      </c>
      <c r="L618" t="s">
        <v>14</v>
      </c>
      <c r="M618" s="2">
        <v>44513</v>
      </c>
      <c r="N618" t="s">
        <v>37</v>
      </c>
      <c r="O618" t="s">
        <v>23</v>
      </c>
      <c r="P618">
        <v>1</v>
      </c>
    </row>
    <row r="619" spans="1:16" x14ac:dyDescent="0.2">
      <c r="A619" t="s">
        <v>1</v>
      </c>
      <c r="B619" t="s">
        <v>1</v>
      </c>
      <c r="C619" s="4">
        <v>98.7</v>
      </c>
      <c r="D619" t="s">
        <v>1</v>
      </c>
      <c r="E619" t="s">
        <v>1</v>
      </c>
      <c r="F619" t="s">
        <v>1</v>
      </c>
      <c r="G619">
        <v>73</v>
      </c>
      <c r="H619" t="str">
        <f t="shared" si="9"/>
        <v>Senior Age</v>
      </c>
      <c r="I619" t="s">
        <v>0</v>
      </c>
      <c r="J619" t="s">
        <v>13</v>
      </c>
      <c r="K619" t="s">
        <v>1</v>
      </c>
      <c r="L619" t="s">
        <v>14</v>
      </c>
      <c r="M619" s="2">
        <v>44527</v>
      </c>
      <c r="N619" t="s">
        <v>28</v>
      </c>
      <c r="O619" t="s">
        <v>22</v>
      </c>
      <c r="P619">
        <v>1</v>
      </c>
    </row>
    <row r="620" spans="1:16" x14ac:dyDescent="0.2">
      <c r="A620" t="s">
        <v>1</v>
      </c>
      <c r="B620" t="s">
        <v>1</v>
      </c>
      <c r="C620" s="4">
        <v>98.8</v>
      </c>
      <c r="D620" t="s">
        <v>1</v>
      </c>
      <c r="E620" t="s">
        <v>1</v>
      </c>
      <c r="F620" t="s">
        <v>1</v>
      </c>
      <c r="G620">
        <v>73</v>
      </c>
      <c r="H620" t="str">
        <f t="shared" si="9"/>
        <v>Senior Age</v>
      </c>
      <c r="I620" t="s">
        <v>0</v>
      </c>
      <c r="J620" t="s">
        <v>13</v>
      </c>
      <c r="K620" t="s">
        <v>1</v>
      </c>
      <c r="L620" t="s">
        <v>14</v>
      </c>
      <c r="M620" s="2">
        <v>44527</v>
      </c>
      <c r="N620" t="s">
        <v>45</v>
      </c>
      <c r="O620" t="s">
        <v>22</v>
      </c>
      <c r="P620">
        <v>1</v>
      </c>
    </row>
    <row r="621" spans="1:16" x14ac:dyDescent="0.2">
      <c r="A621" t="s">
        <v>1</v>
      </c>
      <c r="B621" t="s">
        <v>1</v>
      </c>
      <c r="C621" s="4">
        <v>98.7</v>
      </c>
      <c r="D621" t="s">
        <v>1</v>
      </c>
      <c r="E621" t="s">
        <v>1</v>
      </c>
      <c r="F621" t="s">
        <v>1</v>
      </c>
      <c r="G621">
        <v>73</v>
      </c>
      <c r="H621" t="str">
        <f t="shared" si="9"/>
        <v>Senior Age</v>
      </c>
      <c r="I621" t="s">
        <v>0</v>
      </c>
      <c r="J621" t="s">
        <v>15</v>
      </c>
      <c r="K621" t="s">
        <v>1</v>
      </c>
      <c r="L621" t="s">
        <v>14</v>
      </c>
      <c r="M621" s="2">
        <v>44527</v>
      </c>
      <c r="N621" t="s">
        <v>46</v>
      </c>
      <c r="O621" t="s">
        <v>21</v>
      </c>
      <c r="P621">
        <v>1</v>
      </c>
    </row>
    <row r="622" spans="1:16" x14ac:dyDescent="0.2">
      <c r="A622" t="s">
        <v>1</v>
      </c>
      <c r="B622" t="s">
        <v>1</v>
      </c>
      <c r="C622" s="4">
        <v>98.7</v>
      </c>
      <c r="D622" t="s">
        <v>1</v>
      </c>
      <c r="E622" t="s">
        <v>1</v>
      </c>
      <c r="F622" t="s">
        <v>1</v>
      </c>
      <c r="G622">
        <v>74</v>
      </c>
      <c r="H622" t="str">
        <f t="shared" si="9"/>
        <v>Senior Age</v>
      </c>
      <c r="I622" t="s">
        <v>1</v>
      </c>
      <c r="J622" t="s">
        <v>13</v>
      </c>
      <c r="K622" t="s">
        <v>1</v>
      </c>
      <c r="L622" t="s">
        <v>14</v>
      </c>
      <c r="M622" s="2">
        <v>44513</v>
      </c>
      <c r="N622" t="s">
        <v>27</v>
      </c>
      <c r="O622" t="s">
        <v>25</v>
      </c>
      <c r="P622">
        <v>1</v>
      </c>
    </row>
    <row r="623" spans="1:16" x14ac:dyDescent="0.2">
      <c r="A623" t="s">
        <v>1</v>
      </c>
      <c r="B623" t="s">
        <v>1</v>
      </c>
      <c r="C623" s="4">
        <v>98.7</v>
      </c>
      <c r="D623" t="s">
        <v>1</v>
      </c>
      <c r="E623" t="s">
        <v>1</v>
      </c>
      <c r="F623" t="s">
        <v>1</v>
      </c>
      <c r="G623">
        <v>74</v>
      </c>
      <c r="H623" t="str">
        <f t="shared" si="9"/>
        <v>Senior Age</v>
      </c>
      <c r="I623" t="s">
        <v>1</v>
      </c>
      <c r="J623" t="s">
        <v>13</v>
      </c>
      <c r="K623" t="s">
        <v>1</v>
      </c>
      <c r="L623" t="s">
        <v>14</v>
      </c>
      <c r="M623" s="2">
        <v>44513</v>
      </c>
      <c r="N623" t="s">
        <v>27</v>
      </c>
      <c r="O623" t="s">
        <v>23</v>
      </c>
      <c r="P623">
        <v>1</v>
      </c>
    </row>
    <row r="624" spans="1:16" x14ac:dyDescent="0.2">
      <c r="A624" t="s">
        <v>1</v>
      </c>
      <c r="B624" t="s">
        <v>1</v>
      </c>
      <c r="C624" s="4">
        <v>98.7</v>
      </c>
      <c r="D624" t="s">
        <v>1</v>
      </c>
      <c r="E624" t="s">
        <v>1</v>
      </c>
      <c r="F624" t="s">
        <v>1</v>
      </c>
      <c r="G624">
        <v>74</v>
      </c>
      <c r="H624" t="str">
        <f t="shared" si="9"/>
        <v>Senior Age</v>
      </c>
      <c r="I624" t="s">
        <v>1</v>
      </c>
      <c r="J624" t="s">
        <v>13</v>
      </c>
      <c r="K624" t="s">
        <v>1</v>
      </c>
      <c r="L624" t="s">
        <v>14</v>
      </c>
      <c r="M624" s="2">
        <v>44513</v>
      </c>
      <c r="N624" t="s">
        <v>28</v>
      </c>
      <c r="O624" t="s">
        <v>21</v>
      </c>
      <c r="P624">
        <v>1</v>
      </c>
    </row>
    <row r="625" spans="1:16" x14ac:dyDescent="0.2">
      <c r="A625" t="s">
        <v>1</v>
      </c>
      <c r="B625" t="s">
        <v>1</v>
      </c>
      <c r="C625" s="4">
        <v>98.7</v>
      </c>
      <c r="D625" t="s">
        <v>1</v>
      </c>
      <c r="E625" t="s">
        <v>1</v>
      </c>
      <c r="F625" t="s">
        <v>1</v>
      </c>
      <c r="G625">
        <v>74</v>
      </c>
      <c r="H625" t="str">
        <f t="shared" si="9"/>
        <v>Senior Age</v>
      </c>
      <c r="I625" t="s">
        <v>1</v>
      </c>
      <c r="J625" t="s">
        <v>13</v>
      </c>
      <c r="K625" t="s">
        <v>1</v>
      </c>
      <c r="L625" t="s">
        <v>14</v>
      </c>
      <c r="M625" s="2">
        <v>44513</v>
      </c>
      <c r="N625" t="s">
        <v>28</v>
      </c>
      <c r="O625" t="s">
        <v>22</v>
      </c>
      <c r="P625">
        <v>1</v>
      </c>
    </row>
    <row r="626" spans="1:16" x14ac:dyDescent="0.2">
      <c r="A626" t="s">
        <v>1</v>
      </c>
      <c r="B626" t="s">
        <v>1</v>
      </c>
      <c r="C626" s="4">
        <v>98.7</v>
      </c>
      <c r="D626" t="s">
        <v>1</v>
      </c>
      <c r="E626" t="s">
        <v>1</v>
      </c>
      <c r="F626" t="s">
        <v>1</v>
      </c>
      <c r="G626">
        <v>74</v>
      </c>
      <c r="H626" t="str">
        <f t="shared" si="9"/>
        <v>Senior Age</v>
      </c>
      <c r="I626" t="s">
        <v>1</v>
      </c>
      <c r="J626" t="s">
        <v>13</v>
      </c>
      <c r="K626" t="s">
        <v>1</v>
      </c>
      <c r="L626" t="s">
        <v>14</v>
      </c>
      <c r="M626" s="2">
        <v>44506</v>
      </c>
      <c r="N626" t="s">
        <v>34</v>
      </c>
      <c r="O626" t="s">
        <v>21</v>
      </c>
      <c r="P626">
        <v>1</v>
      </c>
    </row>
    <row r="627" spans="1:16" x14ac:dyDescent="0.2">
      <c r="A627" t="s">
        <v>1</v>
      </c>
      <c r="B627" t="s">
        <v>1</v>
      </c>
      <c r="C627" s="4">
        <v>98.7</v>
      </c>
      <c r="D627" t="s">
        <v>1</v>
      </c>
      <c r="E627" t="s">
        <v>1</v>
      </c>
      <c r="F627" t="s">
        <v>1</v>
      </c>
      <c r="G627">
        <v>74</v>
      </c>
      <c r="H627" t="str">
        <f t="shared" si="9"/>
        <v>Senior Age</v>
      </c>
      <c r="I627" t="s">
        <v>1</v>
      </c>
      <c r="J627" t="s">
        <v>13</v>
      </c>
      <c r="K627" t="s">
        <v>1</v>
      </c>
      <c r="L627" t="s">
        <v>14</v>
      </c>
      <c r="M627" s="2">
        <v>44509</v>
      </c>
      <c r="N627" t="s">
        <v>34</v>
      </c>
      <c r="O627" t="s">
        <v>22</v>
      </c>
      <c r="P627">
        <v>1</v>
      </c>
    </row>
    <row r="628" spans="1:16" x14ac:dyDescent="0.2">
      <c r="A628" t="s">
        <v>1</v>
      </c>
      <c r="B628" t="s">
        <v>1</v>
      </c>
      <c r="C628" s="4">
        <v>98.7</v>
      </c>
      <c r="D628" t="s">
        <v>1</v>
      </c>
      <c r="E628" t="s">
        <v>1</v>
      </c>
      <c r="F628" t="s">
        <v>1</v>
      </c>
      <c r="G628">
        <v>74</v>
      </c>
      <c r="H628" t="str">
        <f t="shared" si="9"/>
        <v>Senior Age</v>
      </c>
      <c r="I628" t="s">
        <v>1</v>
      </c>
      <c r="J628" t="s">
        <v>15</v>
      </c>
      <c r="K628" t="s">
        <v>1</v>
      </c>
      <c r="L628" t="s">
        <v>14</v>
      </c>
      <c r="M628" s="2">
        <v>44508</v>
      </c>
      <c r="N628" t="s">
        <v>34</v>
      </c>
      <c r="O628" t="s">
        <v>25</v>
      </c>
      <c r="P628">
        <v>1</v>
      </c>
    </row>
    <row r="629" spans="1:16" x14ac:dyDescent="0.2">
      <c r="A629" t="s">
        <v>1</v>
      </c>
      <c r="B629" t="s">
        <v>1</v>
      </c>
      <c r="C629" s="4">
        <v>98.7</v>
      </c>
      <c r="D629" t="s">
        <v>1</v>
      </c>
      <c r="E629" t="s">
        <v>1</v>
      </c>
      <c r="F629" t="s">
        <v>1</v>
      </c>
      <c r="G629">
        <v>74</v>
      </c>
      <c r="H629" t="str">
        <f t="shared" si="9"/>
        <v>Senior Age</v>
      </c>
      <c r="I629" t="s">
        <v>1</v>
      </c>
      <c r="J629" t="s">
        <v>15</v>
      </c>
      <c r="K629" t="s">
        <v>1</v>
      </c>
      <c r="L629" t="s">
        <v>14</v>
      </c>
      <c r="M629" s="2">
        <v>44509</v>
      </c>
      <c r="N629" t="s">
        <v>34</v>
      </c>
      <c r="O629" t="s">
        <v>23</v>
      </c>
      <c r="P629">
        <v>1</v>
      </c>
    </row>
    <row r="630" spans="1:16" x14ac:dyDescent="0.2">
      <c r="A630" t="s">
        <v>1</v>
      </c>
      <c r="B630" t="s">
        <v>1</v>
      </c>
      <c r="C630" s="4">
        <v>98.7</v>
      </c>
      <c r="D630" t="s">
        <v>1</v>
      </c>
      <c r="E630" t="s">
        <v>1</v>
      </c>
      <c r="F630" t="s">
        <v>1</v>
      </c>
      <c r="G630">
        <v>74</v>
      </c>
      <c r="H630" t="str">
        <f t="shared" si="9"/>
        <v>Senior Age</v>
      </c>
      <c r="I630" t="s">
        <v>1</v>
      </c>
      <c r="J630" t="s">
        <v>15</v>
      </c>
      <c r="K630" t="s">
        <v>1</v>
      </c>
      <c r="L630" t="s">
        <v>16</v>
      </c>
      <c r="M630" s="2">
        <v>44512</v>
      </c>
      <c r="N630" t="s">
        <v>26</v>
      </c>
      <c r="O630" t="s">
        <v>21</v>
      </c>
      <c r="P630">
        <v>1</v>
      </c>
    </row>
    <row r="631" spans="1:16" x14ac:dyDescent="0.2">
      <c r="A631" t="s">
        <v>1</v>
      </c>
      <c r="B631" t="s">
        <v>1</v>
      </c>
      <c r="C631" s="4">
        <v>98.7</v>
      </c>
      <c r="D631" t="s">
        <v>1</v>
      </c>
      <c r="E631" t="s">
        <v>1</v>
      </c>
      <c r="F631" t="s">
        <v>1</v>
      </c>
      <c r="G631">
        <v>74</v>
      </c>
      <c r="H631" t="str">
        <f t="shared" si="9"/>
        <v>Senior Age</v>
      </c>
      <c r="I631" t="s">
        <v>1</v>
      </c>
      <c r="J631" t="s">
        <v>15</v>
      </c>
      <c r="K631" t="s">
        <v>1</v>
      </c>
      <c r="L631" t="s">
        <v>14</v>
      </c>
      <c r="M631" s="2">
        <v>44513</v>
      </c>
      <c r="N631" t="s">
        <v>37</v>
      </c>
      <c r="O631" t="s">
        <v>25</v>
      </c>
      <c r="P631">
        <v>1</v>
      </c>
    </row>
    <row r="632" spans="1:16" x14ac:dyDescent="0.2">
      <c r="A632" t="s">
        <v>1</v>
      </c>
      <c r="B632" t="s">
        <v>1</v>
      </c>
      <c r="C632" s="4">
        <v>98.7</v>
      </c>
      <c r="D632" t="s">
        <v>1</v>
      </c>
      <c r="E632" t="s">
        <v>1</v>
      </c>
      <c r="F632" t="s">
        <v>1</v>
      </c>
      <c r="G632">
        <v>75</v>
      </c>
      <c r="H632" t="str">
        <f t="shared" si="9"/>
        <v>Oldest-Old Age</v>
      </c>
      <c r="I632" t="s">
        <v>1</v>
      </c>
      <c r="J632" t="s">
        <v>13</v>
      </c>
      <c r="K632" t="s">
        <v>1</v>
      </c>
      <c r="L632" t="s">
        <v>14</v>
      </c>
      <c r="M632" s="2">
        <v>44513</v>
      </c>
      <c r="N632" t="s">
        <v>27</v>
      </c>
      <c r="O632" t="s">
        <v>21</v>
      </c>
      <c r="P632">
        <v>1</v>
      </c>
    </row>
    <row r="633" spans="1:16" x14ac:dyDescent="0.2">
      <c r="A633" t="s">
        <v>1</v>
      </c>
      <c r="B633" t="s">
        <v>1</v>
      </c>
      <c r="C633" s="4">
        <v>98.7</v>
      </c>
      <c r="D633" t="s">
        <v>1</v>
      </c>
      <c r="E633" t="s">
        <v>1</v>
      </c>
      <c r="F633" t="s">
        <v>1</v>
      </c>
      <c r="G633">
        <v>75</v>
      </c>
      <c r="H633" t="str">
        <f t="shared" si="9"/>
        <v>Oldest-Old Age</v>
      </c>
      <c r="I633" t="s">
        <v>1</v>
      </c>
      <c r="J633" t="s">
        <v>15</v>
      </c>
      <c r="K633" t="s">
        <v>1</v>
      </c>
      <c r="L633" t="s">
        <v>14</v>
      </c>
      <c r="M633" s="2">
        <v>44513</v>
      </c>
      <c r="N633" t="s">
        <v>27</v>
      </c>
      <c r="O633" t="s">
        <v>21</v>
      </c>
      <c r="P633">
        <v>1</v>
      </c>
    </row>
    <row r="634" spans="1:16" x14ac:dyDescent="0.2">
      <c r="A634" t="s">
        <v>1</v>
      </c>
      <c r="B634" t="s">
        <v>1</v>
      </c>
      <c r="C634" s="4">
        <v>98.7</v>
      </c>
      <c r="D634" t="s">
        <v>1</v>
      </c>
      <c r="E634" t="s">
        <v>1</v>
      </c>
      <c r="F634" t="s">
        <v>1</v>
      </c>
      <c r="G634">
        <v>75</v>
      </c>
      <c r="H634" t="str">
        <f t="shared" si="9"/>
        <v>Oldest-Old Age</v>
      </c>
      <c r="I634" t="s">
        <v>1</v>
      </c>
      <c r="J634" t="s">
        <v>15</v>
      </c>
      <c r="K634" t="s">
        <v>1</v>
      </c>
      <c r="L634" t="s">
        <v>16</v>
      </c>
      <c r="M634" s="2">
        <v>44513</v>
      </c>
      <c r="N634" t="s">
        <v>28</v>
      </c>
      <c r="O634" t="s">
        <v>21</v>
      </c>
      <c r="P634">
        <v>1</v>
      </c>
    </row>
    <row r="635" spans="1:16" x14ac:dyDescent="0.2">
      <c r="A635" t="s">
        <v>1</v>
      </c>
      <c r="B635" t="s">
        <v>1</v>
      </c>
      <c r="C635" s="4">
        <v>98.7</v>
      </c>
      <c r="D635" t="s">
        <v>1</v>
      </c>
      <c r="E635" t="s">
        <v>1</v>
      </c>
      <c r="F635" t="s">
        <v>1</v>
      </c>
      <c r="G635">
        <v>75</v>
      </c>
      <c r="H635" t="str">
        <f t="shared" si="9"/>
        <v>Oldest-Old Age</v>
      </c>
      <c r="I635" t="s">
        <v>1</v>
      </c>
      <c r="J635" t="s">
        <v>15</v>
      </c>
      <c r="K635" t="s">
        <v>1</v>
      </c>
      <c r="L635" t="s">
        <v>16</v>
      </c>
      <c r="M635" s="2">
        <v>44506</v>
      </c>
      <c r="N635" t="s">
        <v>34</v>
      </c>
      <c r="O635" t="s">
        <v>21</v>
      </c>
      <c r="P635">
        <v>1</v>
      </c>
    </row>
    <row r="636" spans="1:16" x14ac:dyDescent="0.2">
      <c r="A636" t="s">
        <v>1</v>
      </c>
      <c r="B636" t="s">
        <v>1</v>
      </c>
      <c r="C636" s="4">
        <v>98.7</v>
      </c>
      <c r="D636" t="s">
        <v>1</v>
      </c>
      <c r="E636" t="s">
        <v>1</v>
      </c>
      <c r="F636" t="s">
        <v>1</v>
      </c>
      <c r="G636">
        <v>75</v>
      </c>
      <c r="H636" t="str">
        <f t="shared" si="9"/>
        <v>Oldest-Old Age</v>
      </c>
      <c r="I636" t="s">
        <v>1</v>
      </c>
      <c r="J636" t="s">
        <v>15</v>
      </c>
      <c r="K636" t="s">
        <v>1</v>
      </c>
      <c r="L636" t="s">
        <v>14</v>
      </c>
      <c r="M636" s="2">
        <v>44508</v>
      </c>
      <c r="N636" t="s">
        <v>34</v>
      </c>
      <c r="O636" t="s">
        <v>23</v>
      </c>
      <c r="P636">
        <v>1</v>
      </c>
    </row>
    <row r="637" spans="1:16" x14ac:dyDescent="0.2">
      <c r="A637" t="s">
        <v>1</v>
      </c>
      <c r="B637" t="s">
        <v>1</v>
      </c>
      <c r="C637" s="4">
        <v>98.7</v>
      </c>
      <c r="D637" t="s">
        <v>1</v>
      </c>
      <c r="E637" t="s">
        <v>1</v>
      </c>
      <c r="F637" t="s">
        <v>1</v>
      </c>
      <c r="G637">
        <v>75</v>
      </c>
      <c r="H637" t="str">
        <f t="shared" si="9"/>
        <v>Oldest-Old Age</v>
      </c>
      <c r="I637" t="s">
        <v>1</v>
      </c>
      <c r="J637" t="s">
        <v>15</v>
      </c>
      <c r="K637" t="s">
        <v>1</v>
      </c>
      <c r="L637" t="s">
        <v>14</v>
      </c>
      <c r="M637" s="2">
        <v>44509</v>
      </c>
      <c r="N637" t="s">
        <v>34</v>
      </c>
      <c r="O637" t="s">
        <v>21</v>
      </c>
      <c r="P637">
        <v>1</v>
      </c>
    </row>
    <row r="638" spans="1:16" x14ac:dyDescent="0.2">
      <c r="A638" t="s">
        <v>1</v>
      </c>
      <c r="B638" t="s">
        <v>1</v>
      </c>
      <c r="C638" s="4">
        <v>98.7</v>
      </c>
      <c r="D638" t="s">
        <v>1</v>
      </c>
      <c r="E638" t="s">
        <v>1</v>
      </c>
      <c r="F638" t="s">
        <v>1</v>
      </c>
      <c r="G638">
        <v>75</v>
      </c>
      <c r="H638" t="str">
        <f t="shared" si="9"/>
        <v>Oldest-Old Age</v>
      </c>
      <c r="I638" t="s">
        <v>1</v>
      </c>
      <c r="J638" t="s">
        <v>15</v>
      </c>
      <c r="K638" t="s">
        <v>0</v>
      </c>
      <c r="L638" t="s">
        <v>14</v>
      </c>
      <c r="M638" s="2">
        <v>44512</v>
      </c>
      <c r="N638" t="s">
        <v>26</v>
      </c>
      <c r="O638" t="s">
        <v>23</v>
      </c>
      <c r="P638">
        <v>1</v>
      </c>
    </row>
    <row r="639" spans="1:16" x14ac:dyDescent="0.2">
      <c r="A639" t="s">
        <v>1</v>
      </c>
      <c r="B639" t="s">
        <v>1</v>
      </c>
      <c r="C639" s="4">
        <v>98.8</v>
      </c>
      <c r="D639" t="s">
        <v>1</v>
      </c>
      <c r="E639" t="s">
        <v>1</v>
      </c>
      <c r="F639" t="s">
        <v>1</v>
      </c>
      <c r="G639">
        <v>76</v>
      </c>
      <c r="H639" t="str">
        <f t="shared" si="9"/>
        <v>Oldest-Old Age</v>
      </c>
      <c r="I639" t="s">
        <v>1</v>
      </c>
      <c r="J639" t="s">
        <v>13</v>
      </c>
      <c r="K639" t="s">
        <v>1</v>
      </c>
      <c r="L639" t="s">
        <v>14</v>
      </c>
      <c r="M639" s="2">
        <v>44520</v>
      </c>
      <c r="N639" t="s">
        <v>27</v>
      </c>
      <c r="O639" t="s">
        <v>21</v>
      </c>
      <c r="P639">
        <v>2</v>
      </c>
    </row>
    <row r="640" spans="1:16" x14ac:dyDescent="0.2">
      <c r="A640" t="s">
        <v>1</v>
      </c>
      <c r="B640" t="s">
        <v>1</v>
      </c>
      <c r="C640" s="4">
        <v>98.7</v>
      </c>
      <c r="D640" t="s">
        <v>1</v>
      </c>
      <c r="E640" t="s">
        <v>1</v>
      </c>
      <c r="F640" t="s">
        <v>1</v>
      </c>
      <c r="G640">
        <v>76</v>
      </c>
      <c r="H640" t="str">
        <f t="shared" si="9"/>
        <v>Oldest-Old Age</v>
      </c>
      <c r="I640" t="s">
        <v>1</v>
      </c>
      <c r="J640" t="s">
        <v>15</v>
      </c>
      <c r="K640" t="s">
        <v>1</v>
      </c>
      <c r="L640" t="s">
        <v>14</v>
      </c>
      <c r="M640" s="2">
        <v>44513</v>
      </c>
      <c r="N640" t="s">
        <v>27</v>
      </c>
      <c r="O640" t="s">
        <v>22</v>
      </c>
      <c r="P640">
        <v>1</v>
      </c>
    </row>
    <row r="641" spans="1:16" x14ac:dyDescent="0.2">
      <c r="A641" t="s">
        <v>1</v>
      </c>
      <c r="B641" t="s">
        <v>1</v>
      </c>
      <c r="C641" s="4">
        <v>98.7</v>
      </c>
      <c r="D641" t="s">
        <v>1</v>
      </c>
      <c r="E641" t="s">
        <v>1</v>
      </c>
      <c r="F641" t="s">
        <v>1</v>
      </c>
      <c r="G641">
        <v>76</v>
      </c>
      <c r="H641" t="str">
        <f t="shared" si="9"/>
        <v>Oldest-Old Age</v>
      </c>
      <c r="I641" t="s">
        <v>1</v>
      </c>
      <c r="J641" t="s">
        <v>15</v>
      </c>
      <c r="K641" t="s">
        <v>1</v>
      </c>
      <c r="L641" t="s">
        <v>14</v>
      </c>
      <c r="M641" s="2">
        <v>44513</v>
      </c>
      <c r="N641" t="s">
        <v>27</v>
      </c>
      <c r="O641" t="s">
        <v>25</v>
      </c>
      <c r="P641">
        <v>1</v>
      </c>
    </row>
    <row r="642" spans="1:16" x14ac:dyDescent="0.2">
      <c r="A642" t="s">
        <v>1</v>
      </c>
      <c r="B642" t="s">
        <v>1</v>
      </c>
      <c r="C642" s="4">
        <v>98.7</v>
      </c>
      <c r="D642" t="s">
        <v>1</v>
      </c>
      <c r="E642" t="s">
        <v>1</v>
      </c>
      <c r="F642" t="s">
        <v>1</v>
      </c>
      <c r="G642">
        <v>76</v>
      </c>
      <c r="H642" t="str">
        <f t="shared" si="9"/>
        <v>Oldest-Old Age</v>
      </c>
      <c r="I642" t="s">
        <v>1</v>
      </c>
      <c r="J642" t="s">
        <v>15</v>
      </c>
      <c r="K642" t="s">
        <v>1</v>
      </c>
      <c r="L642" t="s">
        <v>14</v>
      </c>
      <c r="M642" s="2">
        <v>44517</v>
      </c>
      <c r="N642" t="s">
        <v>27</v>
      </c>
      <c r="O642" t="s">
        <v>23</v>
      </c>
      <c r="P642">
        <v>2</v>
      </c>
    </row>
    <row r="643" spans="1:16" x14ac:dyDescent="0.2">
      <c r="A643" t="s">
        <v>1</v>
      </c>
      <c r="B643" t="s">
        <v>1</v>
      </c>
      <c r="C643" s="4">
        <v>98.8</v>
      </c>
      <c r="D643" t="s">
        <v>1</v>
      </c>
      <c r="E643" t="s">
        <v>1</v>
      </c>
      <c r="F643" t="s">
        <v>1</v>
      </c>
      <c r="G643">
        <v>76</v>
      </c>
      <c r="H643" t="str">
        <f t="shared" ref="H643:H706" si="10">IF(G643&lt;=12, "Child",
    IF(G643&lt;=18, "Teen",
        IF(G643&lt;=29, "Young Adults",
            IF(G643&lt;=58, "Middle-Age Adults",
                IF(G643&lt;=74, "Senior Age",
                    IF(G643&gt;=75, "Oldest-Old Age", "Unknown")
                )
            )
        )
    )
)</f>
        <v>Oldest-Old Age</v>
      </c>
      <c r="I643" t="s">
        <v>1</v>
      </c>
      <c r="J643" t="s">
        <v>15</v>
      </c>
      <c r="K643" t="s">
        <v>1</v>
      </c>
      <c r="L643" t="s">
        <v>14</v>
      </c>
      <c r="M643" s="2">
        <v>44520</v>
      </c>
      <c r="N643" t="s">
        <v>27</v>
      </c>
      <c r="O643" t="s">
        <v>21</v>
      </c>
      <c r="P643">
        <v>2</v>
      </c>
    </row>
    <row r="644" spans="1:16" x14ac:dyDescent="0.2">
      <c r="A644" t="s">
        <v>1</v>
      </c>
      <c r="B644" t="s">
        <v>1</v>
      </c>
      <c r="C644" s="4">
        <v>98.7</v>
      </c>
      <c r="D644" t="s">
        <v>1</v>
      </c>
      <c r="E644" t="s">
        <v>1</v>
      </c>
      <c r="F644" t="s">
        <v>1</v>
      </c>
      <c r="G644">
        <v>76</v>
      </c>
      <c r="H644" t="str">
        <f t="shared" si="10"/>
        <v>Oldest-Old Age</v>
      </c>
      <c r="I644" t="s">
        <v>1</v>
      </c>
      <c r="J644" t="s">
        <v>13</v>
      </c>
      <c r="K644" t="s">
        <v>1</v>
      </c>
      <c r="L644" t="s">
        <v>14</v>
      </c>
      <c r="M644" s="2">
        <v>44513</v>
      </c>
      <c r="N644" t="s">
        <v>28</v>
      </c>
      <c r="O644" t="s">
        <v>22</v>
      </c>
      <c r="P644">
        <v>1</v>
      </c>
    </row>
    <row r="645" spans="1:16" x14ac:dyDescent="0.2">
      <c r="A645" t="s">
        <v>1</v>
      </c>
      <c r="B645" t="s">
        <v>1</v>
      </c>
      <c r="C645" s="4">
        <v>98.7</v>
      </c>
      <c r="D645" t="s">
        <v>1</v>
      </c>
      <c r="E645" t="s">
        <v>1</v>
      </c>
      <c r="F645" t="s">
        <v>1</v>
      </c>
      <c r="G645">
        <v>76</v>
      </c>
      <c r="H645" t="str">
        <f t="shared" si="10"/>
        <v>Oldest-Old Age</v>
      </c>
      <c r="I645" t="s">
        <v>1</v>
      </c>
      <c r="J645" t="s">
        <v>15</v>
      </c>
      <c r="K645" t="s">
        <v>1</v>
      </c>
      <c r="L645" t="s">
        <v>14</v>
      </c>
      <c r="M645" s="2">
        <v>44513</v>
      </c>
      <c r="N645" t="s">
        <v>28</v>
      </c>
      <c r="O645" t="s">
        <v>21</v>
      </c>
      <c r="P645">
        <v>1</v>
      </c>
    </row>
    <row r="646" spans="1:16" x14ac:dyDescent="0.2">
      <c r="A646" t="s">
        <v>1</v>
      </c>
      <c r="B646" t="s">
        <v>1</v>
      </c>
      <c r="C646" s="4">
        <v>98.8</v>
      </c>
      <c r="D646" t="s">
        <v>1</v>
      </c>
      <c r="E646" t="s">
        <v>1</v>
      </c>
      <c r="F646" t="s">
        <v>1</v>
      </c>
      <c r="G646">
        <v>76</v>
      </c>
      <c r="H646" t="str">
        <f t="shared" si="10"/>
        <v>Oldest-Old Age</v>
      </c>
      <c r="I646" t="s">
        <v>1</v>
      </c>
      <c r="J646" t="s">
        <v>13</v>
      </c>
      <c r="K646" t="s">
        <v>1</v>
      </c>
      <c r="L646" t="s">
        <v>14</v>
      </c>
      <c r="M646" s="2">
        <v>44520</v>
      </c>
      <c r="N646" t="s">
        <v>29</v>
      </c>
      <c r="O646" t="s">
        <v>22</v>
      </c>
      <c r="P646">
        <v>2</v>
      </c>
    </row>
    <row r="647" spans="1:16" x14ac:dyDescent="0.2">
      <c r="A647" t="s">
        <v>1</v>
      </c>
      <c r="B647" t="s">
        <v>1</v>
      </c>
      <c r="C647" s="4">
        <v>98.8</v>
      </c>
      <c r="D647" t="s">
        <v>1</v>
      </c>
      <c r="E647" t="s">
        <v>1</v>
      </c>
      <c r="F647" t="s">
        <v>1</v>
      </c>
      <c r="G647">
        <v>76</v>
      </c>
      <c r="H647" t="str">
        <f t="shared" si="10"/>
        <v>Oldest-Old Age</v>
      </c>
      <c r="I647" t="s">
        <v>1</v>
      </c>
      <c r="J647" t="s">
        <v>15</v>
      </c>
      <c r="K647" t="s">
        <v>1</v>
      </c>
      <c r="L647" t="s">
        <v>16</v>
      </c>
      <c r="M647" s="2">
        <v>44520</v>
      </c>
      <c r="N647" t="s">
        <v>29</v>
      </c>
      <c r="O647" t="s">
        <v>25</v>
      </c>
      <c r="P647">
        <v>2</v>
      </c>
    </row>
    <row r="648" spans="1:16" x14ac:dyDescent="0.2">
      <c r="A648" t="s">
        <v>1</v>
      </c>
      <c r="B648" t="s">
        <v>1</v>
      </c>
      <c r="C648" s="4">
        <v>98.7</v>
      </c>
      <c r="D648" t="s">
        <v>1</v>
      </c>
      <c r="E648" t="s">
        <v>1</v>
      </c>
      <c r="F648" t="s">
        <v>1</v>
      </c>
      <c r="G648">
        <v>76</v>
      </c>
      <c r="H648" t="str">
        <f t="shared" si="10"/>
        <v>Oldest-Old Age</v>
      </c>
      <c r="I648" t="s">
        <v>1</v>
      </c>
      <c r="J648" t="s">
        <v>13</v>
      </c>
      <c r="K648" t="s">
        <v>1</v>
      </c>
      <c r="L648" t="s">
        <v>14</v>
      </c>
      <c r="M648" s="2">
        <v>44513</v>
      </c>
      <c r="N648" t="s">
        <v>38</v>
      </c>
      <c r="O648" t="s">
        <v>23</v>
      </c>
      <c r="P648">
        <v>1</v>
      </c>
    </row>
    <row r="649" spans="1:16" x14ac:dyDescent="0.2">
      <c r="A649" t="s">
        <v>1</v>
      </c>
      <c r="B649" t="s">
        <v>1</v>
      </c>
      <c r="C649" s="4">
        <v>98.8</v>
      </c>
      <c r="D649" t="s">
        <v>1</v>
      </c>
      <c r="E649" t="s">
        <v>1</v>
      </c>
      <c r="F649" t="s">
        <v>1</v>
      </c>
      <c r="G649">
        <v>76</v>
      </c>
      <c r="H649" t="str">
        <f t="shared" si="10"/>
        <v>Oldest-Old Age</v>
      </c>
      <c r="I649" t="s">
        <v>1</v>
      </c>
      <c r="J649" t="s">
        <v>13</v>
      </c>
      <c r="K649" t="s">
        <v>1</v>
      </c>
      <c r="L649" t="s">
        <v>14</v>
      </c>
      <c r="M649" s="2">
        <v>44520</v>
      </c>
      <c r="N649" t="s">
        <v>38</v>
      </c>
      <c r="O649" t="s">
        <v>21</v>
      </c>
      <c r="P649">
        <v>2</v>
      </c>
    </row>
    <row r="650" spans="1:16" x14ac:dyDescent="0.2">
      <c r="A650" t="s">
        <v>1</v>
      </c>
      <c r="B650" t="s">
        <v>1</v>
      </c>
      <c r="C650" s="4">
        <v>98.8</v>
      </c>
      <c r="D650" t="s">
        <v>1</v>
      </c>
      <c r="E650" t="s">
        <v>1</v>
      </c>
      <c r="F650" t="s">
        <v>1</v>
      </c>
      <c r="G650">
        <v>76</v>
      </c>
      <c r="H650" t="str">
        <f t="shared" si="10"/>
        <v>Oldest-Old Age</v>
      </c>
      <c r="I650" t="s">
        <v>1</v>
      </c>
      <c r="J650" t="s">
        <v>13</v>
      </c>
      <c r="K650" t="s">
        <v>1</v>
      </c>
      <c r="L650" t="s">
        <v>14</v>
      </c>
      <c r="M650" s="2">
        <v>44520</v>
      </c>
      <c r="N650" t="s">
        <v>38</v>
      </c>
      <c r="O650" t="s">
        <v>25</v>
      </c>
      <c r="P650">
        <v>2</v>
      </c>
    </row>
    <row r="651" spans="1:16" x14ac:dyDescent="0.2">
      <c r="A651" t="s">
        <v>1</v>
      </c>
      <c r="B651" t="s">
        <v>1</v>
      </c>
      <c r="C651" s="4">
        <v>98.8</v>
      </c>
      <c r="D651" t="s">
        <v>1</v>
      </c>
      <c r="E651" t="s">
        <v>1</v>
      </c>
      <c r="F651" t="s">
        <v>0</v>
      </c>
      <c r="G651">
        <v>76</v>
      </c>
      <c r="H651" t="str">
        <f t="shared" si="10"/>
        <v>Oldest-Old Age</v>
      </c>
      <c r="I651" t="s">
        <v>1</v>
      </c>
      <c r="J651" t="s">
        <v>13</v>
      </c>
      <c r="K651" t="s">
        <v>1</v>
      </c>
      <c r="L651" t="s">
        <v>16</v>
      </c>
      <c r="M651" s="2">
        <v>44520</v>
      </c>
      <c r="N651" t="s">
        <v>38</v>
      </c>
      <c r="O651" t="s">
        <v>21</v>
      </c>
      <c r="P651">
        <v>2</v>
      </c>
    </row>
    <row r="652" spans="1:16" x14ac:dyDescent="0.2">
      <c r="A652" t="s">
        <v>1</v>
      </c>
      <c r="B652" t="s">
        <v>1</v>
      </c>
      <c r="C652" s="4">
        <v>98.7</v>
      </c>
      <c r="D652" t="s">
        <v>1</v>
      </c>
      <c r="E652" t="s">
        <v>1</v>
      </c>
      <c r="F652" t="s">
        <v>1</v>
      </c>
      <c r="G652">
        <v>76</v>
      </c>
      <c r="H652" t="str">
        <f t="shared" si="10"/>
        <v>Oldest-Old Age</v>
      </c>
      <c r="I652" t="s">
        <v>1</v>
      </c>
      <c r="J652" t="s">
        <v>15</v>
      </c>
      <c r="K652" t="s">
        <v>1</v>
      </c>
      <c r="L652" t="s">
        <v>16</v>
      </c>
      <c r="M652" s="2">
        <v>44513</v>
      </c>
      <c r="N652" t="s">
        <v>38</v>
      </c>
      <c r="O652" t="s">
        <v>21</v>
      </c>
      <c r="P652">
        <v>1</v>
      </c>
    </row>
    <row r="653" spans="1:16" x14ac:dyDescent="0.2">
      <c r="A653" t="s">
        <v>1</v>
      </c>
      <c r="B653" t="s">
        <v>1</v>
      </c>
      <c r="C653" s="4">
        <v>98.7</v>
      </c>
      <c r="D653" t="s">
        <v>1</v>
      </c>
      <c r="E653" t="s">
        <v>1</v>
      </c>
      <c r="F653" t="s">
        <v>1</v>
      </c>
      <c r="G653">
        <v>76</v>
      </c>
      <c r="H653" t="str">
        <f t="shared" si="10"/>
        <v>Oldest-Old Age</v>
      </c>
      <c r="I653" t="s">
        <v>1</v>
      </c>
      <c r="J653" t="s">
        <v>15</v>
      </c>
      <c r="K653" t="s">
        <v>1</v>
      </c>
      <c r="L653" t="s">
        <v>14</v>
      </c>
      <c r="M653" s="2">
        <v>44515</v>
      </c>
      <c r="N653" t="s">
        <v>39</v>
      </c>
      <c r="O653" t="s">
        <v>21</v>
      </c>
      <c r="P653">
        <v>1</v>
      </c>
    </row>
    <row r="654" spans="1:16" x14ac:dyDescent="0.2">
      <c r="A654" t="s">
        <v>1</v>
      </c>
      <c r="B654" t="s">
        <v>1</v>
      </c>
      <c r="C654" s="4">
        <v>98.7</v>
      </c>
      <c r="D654" t="s">
        <v>1</v>
      </c>
      <c r="E654" t="s">
        <v>1</v>
      </c>
      <c r="F654" t="s">
        <v>1</v>
      </c>
      <c r="G654">
        <v>76</v>
      </c>
      <c r="H654" t="str">
        <f t="shared" si="10"/>
        <v>Oldest-Old Age</v>
      </c>
      <c r="I654" t="s">
        <v>1</v>
      </c>
      <c r="J654" t="s">
        <v>13</v>
      </c>
      <c r="K654" t="s">
        <v>1</v>
      </c>
      <c r="L654" t="s">
        <v>14</v>
      </c>
      <c r="M654" s="2">
        <v>44508</v>
      </c>
      <c r="N654" t="s">
        <v>34</v>
      </c>
      <c r="O654" t="s">
        <v>23</v>
      </c>
      <c r="P654">
        <v>1</v>
      </c>
    </row>
    <row r="655" spans="1:16" x14ac:dyDescent="0.2">
      <c r="A655" t="s">
        <v>1</v>
      </c>
      <c r="B655" t="s">
        <v>1</v>
      </c>
      <c r="C655" s="4">
        <v>98.7</v>
      </c>
      <c r="D655" t="s">
        <v>1</v>
      </c>
      <c r="E655" t="s">
        <v>1</v>
      </c>
      <c r="F655" t="s">
        <v>1</v>
      </c>
      <c r="G655">
        <v>76</v>
      </c>
      <c r="H655" t="str">
        <f t="shared" si="10"/>
        <v>Oldest-Old Age</v>
      </c>
      <c r="I655" t="s">
        <v>1</v>
      </c>
      <c r="J655" t="s">
        <v>13</v>
      </c>
      <c r="K655" t="s">
        <v>1</v>
      </c>
      <c r="L655" t="s">
        <v>14</v>
      </c>
      <c r="M655" s="2">
        <v>44509</v>
      </c>
      <c r="N655" t="s">
        <v>34</v>
      </c>
      <c r="O655" t="s">
        <v>21</v>
      </c>
      <c r="P655">
        <v>1</v>
      </c>
    </row>
    <row r="656" spans="1:16" x14ac:dyDescent="0.2">
      <c r="A656" t="s">
        <v>1</v>
      </c>
      <c r="B656" t="s">
        <v>1</v>
      </c>
      <c r="C656" s="4">
        <v>98.7</v>
      </c>
      <c r="D656" t="s">
        <v>1</v>
      </c>
      <c r="E656" t="s">
        <v>1</v>
      </c>
      <c r="F656" t="s">
        <v>1</v>
      </c>
      <c r="G656">
        <v>76</v>
      </c>
      <c r="H656" t="str">
        <f t="shared" si="10"/>
        <v>Oldest-Old Age</v>
      </c>
      <c r="I656" t="s">
        <v>1</v>
      </c>
      <c r="J656" t="s">
        <v>15</v>
      </c>
      <c r="K656" t="s">
        <v>1</v>
      </c>
      <c r="L656" t="s">
        <v>14</v>
      </c>
      <c r="M656" s="2">
        <v>44508</v>
      </c>
      <c r="N656" t="s">
        <v>34</v>
      </c>
      <c r="O656" t="s">
        <v>23</v>
      </c>
      <c r="P656">
        <v>1</v>
      </c>
    </row>
    <row r="657" spans="1:16" x14ac:dyDescent="0.2">
      <c r="A657" t="s">
        <v>1</v>
      </c>
      <c r="B657" t="s">
        <v>1</v>
      </c>
      <c r="C657" s="4">
        <v>98.7</v>
      </c>
      <c r="D657" t="s">
        <v>1</v>
      </c>
      <c r="E657" t="s">
        <v>1</v>
      </c>
      <c r="F657" t="s">
        <v>1</v>
      </c>
      <c r="G657">
        <v>76</v>
      </c>
      <c r="H657" t="str">
        <f t="shared" si="10"/>
        <v>Oldest-Old Age</v>
      </c>
      <c r="I657" t="s">
        <v>0</v>
      </c>
      <c r="J657" t="s">
        <v>13</v>
      </c>
      <c r="K657" t="s">
        <v>1</v>
      </c>
      <c r="L657" t="s">
        <v>14</v>
      </c>
      <c r="M657" s="2">
        <v>44527</v>
      </c>
      <c r="N657" t="s">
        <v>28</v>
      </c>
      <c r="O657" t="s">
        <v>22</v>
      </c>
      <c r="P657">
        <v>1</v>
      </c>
    </row>
    <row r="658" spans="1:16" x14ac:dyDescent="0.2">
      <c r="A658" t="s">
        <v>1</v>
      </c>
      <c r="B658" t="s">
        <v>1</v>
      </c>
      <c r="C658" s="4">
        <v>98.7</v>
      </c>
      <c r="D658" t="s">
        <v>1</v>
      </c>
      <c r="E658" t="s">
        <v>1</v>
      </c>
      <c r="F658" t="s">
        <v>1</v>
      </c>
      <c r="G658">
        <v>77</v>
      </c>
      <c r="H658" t="str">
        <f t="shared" si="10"/>
        <v>Oldest-Old Age</v>
      </c>
      <c r="I658" t="s">
        <v>0</v>
      </c>
      <c r="J658" t="s">
        <v>13</v>
      </c>
      <c r="K658" t="s">
        <v>1</v>
      </c>
      <c r="L658" t="s">
        <v>14</v>
      </c>
      <c r="M658" s="2">
        <v>44527</v>
      </c>
      <c r="N658" t="s">
        <v>28</v>
      </c>
      <c r="O658" t="s">
        <v>22</v>
      </c>
      <c r="P658">
        <v>1</v>
      </c>
    </row>
    <row r="659" spans="1:16" x14ac:dyDescent="0.2">
      <c r="A659" t="s">
        <v>1</v>
      </c>
      <c r="B659" t="s">
        <v>1</v>
      </c>
      <c r="C659" s="4">
        <v>98.7</v>
      </c>
      <c r="D659" t="s">
        <v>1</v>
      </c>
      <c r="E659" t="s">
        <v>1</v>
      </c>
      <c r="F659" t="s">
        <v>1</v>
      </c>
      <c r="G659">
        <v>77</v>
      </c>
      <c r="H659" t="str">
        <f t="shared" si="10"/>
        <v>Oldest-Old Age</v>
      </c>
      <c r="I659" t="s">
        <v>0</v>
      </c>
      <c r="J659" t="s">
        <v>15</v>
      </c>
      <c r="K659" t="s">
        <v>1</v>
      </c>
      <c r="L659" t="s">
        <v>14</v>
      </c>
      <c r="M659" s="2">
        <v>44527</v>
      </c>
      <c r="N659" t="s">
        <v>46</v>
      </c>
      <c r="O659" t="s">
        <v>22</v>
      </c>
      <c r="P659">
        <v>1</v>
      </c>
    </row>
    <row r="660" spans="1:16" x14ac:dyDescent="0.2">
      <c r="A660" t="s">
        <v>1</v>
      </c>
      <c r="B660" t="s">
        <v>1</v>
      </c>
      <c r="C660" s="4">
        <v>98.7</v>
      </c>
      <c r="D660" t="s">
        <v>1</v>
      </c>
      <c r="E660" t="s">
        <v>1</v>
      </c>
      <c r="F660" t="s">
        <v>1</v>
      </c>
      <c r="G660">
        <v>78</v>
      </c>
      <c r="H660" t="str">
        <f t="shared" si="10"/>
        <v>Oldest-Old Age</v>
      </c>
      <c r="I660" t="s">
        <v>1</v>
      </c>
      <c r="J660" t="s">
        <v>13</v>
      </c>
      <c r="K660" t="s">
        <v>1</v>
      </c>
      <c r="L660" t="s">
        <v>14</v>
      </c>
      <c r="M660" s="2">
        <v>44513</v>
      </c>
      <c r="N660" t="s">
        <v>27</v>
      </c>
      <c r="O660" t="s">
        <v>21</v>
      </c>
      <c r="P660">
        <v>1</v>
      </c>
    </row>
    <row r="661" spans="1:16" x14ac:dyDescent="0.2">
      <c r="A661" t="s">
        <v>1</v>
      </c>
      <c r="B661" t="s">
        <v>1</v>
      </c>
      <c r="C661" s="4">
        <v>98.7</v>
      </c>
      <c r="D661" t="s">
        <v>1</v>
      </c>
      <c r="E661" t="s">
        <v>1</v>
      </c>
      <c r="F661" t="s">
        <v>1</v>
      </c>
      <c r="G661">
        <v>78</v>
      </c>
      <c r="H661" t="str">
        <f t="shared" si="10"/>
        <v>Oldest-Old Age</v>
      </c>
      <c r="I661" t="s">
        <v>1</v>
      </c>
      <c r="J661" t="s">
        <v>13</v>
      </c>
      <c r="K661" t="s">
        <v>1</v>
      </c>
      <c r="L661" t="s">
        <v>14</v>
      </c>
      <c r="M661" s="2">
        <v>44517</v>
      </c>
      <c r="N661" t="s">
        <v>27</v>
      </c>
      <c r="O661" t="s">
        <v>22</v>
      </c>
      <c r="P661">
        <v>2</v>
      </c>
    </row>
    <row r="662" spans="1:16" x14ac:dyDescent="0.2">
      <c r="A662" t="s">
        <v>0</v>
      </c>
      <c r="B662" t="s">
        <v>0</v>
      </c>
      <c r="C662" s="4">
        <v>99.6</v>
      </c>
      <c r="D662" t="s">
        <v>1</v>
      </c>
      <c r="E662" t="s">
        <v>1</v>
      </c>
      <c r="F662" t="s">
        <v>0</v>
      </c>
      <c r="G662">
        <v>78</v>
      </c>
      <c r="H662" t="str">
        <f t="shared" si="10"/>
        <v>Oldest-Old Age</v>
      </c>
      <c r="I662" t="s">
        <v>1</v>
      </c>
      <c r="J662" t="s">
        <v>13</v>
      </c>
      <c r="K662" t="s">
        <v>0</v>
      </c>
      <c r="L662" t="s">
        <v>16</v>
      </c>
      <c r="M662" s="2">
        <v>44520</v>
      </c>
      <c r="N662" t="s">
        <v>27</v>
      </c>
      <c r="O662" t="s">
        <v>25</v>
      </c>
      <c r="P662">
        <v>2</v>
      </c>
    </row>
    <row r="663" spans="1:16" x14ac:dyDescent="0.2">
      <c r="A663" t="s">
        <v>1</v>
      </c>
      <c r="B663" t="s">
        <v>1</v>
      </c>
      <c r="C663" s="4">
        <v>98.8</v>
      </c>
      <c r="D663" t="s">
        <v>1</v>
      </c>
      <c r="E663" t="s">
        <v>1</v>
      </c>
      <c r="F663" t="s">
        <v>1</v>
      </c>
      <c r="G663">
        <v>78</v>
      </c>
      <c r="H663" t="str">
        <f t="shared" si="10"/>
        <v>Oldest-Old Age</v>
      </c>
      <c r="I663" t="s">
        <v>1</v>
      </c>
      <c r="J663" t="s">
        <v>13</v>
      </c>
      <c r="K663" t="s">
        <v>1</v>
      </c>
      <c r="L663" t="s">
        <v>14</v>
      </c>
      <c r="M663" s="2">
        <v>44520</v>
      </c>
      <c r="N663" t="s">
        <v>27</v>
      </c>
      <c r="O663" t="s">
        <v>23</v>
      </c>
      <c r="P663">
        <v>2</v>
      </c>
    </row>
    <row r="664" spans="1:16" x14ac:dyDescent="0.2">
      <c r="A664" t="s">
        <v>1</v>
      </c>
      <c r="B664" t="s">
        <v>1</v>
      </c>
      <c r="C664" s="4">
        <v>98.7</v>
      </c>
      <c r="D664" t="s">
        <v>1</v>
      </c>
      <c r="E664" t="s">
        <v>1</v>
      </c>
      <c r="F664" t="s">
        <v>1</v>
      </c>
      <c r="G664">
        <v>78</v>
      </c>
      <c r="H664" t="str">
        <f t="shared" si="10"/>
        <v>Oldest-Old Age</v>
      </c>
      <c r="I664" t="s">
        <v>1</v>
      </c>
      <c r="J664" t="s">
        <v>15</v>
      </c>
      <c r="K664" t="s">
        <v>1</v>
      </c>
      <c r="L664" t="s">
        <v>14</v>
      </c>
      <c r="M664" s="2">
        <v>44513</v>
      </c>
      <c r="N664" t="s">
        <v>27</v>
      </c>
      <c r="O664" t="s">
        <v>21</v>
      </c>
      <c r="P664">
        <v>1</v>
      </c>
    </row>
    <row r="665" spans="1:16" x14ac:dyDescent="0.2">
      <c r="A665" t="s">
        <v>1</v>
      </c>
      <c r="B665" t="s">
        <v>1</v>
      </c>
      <c r="C665" s="4">
        <v>98.7</v>
      </c>
      <c r="D665" t="s">
        <v>1</v>
      </c>
      <c r="E665" t="s">
        <v>1</v>
      </c>
      <c r="F665" t="s">
        <v>1</v>
      </c>
      <c r="G665">
        <v>78</v>
      </c>
      <c r="H665" t="str">
        <f t="shared" si="10"/>
        <v>Oldest-Old Age</v>
      </c>
      <c r="I665" t="s">
        <v>1</v>
      </c>
      <c r="J665" t="s">
        <v>13</v>
      </c>
      <c r="K665" t="s">
        <v>1</v>
      </c>
      <c r="L665" t="s">
        <v>14</v>
      </c>
      <c r="M665" s="2">
        <v>44513</v>
      </c>
      <c r="N665" t="s">
        <v>28</v>
      </c>
      <c r="O665" t="s">
        <v>22</v>
      </c>
      <c r="P665">
        <v>1</v>
      </c>
    </row>
    <row r="666" spans="1:16" x14ac:dyDescent="0.2">
      <c r="A666" t="s">
        <v>1</v>
      </c>
      <c r="B666" t="s">
        <v>1</v>
      </c>
      <c r="C666" s="4">
        <v>98.7</v>
      </c>
      <c r="D666" t="s">
        <v>1</v>
      </c>
      <c r="E666" t="s">
        <v>1</v>
      </c>
      <c r="F666" t="s">
        <v>1</v>
      </c>
      <c r="G666">
        <v>78</v>
      </c>
      <c r="H666" t="str">
        <f t="shared" si="10"/>
        <v>Oldest-Old Age</v>
      </c>
      <c r="I666" t="s">
        <v>1</v>
      </c>
      <c r="J666" t="s">
        <v>15</v>
      </c>
      <c r="K666" t="s">
        <v>1</v>
      </c>
      <c r="L666" t="s">
        <v>14</v>
      </c>
      <c r="M666" s="2">
        <v>44513</v>
      </c>
      <c r="N666" t="s">
        <v>28</v>
      </c>
      <c r="O666" t="s">
        <v>21</v>
      </c>
      <c r="P666">
        <v>1</v>
      </c>
    </row>
    <row r="667" spans="1:16" x14ac:dyDescent="0.2">
      <c r="A667" t="s">
        <v>1</v>
      </c>
      <c r="B667" t="s">
        <v>1</v>
      </c>
      <c r="C667" s="4">
        <v>98.8</v>
      </c>
      <c r="D667" t="s">
        <v>1</v>
      </c>
      <c r="E667" t="s">
        <v>1</v>
      </c>
      <c r="F667" t="s">
        <v>1</v>
      </c>
      <c r="G667">
        <v>78</v>
      </c>
      <c r="H667" t="str">
        <f t="shared" si="10"/>
        <v>Oldest-Old Age</v>
      </c>
      <c r="I667" t="s">
        <v>1</v>
      </c>
      <c r="J667" t="s">
        <v>15</v>
      </c>
      <c r="K667" t="s">
        <v>1</v>
      </c>
      <c r="L667" t="s">
        <v>14</v>
      </c>
      <c r="M667" s="2">
        <v>44520</v>
      </c>
      <c r="N667" t="s">
        <v>29</v>
      </c>
      <c r="O667" t="s">
        <v>22</v>
      </c>
      <c r="P667">
        <v>2</v>
      </c>
    </row>
    <row r="668" spans="1:16" x14ac:dyDescent="0.2">
      <c r="A668" t="s">
        <v>1</v>
      </c>
      <c r="B668" t="s">
        <v>1</v>
      </c>
      <c r="C668" s="4">
        <v>98.8</v>
      </c>
      <c r="D668" t="s">
        <v>1</v>
      </c>
      <c r="E668" t="s">
        <v>1</v>
      </c>
      <c r="F668" t="s">
        <v>1</v>
      </c>
      <c r="G668">
        <v>78</v>
      </c>
      <c r="H668" t="str">
        <f t="shared" si="10"/>
        <v>Oldest-Old Age</v>
      </c>
      <c r="I668" t="s">
        <v>1</v>
      </c>
      <c r="J668" t="s">
        <v>15</v>
      </c>
      <c r="K668" t="s">
        <v>1</v>
      </c>
      <c r="L668" t="s">
        <v>14</v>
      </c>
      <c r="M668" s="2">
        <v>44520</v>
      </c>
      <c r="N668" t="s">
        <v>29</v>
      </c>
      <c r="O668" t="s">
        <v>25</v>
      </c>
      <c r="P668">
        <v>2</v>
      </c>
    </row>
    <row r="669" spans="1:16" x14ac:dyDescent="0.2">
      <c r="A669" t="s">
        <v>1</v>
      </c>
      <c r="B669" t="s">
        <v>1</v>
      </c>
      <c r="C669" s="4">
        <v>98.7</v>
      </c>
      <c r="D669" t="s">
        <v>1</v>
      </c>
      <c r="E669" t="s">
        <v>1</v>
      </c>
      <c r="F669" t="s">
        <v>1</v>
      </c>
      <c r="G669">
        <v>78</v>
      </c>
      <c r="H669" t="str">
        <f t="shared" si="10"/>
        <v>Oldest-Old Age</v>
      </c>
      <c r="I669" t="s">
        <v>1</v>
      </c>
      <c r="J669" t="s">
        <v>13</v>
      </c>
      <c r="K669" t="s">
        <v>1</v>
      </c>
      <c r="L669" t="s">
        <v>14</v>
      </c>
      <c r="M669" s="2">
        <v>44513</v>
      </c>
      <c r="N669" t="s">
        <v>38</v>
      </c>
      <c r="O669" t="s">
        <v>23</v>
      </c>
      <c r="P669">
        <v>1</v>
      </c>
    </row>
    <row r="670" spans="1:16" x14ac:dyDescent="0.2">
      <c r="A670" t="s">
        <v>1</v>
      </c>
      <c r="B670" t="s">
        <v>1</v>
      </c>
      <c r="C670" s="4">
        <v>98.7</v>
      </c>
      <c r="D670" t="s">
        <v>1</v>
      </c>
      <c r="E670" t="s">
        <v>1</v>
      </c>
      <c r="F670" t="s">
        <v>1</v>
      </c>
      <c r="G670">
        <v>78</v>
      </c>
      <c r="H670" t="str">
        <f t="shared" si="10"/>
        <v>Oldest-Old Age</v>
      </c>
      <c r="I670" t="s">
        <v>1</v>
      </c>
      <c r="J670" t="s">
        <v>13</v>
      </c>
      <c r="K670" t="s">
        <v>0</v>
      </c>
      <c r="L670" t="s">
        <v>16</v>
      </c>
      <c r="M670" s="2">
        <v>44513</v>
      </c>
      <c r="N670" t="s">
        <v>38</v>
      </c>
      <c r="O670" t="s">
        <v>21</v>
      </c>
      <c r="P670">
        <v>1</v>
      </c>
    </row>
    <row r="671" spans="1:16" x14ac:dyDescent="0.2">
      <c r="A671" t="s">
        <v>1</v>
      </c>
      <c r="B671" t="s">
        <v>1</v>
      </c>
      <c r="C671" s="4">
        <v>98.8</v>
      </c>
      <c r="D671" t="s">
        <v>1</v>
      </c>
      <c r="E671" t="s">
        <v>1</v>
      </c>
      <c r="F671" t="s">
        <v>1</v>
      </c>
      <c r="G671">
        <v>78</v>
      </c>
      <c r="H671" t="str">
        <f t="shared" si="10"/>
        <v>Oldest-Old Age</v>
      </c>
      <c r="I671" t="s">
        <v>1</v>
      </c>
      <c r="J671" t="s">
        <v>13</v>
      </c>
      <c r="K671" t="s">
        <v>1</v>
      </c>
      <c r="L671" t="s">
        <v>14</v>
      </c>
      <c r="M671" s="2">
        <v>44520</v>
      </c>
      <c r="N671" t="s">
        <v>38</v>
      </c>
      <c r="O671" t="s">
        <v>25</v>
      </c>
      <c r="P671">
        <v>2</v>
      </c>
    </row>
    <row r="672" spans="1:16" x14ac:dyDescent="0.2">
      <c r="A672" t="s">
        <v>1</v>
      </c>
      <c r="B672" t="s">
        <v>1</v>
      </c>
      <c r="C672" s="4">
        <v>98.7</v>
      </c>
      <c r="D672" t="s">
        <v>1</v>
      </c>
      <c r="E672" t="s">
        <v>1</v>
      </c>
      <c r="F672" t="s">
        <v>1</v>
      </c>
      <c r="G672">
        <v>78</v>
      </c>
      <c r="H672" t="str">
        <f t="shared" si="10"/>
        <v>Oldest-Old Age</v>
      </c>
      <c r="I672" t="s">
        <v>1</v>
      </c>
      <c r="J672" t="s">
        <v>15</v>
      </c>
      <c r="K672" t="s">
        <v>1</v>
      </c>
      <c r="L672" t="s">
        <v>14</v>
      </c>
      <c r="M672" s="2">
        <v>44513</v>
      </c>
      <c r="N672" t="s">
        <v>38</v>
      </c>
      <c r="O672" t="s">
        <v>21</v>
      </c>
      <c r="P672">
        <v>1</v>
      </c>
    </row>
    <row r="673" spans="1:16" x14ac:dyDescent="0.2">
      <c r="A673" t="s">
        <v>1</v>
      </c>
      <c r="B673" t="s">
        <v>1</v>
      </c>
      <c r="C673" s="4">
        <v>98.8</v>
      </c>
      <c r="D673" t="s">
        <v>1</v>
      </c>
      <c r="E673" t="s">
        <v>1</v>
      </c>
      <c r="F673" t="s">
        <v>1</v>
      </c>
      <c r="G673">
        <v>78</v>
      </c>
      <c r="H673" t="str">
        <f t="shared" si="10"/>
        <v>Oldest-Old Age</v>
      </c>
      <c r="I673" t="s">
        <v>1</v>
      </c>
      <c r="J673" t="s">
        <v>15</v>
      </c>
      <c r="K673" t="s">
        <v>1</v>
      </c>
      <c r="L673" t="s">
        <v>14</v>
      </c>
      <c r="M673" s="2">
        <v>44520</v>
      </c>
      <c r="N673" t="s">
        <v>38</v>
      </c>
      <c r="O673" t="s">
        <v>21</v>
      </c>
      <c r="P673">
        <v>2</v>
      </c>
    </row>
    <row r="674" spans="1:16" x14ac:dyDescent="0.2">
      <c r="A674" t="s">
        <v>1</v>
      </c>
      <c r="B674" t="s">
        <v>1</v>
      </c>
      <c r="C674" s="4">
        <v>98.7</v>
      </c>
      <c r="D674" t="s">
        <v>1</v>
      </c>
      <c r="E674" t="s">
        <v>1</v>
      </c>
      <c r="F674" t="s">
        <v>1</v>
      </c>
      <c r="G674">
        <v>78</v>
      </c>
      <c r="H674" t="str">
        <f t="shared" si="10"/>
        <v>Oldest-Old Age</v>
      </c>
      <c r="I674" t="s">
        <v>1</v>
      </c>
      <c r="J674" t="s">
        <v>13</v>
      </c>
      <c r="K674" t="s">
        <v>1</v>
      </c>
      <c r="L674" t="s">
        <v>14</v>
      </c>
      <c r="M674" s="2">
        <v>44508</v>
      </c>
      <c r="N674" t="s">
        <v>34</v>
      </c>
      <c r="O674" t="s">
        <v>21</v>
      </c>
      <c r="P674">
        <v>1</v>
      </c>
    </row>
    <row r="675" spans="1:16" x14ac:dyDescent="0.2">
      <c r="A675" t="s">
        <v>1</v>
      </c>
      <c r="B675" t="s">
        <v>1</v>
      </c>
      <c r="C675" s="4">
        <v>98.8</v>
      </c>
      <c r="D675" t="s">
        <v>1</v>
      </c>
      <c r="E675" t="s">
        <v>1</v>
      </c>
      <c r="F675" t="s">
        <v>1</v>
      </c>
      <c r="G675">
        <v>78</v>
      </c>
      <c r="H675" t="str">
        <f t="shared" si="10"/>
        <v>Oldest-Old Age</v>
      </c>
      <c r="I675" t="s">
        <v>1</v>
      </c>
      <c r="J675" t="s">
        <v>13</v>
      </c>
      <c r="K675" t="s">
        <v>1</v>
      </c>
      <c r="L675" t="s">
        <v>14</v>
      </c>
      <c r="M675" s="2">
        <v>44520</v>
      </c>
      <c r="N675" t="s">
        <v>40</v>
      </c>
      <c r="O675" t="s">
        <v>23</v>
      </c>
      <c r="P675">
        <v>2</v>
      </c>
    </row>
    <row r="676" spans="1:16" x14ac:dyDescent="0.2">
      <c r="A676" t="s">
        <v>1</v>
      </c>
      <c r="B676" t="s">
        <v>1</v>
      </c>
      <c r="C676" s="4">
        <v>98.7</v>
      </c>
      <c r="D676" t="s">
        <v>1</v>
      </c>
      <c r="E676" t="s">
        <v>1</v>
      </c>
      <c r="F676" t="s">
        <v>1</v>
      </c>
      <c r="G676">
        <v>78</v>
      </c>
      <c r="H676" t="str">
        <f t="shared" si="10"/>
        <v>Oldest-Old Age</v>
      </c>
      <c r="I676" t="s">
        <v>1</v>
      </c>
      <c r="J676" t="s">
        <v>13</v>
      </c>
      <c r="K676" t="s">
        <v>1</v>
      </c>
      <c r="L676" t="s">
        <v>14</v>
      </c>
      <c r="M676" s="2">
        <v>44512</v>
      </c>
      <c r="N676" t="s">
        <v>26</v>
      </c>
      <c r="O676" t="s">
        <v>21</v>
      </c>
      <c r="P676">
        <v>1</v>
      </c>
    </row>
    <row r="677" spans="1:16" x14ac:dyDescent="0.2">
      <c r="A677" t="s">
        <v>1</v>
      </c>
      <c r="B677" t="s">
        <v>1</v>
      </c>
      <c r="C677" s="4">
        <v>98.7</v>
      </c>
      <c r="D677" t="s">
        <v>1</v>
      </c>
      <c r="E677" t="s">
        <v>1</v>
      </c>
      <c r="F677" t="s">
        <v>1</v>
      </c>
      <c r="G677">
        <v>78</v>
      </c>
      <c r="H677" t="str">
        <f t="shared" si="10"/>
        <v>Oldest-Old Age</v>
      </c>
      <c r="I677" t="s">
        <v>1</v>
      </c>
      <c r="J677" t="s">
        <v>13</v>
      </c>
      <c r="K677" t="s">
        <v>1</v>
      </c>
      <c r="L677" t="s">
        <v>14</v>
      </c>
      <c r="M677" s="2">
        <v>44518</v>
      </c>
      <c r="N677" t="s">
        <v>37</v>
      </c>
      <c r="O677" t="s">
        <v>23</v>
      </c>
      <c r="P677">
        <v>2</v>
      </c>
    </row>
    <row r="678" spans="1:16" x14ac:dyDescent="0.2">
      <c r="A678" t="s">
        <v>1</v>
      </c>
      <c r="B678" t="s">
        <v>0</v>
      </c>
      <c r="C678" s="4">
        <v>99.6</v>
      </c>
      <c r="D678" t="s">
        <v>1</v>
      </c>
      <c r="E678" t="s">
        <v>1</v>
      </c>
      <c r="F678" t="s">
        <v>1</v>
      </c>
      <c r="G678">
        <v>78</v>
      </c>
      <c r="H678" t="str">
        <f t="shared" si="10"/>
        <v>Oldest-Old Age</v>
      </c>
      <c r="I678" t="s">
        <v>0</v>
      </c>
      <c r="J678" t="s">
        <v>13</v>
      </c>
      <c r="K678" t="s">
        <v>1</v>
      </c>
      <c r="L678" t="s">
        <v>16</v>
      </c>
      <c r="M678" s="2">
        <v>44527</v>
      </c>
      <c r="N678" t="s">
        <v>44</v>
      </c>
      <c r="O678" t="s">
        <v>24</v>
      </c>
      <c r="P678">
        <v>1</v>
      </c>
    </row>
    <row r="679" spans="1:16" x14ac:dyDescent="0.2">
      <c r="A679" t="s">
        <v>1</v>
      </c>
      <c r="B679" t="s">
        <v>1</v>
      </c>
      <c r="C679" s="4">
        <v>98.7</v>
      </c>
      <c r="D679" t="s">
        <v>1</v>
      </c>
      <c r="E679" t="s">
        <v>1</v>
      </c>
      <c r="F679" t="s">
        <v>1</v>
      </c>
      <c r="G679">
        <v>78</v>
      </c>
      <c r="H679" t="str">
        <f t="shared" si="10"/>
        <v>Oldest-Old Age</v>
      </c>
      <c r="I679" t="s">
        <v>0</v>
      </c>
      <c r="J679" t="s">
        <v>13</v>
      </c>
      <c r="K679" t="s">
        <v>1</v>
      </c>
      <c r="L679" t="s">
        <v>14</v>
      </c>
      <c r="M679" s="2">
        <v>44527</v>
      </c>
      <c r="N679" t="s">
        <v>28</v>
      </c>
      <c r="O679" t="s">
        <v>22</v>
      </c>
      <c r="P679">
        <v>1</v>
      </c>
    </row>
    <row r="680" spans="1:16" x14ac:dyDescent="0.2">
      <c r="A680" t="s">
        <v>1</v>
      </c>
      <c r="B680" t="s">
        <v>1</v>
      </c>
      <c r="C680" s="4">
        <v>98.7</v>
      </c>
      <c r="D680" t="s">
        <v>1</v>
      </c>
      <c r="E680" t="s">
        <v>1</v>
      </c>
      <c r="F680" t="s">
        <v>1</v>
      </c>
      <c r="G680">
        <v>78</v>
      </c>
      <c r="H680" t="str">
        <f t="shared" si="10"/>
        <v>Oldest-Old Age</v>
      </c>
      <c r="I680" t="s">
        <v>0</v>
      </c>
      <c r="J680" t="s">
        <v>13</v>
      </c>
      <c r="K680" t="s">
        <v>1</v>
      </c>
      <c r="L680" t="s">
        <v>14</v>
      </c>
      <c r="M680" s="2">
        <v>44527</v>
      </c>
      <c r="N680" t="s">
        <v>45</v>
      </c>
      <c r="O680" t="s">
        <v>22</v>
      </c>
      <c r="P680">
        <v>1</v>
      </c>
    </row>
    <row r="681" spans="1:16" x14ac:dyDescent="0.2">
      <c r="A681" t="s">
        <v>1</v>
      </c>
      <c r="B681" t="s">
        <v>1</v>
      </c>
      <c r="C681" s="4">
        <v>98.8</v>
      </c>
      <c r="D681" t="s">
        <v>1</v>
      </c>
      <c r="E681" t="s">
        <v>1</v>
      </c>
      <c r="F681" t="s">
        <v>1</v>
      </c>
      <c r="G681">
        <v>78</v>
      </c>
      <c r="H681" t="str">
        <f t="shared" si="10"/>
        <v>Oldest-Old Age</v>
      </c>
      <c r="I681" t="s">
        <v>0</v>
      </c>
      <c r="J681" t="s">
        <v>13</v>
      </c>
      <c r="K681" t="s">
        <v>1</v>
      </c>
      <c r="L681" t="s">
        <v>14</v>
      </c>
      <c r="M681" s="2">
        <v>44527</v>
      </c>
      <c r="N681" t="s">
        <v>45</v>
      </c>
      <c r="O681" t="s">
        <v>21</v>
      </c>
      <c r="P681">
        <v>1</v>
      </c>
    </row>
    <row r="682" spans="1:16" x14ac:dyDescent="0.2">
      <c r="A682" t="s">
        <v>1</v>
      </c>
      <c r="B682" t="s">
        <v>1</v>
      </c>
      <c r="C682" s="4">
        <v>98.8</v>
      </c>
      <c r="D682" t="s">
        <v>1</v>
      </c>
      <c r="E682" t="s">
        <v>1</v>
      </c>
      <c r="F682" t="s">
        <v>1</v>
      </c>
      <c r="G682">
        <v>78</v>
      </c>
      <c r="H682" t="str">
        <f t="shared" si="10"/>
        <v>Oldest-Old Age</v>
      </c>
      <c r="I682" t="s">
        <v>0</v>
      </c>
      <c r="J682" t="s">
        <v>13</v>
      </c>
      <c r="K682" t="s">
        <v>1</v>
      </c>
      <c r="L682" t="s">
        <v>14</v>
      </c>
      <c r="M682" s="2">
        <v>44527</v>
      </c>
      <c r="N682" t="s">
        <v>45</v>
      </c>
      <c r="O682" t="s">
        <v>22</v>
      </c>
      <c r="P682">
        <v>1</v>
      </c>
    </row>
    <row r="683" spans="1:16" x14ac:dyDescent="0.2">
      <c r="A683" t="s">
        <v>1</v>
      </c>
      <c r="B683" t="s">
        <v>1</v>
      </c>
      <c r="C683" s="4">
        <v>98.8</v>
      </c>
      <c r="D683" t="s">
        <v>1</v>
      </c>
      <c r="E683" t="s">
        <v>1</v>
      </c>
      <c r="F683" t="s">
        <v>1</v>
      </c>
      <c r="G683">
        <v>78</v>
      </c>
      <c r="H683" t="str">
        <f t="shared" si="10"/>
        <v>Oldest-Old Age</v>
      </c>
      <c r="I683" t="s">
        <v>0</v>
      </c>
      <c r="J683" t="s">
        <v>13</v>
      </c>
      <c r="K683" t="s">
        <v>1</v>
      </c>
      <c r="L683" t="s">
        <v>14</v>
      </c>
      <c r="M683" s="2">
        <v>44527</v>
      </c>
      <c r="N683" t="s">
        <v>45</v>
      </c>
      <c r="O683" t="s">
        <v>25</v>
      </c>
      <c r="P683">
        <v>1</v>
      </c>
    </row>
    <row r="684" spans="1:16" x14ac:dyDescent="0.2">
      <c r="A684" t="s">
        <v>1</v>
      </c>
      <c r="B684" t="s">
        <v>0</v>
      </c>
      <c r="C684" s="4">
        <v>99.6</v>
      </c>
      <c r="D684" t="s">
        <v>1</v>
      </c>
      <c r="E684" t="s">
        <v>1</v>
      </c>
      <c r="F684" t="s">
        <v>0</v>
      </c>
      <c r="G684">
        <v>78</v>
      </c>
      <c r="H684" t="str">
        <f t="shared" si="10"/>
        <v>Oldest-Old Age</v>
      </c>
      <c r="I684" t="s">
        <v>0</v>
      </c>
      <c r="J684" t="s">
        <v>13</v>
      </c>
      <c r="K684" t="s">
        <v>0</v>
      </c>
      <c r="L684" t="s">
        <v>16</v>
      </c>
      <c r="M684" s="2">
        <v>44527</v>
      </c>
      <c r="N684" t="s">
        <v>45</v>
      </c>
      <c r="O684" t="s">
        <v>23</v>
      </c>
      <c r="P684">
        <v>1</v>
      </c>
    </row>
    <row r="685" spans="1:16" x14ac:dyDescent="0.2">
      <c r="A685" t="s">
        <v>1</v>
      </c>
      <c r="B685" t="s">
        <v>1</v>
      </c>
      <c r="C685" s="4">
        <v>98.7</v>
      </c>
      <c r="D685" t="s">
        <v>1</v>
      </c>
      <c r="E685" t="s">
        <v>1</v>
      </c>
      <c r="F685" t="s">
        <v>1</v>
      </c>
      <c r="G685">
        <v>78</v>
      </c>
      <c r="H685" t="str">
        <f t="shared" si="10"/>
        <v>Oldest-Old Age</v>
      </c>
      <c r="I685" t="s">
        <v>0</v>
      </c>
      <c r="J685" t="s">
        <v>15</v>
      </c>
      <c r="K685" t="s">
        <v>1</v>
      </c>
      <c r="L685" t="s">
        <v>14</v>
      </c>
      <c r="M685" s="2">
        <v>44527</v>
      </c>
      <c r="N685" t="s">
        <v>46</v>
      </c>
      <c r="O685" t="s">
        <v>21</v>
      </c>
      <c r="P685">
        <v>1</v>
      </c>
    </row>
    <row r="686" spans="1:16" x14ac:dyDescent="0.2">
      <c r="A686" t="s">
        <v>1</v>
      </c>
      <c r="B686" t="s">
        <v>1</v>
      </c>
      <c r="C686" s="4">
        <v>98.7</v>
      </c>
      <c r="D686" t="s">
        <v>1</v>
      </c>
      <c r="E686" t="s">
        <v>1</v>
      </c>
      <c r="F686" t="s">
        <v>1</v>
      </c>
      <c r="G686">
        <v>78</v>
      </c>
      <c r="H686" t="str">
        <f t="shared" si="10"/>
        <v>Oldest-Old Age</v>
      </c>
      <c r="I686" t="s">
        <v>0</v>
      </c>
      <c r="J686" t="s">
        <v>15</v>
      </c>
      <c r="K686" t="s">
        <v>1</v>
      </c>
      <c r="L686" t="s">
        <v>14</v>
      </c>
      <c r="M686" s="2">
        <v>44527</v>
      </c>
      <c r="N686" t="s">
        <v>46</v>
      </c>
      <c r="O686" t="s">
        <v>22</v>
      </c>
      <c r="P686">
        <v>1</v>
      </c>
    </row>
    <row r="687" spans="1:16" x14ac:dyDescent="0.2">
      <c r="A687" t="s">
        <v>1</v>
      </c>
      <c r="B687" t="s">
        <v>1</v>
      </c>
      <c r="C687" s="4">
        <v>98.8</v>
      </c>
      <c r="D687" t="s">
        <v>1</v>
      </c>
      <c r="E687" t="s">
        <v>1</v>
      </c>
      <c r="F687" t="s">
        <v>1</v>
      </c>
      <c r="G687">
        <v>78</v>
      </c>
      <c r="H687" t="str">
        <f t="shared" si="10"/>
        <v>Oldest-Old Age</v>
      </c>
      <c r="I687" t="s">
        <v>0</v>
      </c>
      <c r="J687" t="s">
        <v>15</v>
      </c>
      <c r="K687" t="s">
        <v>1</v>
      </c>
      <c r="L687" t="s">
        <v>14</v>
      </c>
      <c r="M687" s="2">
        <v>44527</v>
      </c>
      <c r="N687" t="s">
        <v>46</v>
      </c>
      <c r="O687" t="s">
        <v>25</v>
      </c>
      <c r="P687">
        <v>1</v>
      </c>
    </row>
    <row r="688" spans="1:16" x14ac:dyDescent="0.2">
      <c r="A688" t="s">
        <v>1</v>
      </c>
      <c r="B688" t="s">
        <v>1</v>
      </c>
      <c r="C688" s="4">
        <v>98.8</v>
      </c>
      <c r="D688" t="s">
        <v>1</v>
      </c>
      <c r="E688" t="s">
        <v>1</v>
      </c>
      <c r="F688" t="s">
        <v>1</v>
      </c>
      <c r="G688">
        <v>78</v>
      </c>
      <c r="H688" t="str">
        <f t="shared" si="10"/>
        <v>Oldest-Old Age</v>
      </c>
      <c r="I688" t="s">
        <v>0</v>
      </c>
      <c r="J688" t="s">
        <v>15</v>
      </c>
      <c r="K688" t="s">
        <v>1</v>
      </c>
      <c r="L688" t="s">
        <v>14</v>
      </c>
      <c r="M688" s="2">
        <v>44527</v>
      </c>
      <c r="N688" t="s">
        <v>46</v>
      </c>
      <c r="O688" t="s">
        <v>21</v>
      </c>
      <c r="P688">
        <v>1</v>
      </c>
    </row>
    <row r="689" spans="1:16" x14ac:dyDescent="0.2">
      <c r="A689" t="s">
        <v>1</v>
      </c>
      <c r="B689" t="s">
        <v>1</v>
      </c>
      <c r="C689" s="4">
        <v>98.7</v>
      </c>
      <c r="D689" t="s">
        <v>1</v>
      </c>
      <c r="E689" t="s">
        <v>1</v>
      </c>
      <c r="F689" t="s">
        <v>1</v>
      </c>
      <c r="G689">
        <v>79</v>
      </c>
      <c r="H689" t="str">
        <f t="shared" si="10"/>
        <v>Oldest-Old Age</v>
      </c>
      <c r="I689" t="s">
        <v>1</v>
      </c>
      <c r="J689" t="s">
        <v>13</v>
      </c>
      <c r="K689" t="s">
        <v>1</v>
      </c>
      <c r="L689" t="s">
        <v>14</v>
      </c>
      <c r="M689" s="2">
        <v>44513</v>
      </c>
      <c r="N689" t="s">
        <v>27</v>
      </c>
      <c r="O689" t="s">
        <v>21</v>
      </c>
      <c r="P689">
        <v>1</v>
      </c>
    </row>
    <row r="690" spans="1:16" x14ac:dyDescent="0.2">
      <c r="A690" t="s">
        <v>1</v>
      </c>
      <c r="B690" t="s">
        <v>1</v>
      </c>
      <c r="C690" s="4">
        <v>98.7</v>
      </c>
      <c r="D690" t="s">
        <v>1</v>
      </c>
      <c r="E690" t="s">
        <v>1</v>
      </c>
      <c r="F690" t="s">
        <v>1</v>
      </c>
      <c r="G690">
        <v>79</v>
      </c>
      <c r="H690" t="str">
        <f t="shared" si="10"/>
        <v>Oldest-Old Age</v>
      </c>
      <c r="I690" t="s">
        <v>1</v>
      </c>
      <c r="J690" t="s">
        <v>13</v>
      </c>
      <c r="K690" t="s">
        <v>1</v>
      </c>
      <c r="L690" t="s">
        <v>14</v>
      </c>
      <c r="M690" s="2">
        <v>44513</v>
      </c>
      <c r="N690" t="s">
        <v>28</v>
      </c>
      <c r="O690" t="s">
        <v>21</v>
      </c>
      <c r="P690">
        <v>1</v>
      </c>
    </row>
    <row r="691" spans="1:16" x14ac:dyDescent="0.2">
      <c r="A691" t="s">
        <v>1</v>
      </c>
      <c r="B691" t="s">
        <v>1</v>
      </c>
      <c r="C691" s="4">
        <v>98.7</v>
      </c>
      <c r="D691" t="s">
        <v>1</v>
      </c>
      <c r="E691" t="s">
        <v>1</v>
      </c>
      <c r="F691" t="s">
        <v>1</v>
      </c>
      <c r="G691">
        <v>79</v>
      </c>
      <c r="H691" t="str">
        <f t="shared" si="10"/>
        <v>Oldest-Old Age</v>
      </c>
      <c r="I691" t="s">
        <v>1</v>
      </c>
      <c r="J691" t="s">
        <v>13</v>
      </c>
      <c r="K691" t="s">
        <v>0</v>
      </c>
      <c r="L691" t="s">
        <v>14</v>
      </c>
      <c r="M691" s="2">
        <v>44513</v>
      </c>
      <c r="N691" t="s">
        <v>28</v>
      </c>
      <c r="O691" t="s">
        <v>23</v>
      </c>
      <c r="P691">
        <v>1</v>
      </c>
    </row>
    <row r="692" spans="1:16" x14ac:dyDescent="0.2">
      <c r="A692" t="s">
        <v>1</v>
      </c>
      <c r="B692" t="s">
        <v>1</v>
      </c>
      <c r="C692" s="4">
        <v>98.8</v>
      </c>
      <c r="D692" t="s">
        <v>1</v>
      </c>
      <c r="E692" t="s">
        <v>1</v>
      </c>
      <c r="F692" t="s">
        <v>1</v>
      </c>
      <c r="G692">
        <v>79</v>
      </c>
      <c r="H692" t="str">
        <f t="shared" si="10"/>
        <v>Oldest-Old Age</v>
      </c>
      <c r="I692" t="s">
        <v>1</v>
      </c>
      <c r="J692" t="s">
        <v>13</v>
      </c>
      <c r="K692" t="s">
        <v>1</v>
      </c>
      <c r="L692" t="s">
        <v>14</v>
      </c>
      <c r="M692" s="2">
        <v>44520</v>
      </c>
      <c r="N692" t="s">
        <v>29</v>
      </c>
      <c r="O692" t="s">
        <v>21</v>
      </c>
      <c r="P692">
        <v>2</v>
      </c>
    </row>
    <row r="693" spans="1:16" x14ac:dyDescent="0.2">
      <c r="A693" t="s">
        <v>1</v>
      </c>
      <c r="B693" t="s">
        <v>1</v>
      </c>
      <c r="C693" s="4">
        <v>98.8</v>
      </c>
      <c r="D693" t="s">
        <v>1</v>
      </c>
      <c r="E693" t="s">
        <v>1</v>
      </c>
      <c r="F693" t="s">
        <v>1</v>
      </c>
      <c r="G693">
        <v>79</v>
      </c>
      <c r="H693" t="str">
        <f t="shared" si="10"/>
        <v>Oldest-Old Age</v>
      </c>
      <c r="I693" t="s">
        <v>1</v>
      </c>
      <c r="J693" t="s">
        <v>13</v>
      </c>
      <c r="K693" t="s">
        <v>1</v>
      </c>
      <c r="L693" t="s">
        <v>14</v>
      </c>
      <c r="M693" s="2">
        <v>44520</v>
      </c>
      <c r="N693" t="s">
        <v>29</v>
      </c>
      <c r="O693" t="s">
        <v>23</v>
      </c>
      <c r="P693">
        <v>2</v>
      </c>
    </row>
    <row r="694" spans="1:16" x14ac:dyDescent="0.2">
      <c r="A694" t="s">
        <v>1</v>
      </c>
      <c r="B694" t="s">
        <v>1</v>
      </c>
      <c r="C694" s="4">
        <v>98.8</v>
      </c>
      <c r="D694" t="s">
        <v>1</v>
      </c>
      <c r="E694" t="s">
        <v>1</v>
      </c>
      <c r="F694" t="s">
        <v>1</v>
      </c>
      <c r="G694">
        <v>79</v>
      </c>
      <c r="H694" t="str">
        <f t="shared" si="10"/>
        <v>Oldest-Old Age</v>
      </c>
      <c r="I694" t="s">
        <v>1</v>
      </c>
      <c r="J694" t="s">
        <v>15</v>
      </c>
      <c r="K694" t="s">
        <v>1</v>
      </c>
      <c r="L694" t="s">
        <v>14</v>
      </c>
      <c r="M694" s="2">
        <v>44520</v>
      </c>
      <c r="N694" t="s">
        <v>38</v>
      </c>
      <c r="O694" t="s">
        <v>22</v>
      </c>
      <c r="P694">
        <v>2</v>
      </c>
    </row>
    <row r="695" spans="1:16" x14ac:dyDescent="0.2">
      <c r="A695" t="s">
        <v>1</v>
      </c>
      <c r="B695" t="s">
        <v>1</v>
      </c>
      <c r="C695" s="4">
        <v>98.8</v>
      </c>
      <c r="D695" t="s">
        <v>1</v>
      </c>
      <c r="E695" t="s">
        <v>1</v>
      </c>
      <c r="F695" t="s">
        <v>1</v>
      </c>
      <c r="G695">
        <v>79</v>
      </c>
      <c r="H695" t="str">
        <f t="shared" si="10"/>
        <v>Oldest-Old Age</v>
      </c>
      <c r="I695" t="s">
        <v>1</v>
      </c>
      <c r="J695" t="s">
        <v>15</v>
      </c>
      <c r="K695" t="s">
        <v>1</v>
      </c>
      <c r="L695" t="s">
        <v>14</v>
      </c>
      <c r="M695" s="2">
        <v>44520</v>
      </c>
      <c r="N695" t="s">
        <v>38</v>
      </c>
      <c r="O695" t="s">
        <v>21</v>
      </c>
      <c r="P695">
        <v>2</v>
      </c>
    </row>
    <row r="696" spans="1:16" x14ac:dyDescent="0.2">
      <c r="A696" t="s">
        <v>1</v>
      </c>
      <c r="B696" t="s">
        <v>1</v>
      </c>
      <c r="C696" s="4">
        <v>98.7</v>
      </c>
      <c r="D696" t="s">
        <v>1</v>
      </c>
      <c r="E696" t="s">
        <v>1</v>
      </c>
      <c r="F696" t="s">
        <v>1</v>
      </c>
      <c r="G696">
        <v>79</v>
      </c>
      <c r="H696" t="str">
        <f t="shared" si="10"/>
        <v>Oldest-Old Age</v>
      </c>
      <c r="I696" t="s">
        <v>1</v>
      </c>
      <c r="J696" t="s">
        <v>15</v>
      </c>
      <c r="K696" t="s">
        <v>1</v>
      </c>
      <c r="L696" t="s">
        <v>14</v>
      </c>
      <c r="M696" s="2">
        <v>44508</v>
      </c>
      <c r="N696" t="s">
        <v>34</v>
      </c>
      <c r="O696" t="s">
        <v>22</v>
      </c>
      <c r="P696">
        <v>1</v>
      </c>
    </row>
    <row r="697" spans="1:16" x14ac:dyDescent="0.2">
      <c r="A697" t="s">
        <v>0</v>
      </c>
      <c r="B697" t="s">
        <v>1</v>
      </c>
      <c r="C697" s="4">
        <v>98.7</v>
      </c>
      <c r="D697" t="s">
        <v>1</v>
      </c>
      <c r="E697" t="s">
        <v>0</v>
      </c>
      <c r="F697" t="s">
        <v>1</v>
      </c>
      <c r="G697">
        <v>79</v>
      </c>
      <c r="H697" t="str">
        <f t="shared" si="10"/>
        <v>Oldest-Old Age</v>
      </c>
      <c r="I697" t="s">
        <v>1</v>
      </c>
      <c r="J697" t="s">
        <v>15</v>
      </c>
      <c r="K697" t="s">
        <v>1</v>
      </c>
      <c r="L697" t="s">
        <v>16</v>
      </c>
      <c r="M697" s="2">
        <v>44509</v>
      </c>
      <c r="N697" t="s">
        <v>34</v>
      </c>
      <c r="O697" t="s">
        <v>25</v>
      </c>
      <c r="P697">
        <v>1</v>
      </c>
    </row>
    <row r="698" spans="1:16" x14ac:dyDescent="0.2">
      <c r="A698" t="s">
        <v>1</v>
      </c>
      <c r="B698" t="s">
        <v>1</v>
      </c>
      <c r="C698" s="4">
        <v>98.7</v>
      </c>
      <c r="D698" t="s">
        <v>1</v>
      </c>
      <c r="E698" t="s">
        <v>1</v>
      </c>
      <c r="F698" t="s">
        <v>1</v>
      </c>
      <c r="G698">
        <v>79</v>
      </c>
      <c r="H698" t="str">
        <f t="shared" si="10"/>
        <v>Oldest-Old Age</v>
      </c>
      <c r="I698" t="s">
        <v>1</v>
      </c>
      <c r="J698" t="s">
        <v>15</v>
      </c>
      <c r="K698" t="s">
        <v>1</v>
      </c>
      <c r="L698" t="s">
        <v>14</v>
      </c>
      <c r="M698" s="2">
        <v>44516</v>
      </c>
      <c r="N698" t="s">
        <v>40</v>
      </c>
      <c r="O698" t="s">
        <v>23</v>
      </c>
      <c r="P698">
        <v>2</v>
      </c>
    </row>
    <row r="699" spans="1:16" x14ac:dyDescent="0.2">
      <c r="A699" t="s">
        <v>1</v>
      </c>
      <c r="B699" t="s">
        <v>1</v>
      </c>
      <c r="C699" s="4">
        <v>98.7</v>
      </c>
      <c r="D699" t="s">
        <v>1</v>
      </c>
      <c r="E699" t="s">
        <v>1</v>
      </c>
      <c r="F699" t="s">
        <v>1</v>
      </c>
      <c r="G699">
        <v>79</v>
      </c>
      <c r="H699" t="str">
        <f t="shared" si="10"/>
        <v>Oldest-Old Age</v>
      </c>
      <c r="I699" t="s">
        <v>1</v>
      </c>
      <c r="J699" t="s">
        <v>15</v>
      </c>
      <c r="K699" t="s">
        <v>1</v>
      </c>
      <c r="L699" t="s">
        <v>14</v>
      </c>
      <c r="M699" s="2">
        <v>44509</v>
      </c>
      <c r="N699" t="s">
        <v>35</v>
      </c>
      <c r="O699" t="s">
        <v>21</v>
      </c>
      <c r="P699">
        <v>1</v>
      </c>
    </row>
    <row r="700" spans="1:16" x14ac:dyDescent="0.2">
      <c r="A700" t="s">
        <v>1</v>
      </c>
      <c r="B700" t="s">
        <v>1</v>
      </c>
      <c r="C700" s="4">
        <v>98.7</v>
      </c>
      <c r="D700" t="s">
        <v>1</v>
      </c>
      <c r="E700" t="s">
        <v>1</v>
      </c>
      <c r="F700" t="s">
        <v>1</v>
      </c>
      <c r="G700">
        <v>79</v>
      </c>
      <c r="H700" t="str">
        <f t="shared" si="10"/>
        <v>Oldest-Old Age</v>
      </c>
      <c r="I700" t="s">
        <v>1</v>
      </c>
      <c r="J700" t="s">
        <v>13</v>
      </c>
      <c r="K700" t="s">
        <v>1</v>
      </c>
      <c r="L700" t="s">
        <v>14</v>
      </c>
      <c r="M700" s="2">
        <v>44515</v>
      </c>
      <c r="N700" t="s">
        <v>37</v>
      </c>
      <c r="O700" t="s">
        <v>22</v>
      </c>
      <c r="P700">
        <v>1</v>
      </c>
    </row>
    <row r="701" spans="1:16" x14ac:dyDescent="0.2">
      <c r="A701" t="s">
        <v>1</v>
      </c>
      <c r="B701" t="s">
        <v>1</v>
      </c>
      <c r="C701" s="4">
        <v>98.7</v>
      </c>
      <c r="D701" t="s">
        <v>1</v>
      </c>
      <c r="E701" t="s">
        <v>1</v>
      </c>
      <c r="F701" t="s">
        <v>1</v>
      </c>
      <c r="G701">
        <v>79</v>
      </c>
      <c r="H701" t="str">
        <f t="shared" si="10"/>
        <v>Oldest-Old Age</v>
      </c>
      <c r="I701" t="s">
        <v>1</v>
      </c>
      <c r="J701" t="s">
        <v>13</v>
      </c>
      <c r="K701" t="s">
        <v>1</v>
      </c>
      <c r="L701" t="s">
        <v>14</v>
      </c>
      <c r="M701" s="2">
        <v>44518</v>
      </c>
      <c r="N701" t="s">
        <v>37</v>
      </c>
      <c r="O701" t="s">
        <v>21</v>
      </c>
      <c r="P701">
        <v>2</v>
      </c>
    </row>
    <row r="702" spans="1:16" x14ac:dyDescent="0.2">
      <c r="A702" t="s">
        <v>1</v>
      </c>
      <c r="B702" t="s">
        <v>1</v>
      </c>
      <c r="C702" s="4">
        <v>98.7</v>
      </c>
      <c r="D702" t="s">
        <v>1</v>
      </c>
      <c r="E702" t="s">
        <v>1</v>
      </c>
      <c r="F702" t="s">
        <v>1</v>
      </c>
      <c r="G702">
        <v>79</v>
      </c>
      <c r="H702" t="str">
        <f t="shared" si="10"/>
        <v>Oldest-Old Age</v>
      </c>
      <c r="I702" t="s">
        <v>1</v>
      </c>
      <c r="J702" t="s">
        <v>15</v>
      </c>
      <c r="K702" t="s">
        <v>1</v>
      </c>
      <c r="L702" t="s">
        <v>14</v>
      </c>
      <c r="M702" s="2">
        <v>44512</v>
      </c>
      <c r="N702" t="s">
        <v>37</v>
      </c>
      <c r="O702" t="s">
        <v>22</v>
      </c>
      <c r="P702">
        <v>1</v>
      </c>
    </row>
    <row r="703" spans="1:16" x14ac:dyDescent="0.2">
      <c r="A703" t="s">
        <v>1</v>
      </c>
      <c r="B703" t="s">
        <v>1</v>
      </c>
      <c r="C703" s="4">
        <v>98.7</v>
      </c>
      <c r="D703" t="s">
        <v>1</v>
      </c>
      <c r="E703" t="s">
        <v>1</v>
      </c>
      <c r="F703" t="s">
        <v>1</v>
      </c>
      <c r="G703">
        <v>79</v>
      </c>
      <c r="H703" t="str">
        <f t="shared" si="10"/>
        <v>Oldest-Old Age</v>
      </c>
      <c r="I703" t="s">
        <v>1</v>
      </c>
      <c r="J703" t="s">
        <v>15</v>
      </c>
      <c r="K703" t="s">
        <v>1</v>
      </c>
      <c r="L703" t="s">
        <v>14</v>
      </c>
      <c r="M703" s="2">
        <v>44516</v>
      </c>
      <c r="N703" t="s">
        <v>37</v>
      </c>
      <c r="O703" t="s">
        <v>25</v>
      </c>
      <c r="P703">
        <v>1</v>
      </c>
    </row>
    <row r="704" spans="1:16" x14ac:dyDescent="0.2">
      <c r="A704" t="s">
        <v>1</v>
      </c>
      <c r="B704" t="s">
        <v>1</v>
      </c>
      <c r="C704" s="4">
        <v>98.8</v>
      </c>
      <c r="D704" t="s">
        <v>1</v>
      </c>
      <c r="E704" t="s">
        <v>1</v>
      </c>
      <c r="F704" t="s">
        <v>1</v>
      </c>
      <c r="G704">
        <v>79</v>
      </c>
      <c r="H704" t="str">
        <f t="shared" si="10"/>
        <v>Oldest-Old Age</v>
      </c>
      <c r="I704" t="s">
        <v>0</v>
      </c>
      <c r="J704" t="s">
        <v>13</v>
      </c>
      <c r="K704" t="s">
        <v>1</v>
      </c>
      <c r="L704" t="s">
        <v>14</v>
      </c>
      <c r="M704" s="2">
        <v>44527</v>
      </c>
      <c r="N704" t="s">
        <v>45</v>
      </c>
      <c r="O704" t="s">
        <v>23</v>
      </c>
      <c r="P704">
        <v>1</v>
      </c>
    </row>
    <row r="705" spans="1:16" x14ac:dyDescent="0.2">
      <c r="A705" t="s">
        <v>1</v>
      </c>
      <c r="B705" t="s">
        <v>1</v>
      </c>
      <c r="C705" s="4">
        <v>98.8</v>
      </c>
      <c r="D705" t="s">
        <v>1</v>
      </c>
      <c r="E705" t="s">
        <v>1</v>
      </c>
      <c r="F705" t="s">
        <v>1</v>
      </c>
      <c r="G705">
        <v>79</v>
      </c>
      <c r="H705" t="str">
        <f t="shared" si="10"/>
        <v>Oldest-Old Age</v>
      </c>
      <c r="I705" t="s">
        <v>0</v>
      </c>
      <c r="J705" t="s">
        <v>13</v>
      </c>
      <c r="K705" t="s">
        <v>1</v>
      </c>
      <c r="L705" t="s">
        <v>14</v>
      </c>
      <c r="M705" s="2">
        <v>44527</v>
      </c>
      <c r="N705" t="s">
        <v>45</v>
      </c>
      <c r="O705" t="s">
        <v>21</v>
      </c>
      <c r="P705">
        <v>1</v>
      </c>
    </row>
    <row r="706" spans="1:16" x14ac:dyDescent="0.2">
      <c r="A706" t="s">
        <v>1</v>
      </c>
      <c r="B706" t="s">
        <v>1</v>
      </c>
      <c r="C706" s="4">
        <v>98.7</v>
      </c>
      <c r="D706" t="s">
        <v>1</v>
      </c>
      <c r="E706" t="s">
        <v>1</v>
      </c>
      <c r="F706" t="s">
        <v>1</v>
      </c>
      <c r="G706">
        <v>79</v>
      </c>
      <c r="H706" t="str">
        <f t="shared" si="10"/>
        <v>Oldest-Old Age</v>
      </c>
      <c r="I706" t="s">
        <v>0</v>
      </c>
      <c r="J706" t="s">
        <v>15</v>
      </c>
      <c r="K706" t="s">
        <v>1</v>
      </c>
      <c r="L706" t="s">
        <v>14</v>
      </c>
      <c r="M706" s="2">
        <v>44527</v>
      </c>
      <c r="N706" t="s">
        <v>46</v>
      </c>
      <c r="O706" t="s">
        <v>25</v>
      </c>
      <c r="P706">
        <v>1</v>
      </c>
    </row>
    <row r="707" spans="1:16" x14ac:dyDescent="0.2">
      <c r="A707" t="s">
        <v>1</v>
      </c>
      <c r="B707" t="s">
        <v>1</v>
      </c>
      <c r="C707" s="4">
        <v>98.7</v>
      </c>
      <c r="D707" t="s">
        <v>1</v>
      </c>
      <c r="E707" t="s">
        <v>1</v>
      </c>
      <c r="F707" t="s">
        <v>1</v>
      </c>
      <c r="G707">
        <v>79</v>
      </c>
      <c r="H707" t="str">
        <f t="shared" ref="H707:H732" si="11">IF(G707&lt;=12, "Child",
    IF(G707&lt;=18, "Teen",
        IF(G707&lt;=29, "Young Adults",
            IF(G707&lt;=58, "Middle-Age Adults",
                IF(G707&lt;=74, "Senior Age",
                    IF(G707&gt;=75, "Oldest-Old Age", "Unknown")
                )
            )
        )
    )
)</f>
        <v>Oldest-Old Age</v>
      </c>
      <c r="I707" t="s">
        <v>0</v>
      </c>
      <c r="J707" t="s">
        <v>15</v>
      </c>
      <c r="K707" t="s">
        <v>1</v>
      </c>
      <c r="L707" t="s">
        <v>14</v>
      </c>
      <c r="M707" s="2">
        <v>44527</v>
      </c>
      <c r="N707" t="s">
        <v>46</v>
      </c>
      <c r="O707" t="s">
        <v>21</v>
      </c>
      <c r="P707">
        <v>1</v>
      </c>
    </row>
    <row r="708" spans="1:16" x14ac:dyDescent="0.2">
      <c r="A708" t="s">
        <v>1</v>
      </c>
      <c r="B708" t="s">
        <v>1</v>
      </c>
      <c r="C708" s="4">
        <v>98.8</v>
      </c>
      <c r="D708" t="s">
        <v>1</v>
      </c>
      <c r="E708" t="s">
        <v>1</v>
      </c>
      <c r="F708" t="s">
        <v>1</v>
      </c>
      <c r="G708">
        <v>79</v>
      </c>
      <c r="H708" t="str">
        <f t="shared" si="11"/>
        <v>Oldest-Old Age</v>
      </c>
      <c r="I708" t="s">
        <v>0</v>
      </c>
      <c r="J708" t="s">
        <v>15</v>
      </c>
      <c r="K708" t="s">
        <v>1</v>
      </c>
      <c r="L708" t="s">
        <v>14</v>
      </c>
      <c r="M708" s="2">
        <v>44527</v>
      </c>
      <c r="N708" t="s">
        <v>46</v>
      </c>
      <c r="O708" t="s">
        <v>21</v>
      </c>
      <c r="P708">
        <v>1</v>
      </c>
    </row>
    <row r="709" spans="1:16" x14ac:dyDescent="0.2">
      <c r="A709" t="s">
        <v>1</v>
      </c>
      <c r="B709" t="s">
        <v>1</v>
      </c>
      <c r="C709" s="4">
        <v>98.7</v>
      </c>
      <c r="D709" t="s">
        <v>1</v>
      </c>
      <c r="E709" t="s">
        <v>1</v>
      </c>
      <c r="F709" t="s">
        <v>1</v>
      </c>
      <c r="G709">
        <v>80</v>
      </c>
      <c r="H709" t="str">
        <f t="shared" si="11"/>
        <v>Oldest-Old Age</v>
      </c>
      <c r="I709" t="s">
        <v>1</v>
      </c>
      <c r="J709" t="s">
        <v>13</v>
      </c>
      <c r="K709" t="s">
        <v>1</v>
      </c>
      <c r="L709" t="s">
        <v>14</v>
      </c>
      <c r="M709" s="2">
        <v>44513</v>
      </c>
      <c r="N709" t="s">
        <v>27</v>
      </c>
      <c r="O709" t="s">
        <v>21</v>
      </c>
      <c r="P709">
        <v>1</v>
      </c>
    </row>
    <row r="710" spans="1:16" x14ac:dyDescent="0.2">
      <c r="A710" t="s">
        <v>1</v>
      </c>
      <c r="B710" t="s">
        <v>1</v>
      </c>
      <c r="C710" s="4">
        <v>98.7</v>
      </c>
      <c r="D710" t="s">
        <v>1</v>
      </c>
      <c r="E710" t="s">
        <v>1</v>
      </c>
      <c r="F710" t="s">
        <v>1</v>
      </c>
      <c r="G710">
        <v>80</v>
      </c>
      <c r="H710" t="str">
        <f t="shared" si="11"/>
        <v>Oldest-Old Age</v>
      </c>
      <c r="I710" t="s">
        <v>1</v>
      </c>
      <c r="J710" t="s">
        <v>13</v>
      </c>
      <c r="K710" t="s">
        <v>1</v>
      </c>
      <c r="L710" t="s">
        <v>14</v>
      </c>
      <c r="M710" s="2">
        <v>44513</v>
      </c>
      <c r="N710" t="s">
        <v>27</v>
      </c>
      <c r="O710" t="s">
        <v>23</v>
      </c>
      <c r="P710">
        <v>1</v>
      </c>
    </row>
    <row r="711" spans="1:16" x14ac:dyDescent="0.2">
      <c r="A711" t="s">
        <v>1</v>
      </c>
      <c r="B711" t="s">
        <v>1</v>
      </c>
      <c r="C711" s="4">
        <v>98.8</v>
      </c>
      <c r="D711" t="s">
        <v>1</v>
      </c>
      <c r="E711" t="s">
        <v>1</v>
      </c>
      <c r="F711" t="s">
        <v>1</v>
      </c>
      <c r="G711">
        <v>80</v>
      </c>
      <c r="H711" t="str">
        <f t="shared" si="11"/>
        <v>Oldest-Old Age</v>
      </c>
      <c r="I711" t="s">
        <v>1</v>
      </c>
      <c r="J711" t="s">
        <v>13</v>
      </c>
      <c r="K711" t="s">
        <v>1</v>
      </c>
      <c r="L711" t="s">
        <v>14</v>
      </c>
      <c r="M711" s="2">
        <v>44520</v>
      </c>
      <c r="N711" t="s">
        <v>27</v>
      </c>
      <c r="O711" t="s">
        <v>21</v>
      </c>
      <c r="P711">
        <v>2</v>
      </c>
    </row>
    <row r="712" spans="1:16" x14ac:dyDescent="0.2">
      <c r="A712" t="s">
        <v>1</v>
      </c>
      <c r="B712" t="s">
        <v>1</v>
      </c>
      <c r="C712" s="4">
        <v>98.7</v>
      </c>
      <c r="D712" t="s">
        <v>1</v>
      </c>
      <c r="E712" t="s">
        <v>1</v>
      </c>
      <c r="F712" t="s">
        <v>1</v>
      </c>
      <c r="G712">
        <v>80</v>
      </c>
      <c r="H712" t="str">
        <f t="shared" si="11"/>
        <v>Oldest-Old Age</v>
      </c>
      <c r="I712" t="s">
        <v>1</v>
      </c>
      <c r="J712" t="s">
        <v>15</v>
      </c>
      <c r="K712" t="s">
        <v>1</v>
      </c>
      <c r="L712" t="s">
        <v>14</v>
      </c>
      <c r="M712" s="2">
        <v>44517</v>
      </c>
      <c r="N712" t="s">
        <v>27</v>
      </c>
      <c r="O712" t="s">
        <v>23</v>
      </c>
      <c r="P712">
        <v>2</v>
      </c>
    </row>
    <row r="713" spans="1:16" x14ac:dyDescent="0.2">
      <c r="A713" t="s">
        <v>1</v>
      </c>
      <c r="B713" t="s">
        <v>1</v>
      </c>
      <c r="C713" s="4">
        <v>98.7</v>
      </c>
      <c r="D713" t="s">
        <v>1</v>
      </c>
      <c r="E713" t="s">
        <v>1</v>
      </c>
      <c r="F713" t="s">
        <v>1</v>
      </c>
      <c r="G713">
        <v>80</v>
      </c>
      <c r="H713" t="str">
        <f t="shared" si="11"/>
        <v>Oldest-Old Age</v>
      </c>
      <c r="I713" t="s">
        <v>1</v>
      </c>
      <c r="J713" t="s">
        <v>13</v>
      </c>
      <c r="K713" t="s">
        <v>1</v>
      </c>
      <c r="L713" t="s">
        <v>14</v>
      </c>
      <c r="M713" s="2">
        <v>44513</v>
      </c>
      <c r="N713" t="s">
        <v>28</v>
      </c>
      <c r="O713" t="s">
        <v>22</v>
      </c>
      <c r="P713">
        <v>1</v>
      </c>
    </row>
    <row r="714" spans="1:16" x14ac:dyDescent="0.2">
      <c r="A714" t="s">
        <v>1</v>
      </c>
      <c r="B714" t="s">
        <v>1</v>
      </c>
      <c r="C714" s="4">
        <v>98.8</v>
      </c>
      <c r="D714" t="s">
        <v>1</v>
      </c>
      <c r="E714" t="s">
        <v>1</v>
      </c>
      <c r="F714" t="s">
        <v>1</v>
      </c>
      <c r="G714">
        <v>80</v>
      </c>
      <c r="H714" t="str">
        <f t="shared" si="11"/>
        <v>Oldest-Old Age</v>
      </c>
      <c r="I714" t="s">
        <v>1</v>
      </c>
      <c r="J714" t="s">
        <v>13</v>
      </c>
      <c r="K714" t="s">
        <v>1</v>
      </c>
      <c r="L714" t="s">
        <v>14</v>
      </c>
      <c r="M714" s="2">
        <v>44520</v>
      </c>
      <c r="N714" t="s">
        <v>29</v>
      </c>
      <c r="O714" t="s">
        <v>22</v>
      </c>
      <c r="P714">
        <v>2</v>
      </c>
    </row>
    <row r="715" spans="1:16" x14ac:dyDescent="0.2">
      <c r="A715" t="s">
        <v>1</v>
      </c>
      <c r="B715" t="s">
        <v>1</v>
      </c>
      <c r="C715" s="4">
        <v>98.7</v>
      </c>
      <c r="D715" t="s">
        <v>1</v>
      </c>
      <c r="E715" t="s">
        <v>1</v>
      </c>
      <c r="F715" t="s">
        <v>1</v>
      </c>
      <c r="G715">
        <v>80</v>
      </c>
      <c r="H715" t="str">
        <f t="shared" si="11"/>
        <v>Oldest-Old Age</v>
      </c>
      <c r="I715" t="s">
        <v>1</v>
      </c>
      <c r="J715" t="s">
        <v>13</v>
      </c>
      <c r="K715" t="s">
        <v>1</v>
      </c>
      <c r="L715" t="s">
        <v>14</v>
      </c>
      <c r="M715" s="2">
        <v>44513</v>
      </c>
      <c r="N715" t="s">
        <v>38</v>
      </c>
      <c r="O715" t="s">
        <v>25</v>
      </c>
      <c r="P715">
        <v>1</v>
      </c>
    </row>
    <row r="716" spans="1:16" x14ac:dyDescent="0.2">
      <c r="A716" t="s">
        <v>1</v>
      </c>
      <c r="B716" t="s">
        <v>1</v>
      </c>
      <c r="C716" s="4">
        <v>98.8</v>
      </c>
      <c r="D716" t="s">
        <v>1</v>
      </c>
      <c r="E716" t="s">
        <v>1</v>
      </c>
      <c r="F716" t="s">
        <v>1</v>
      </c>
      <c r="G716">
        <v>80</v>
      </c>
      <c r="H716" t="str">
        <f t="shared" si="11"/>
        <v>Oldest-Old Age</v>
      </c>
      <c r="I716" t="s">
        <v>1</v>
      </c>
      <c r="J716" t="s">
        <v>13</v>
      </c>
      <c r="K716" t="s">
        <v>1</v>
      </c>
      <c r="L716" t="s">
        <v>14</v>
      </c>
      <c r="M716" s="2">
        <v>44520</v>
      </c>
      <c r="N716" t="s">
        <v>38</v>
      </c>
      <c r="O716" t="s">
        <v>23</v>
      </c>
      <c r="P716">
        <v>2</v>
      </c>
    </row>
    <row r="717" spans="1:16" x14ac:dyDescent="0.2">
      <c r="A717" t="s">
        <v>1</v>
      </c>
      <c r="B717" t="s">
        <v>1</v>
      </c>
      <c r="C717" s="4">
        <v>98.8</v>
      </c>
      <c r="D717" t="s">
        <v>1</v>
      </c>
      <c r="E717" t="s">
        <v>1</v>
      </c>
      <c r="F717" t="s">
        <v>1</v>
      </c>
      <c r="G717">
        <v>80</v>
      </c>
      <c r="H717" t="str">
        <f t="shared" si="11"/>
        <v>Oldest-Old Age</v>
      </c>
      <c r="I717" t="s">
        <v>1</v>
      </c>
      <c r="J717" t="s">
        <v>13</v>
      </c>
      <c r="K717" t="s">
        <v>1</v>
      </c>
      <c r="L717" t="s">
        <v>14</v>
      </c>
      <c r="M717" s="2">
        <v>44520</v>
      </c>
      <c r="N717" t="s">
        <v>38</v>
      </c>
      <c r="O717" t="s">
        <v>21</v>
      </c>
      <c r="P717">
        <v>2</v>
      </c>
    </row>
    <row r="718" spans="1:16" x14ac:dyDescent="0.2">
      <c r="A718" t="s">
        <v>1</v>
      </c>
      <c r="B718" t="s">
        <v>1</v>
      </c>
      <c r="C718" s="4">
        <v>98.7</v>
      </c>
      <c r="D718" t="s">
        <v>1</v>
      </c>
      <c r="E718" t="s">
        <v>1</v>
      </c>
      <c r="F718" t="s">
        <v>1</v>
      </c>
      <c r="G718">
        <v>80</v>
      </c>
      <c r="H718" t="str">
        <f t="shared" si="11"/>
        <v>Oldest-Old Age</v>
      </c>
      <c r="I718" t="s">
        <v>1</v>
      </c>
      <c r="J718" t="s">
        <v>15</v>
      </c>
      <c r="K718" t="s">
        <v>1</v>
      </c>
      <c r="L718" t="s">
        <v>14</v>
      </c>
      <c r="M718" s="2">
        <v>44513</v>
      </c>
      <c r="N718" t="s">
        <v>38</v>
      </c>
      <c r="O718" t="s">
        <v>22</v>
      </c>
      <c r="P718">
        <v>1</v>
      </c>
    </row>
    <row r="719" spans="1:16" x14ac:dyDescent="0.2">
      <c r="A719" t="s">
        <v>1</v>
      </c>
      <c r="B719" t="s">
        <v>1</v>
      </c>
      <c r="C719" s="4">
        <v>98.7</v>
      </c>
      <c r="D719" t="s">
        <v>1</v>
      </c>
      <c r="E719" t="s">
        <v>1</v>
      </c>
      <c r="F719" t="s">
        <v>1</v>
      </c>
      <c r="G719">
        <v>80</v>
      </c>
      <c r="H719" t="str">
        <f t="shared" si="11"/>
        <v>Oldest-Old Age</v>
      </c>
      <c r="I719" t="s">
        <v>1</v>
      </c>
      <c r="J719" t="s">
        <v>15</v>
      </c>
      <c r="K719" t="s">
        <v>0</v>
      </c>
      <c r="L719" t="s">
        <v>16</v>
      </c>
      <c r="M719" s="2">
        <v>44513</v>
      </c>
      <c r="N719" t="s">
        <v>38</v>
      </c>
      <c r="O719" t="s">
        <v>21</v>
      </c>
      <c r="P719">
        <v>1</v>
      </c>
    </row>
    <row r="720" spans="1:16" x14ac:dyDescent="0.2">
      <c r="A720" t="s">
        <v>1</v>
      </c>
      <c r="B720" t="s">
        <v>1</v>
      </c>
      <c r="C720" s="4">
        <v>98.8</v>
      </c>
      <c r="D720" t="s">
        <v>1</v>
      </c>
      <c r="E720" t="s">
        <v>1</v>
      </c>
      <c r="F720" t="s">
        <v>1</v>
      </c>
      <c r="G720">
        <v>80</v>
      </c>
      <c r="H720" t="str">
        <f t="shared" si="11"/>
        <v>Oldest-Old Age</v>
      </c>
      <c r="I720" t="s">
        <v>1</v>
      </c>
      <c r="J720" t="s">
        <v>15</v>
      </c>
      <c r="K720" t="s">
        <v>1</v>
      </c>
      <c r="L720" t="s">
        <v>14</v>
      </c>
      <c r="M720" s="2">
        <v>44520</v>
      </c>
      <c r="N720" t="s">
        <v>38</v>
      </c>
      <c r="O720" t="s">
        <v>22</v>
      </c>
      <c r="P720">
        <v>2</v>
      </c>
    </row>
    <row r="721" spans="1:16" x14ac:dyDescent="0.2">
      <c r="A721" t="s">
        <v>1</v>
      </c>
      <c r="B721" t="s">
        <v>1</v>
      </c>
      <c r="C721" s="4">
        <v>98.8</v>
      </c>
      <c r="D721" t="s">
        <v>1</v>
      </c>
      <c r="E721" t="s">
        <v>1</v>
      </c>
      <c r="F721" t="s">
        <v>1</v>
      </c>
      <c r="G721">
        <v>80</v>
      </c>
      <c r="H721" t="str">
        <f t="shared" si="11"/>
        <v>Oldest-Old Age</v>
      </c>
      <c r="I721" t="s">
        <v>1</v>
      </c>
      <c r="J721" t="s">
        <v>15</v>
      </c>
      <c r="K721" t="s">
        <v>1</v>
      </c>
      <c r="L721" t="s">
        <v>14</v>
      </c>
      <c r="M721" s="2">
        <v>44520</v>
      </c>
      <c r="N721" t="s">
        <v>38</v>
      </c>
      <c r="O721" t="s">
        <v>25</v>
      </c>
      <c r="P721">
        <v>2</v>
      </c>
    </row>
    <row r="722" spans="1:16" x14ac:dyDescent="0.2">
      <c r="A722" t="s">
        <v>1</v>
      </c>
      <c r="B722" t="s">
        <v>1</v>
      </c>
      <c r="C722" s="4">
        <v>98.7</v>
      </c>
      <c r="D722" t="s">
        <v>1</v>
      </c>
      <c r="E722" t="s">
        <v>1</v>
      </c>
      <c r="F722" t="s">
        <v>1</v>
      </c>
      <c r="G722">
        <v>80</v>
      </c>
      <c r="H722" t="str">
        <f t="shared" si="11"/>
        <v>Oldest-Old Age</v>
      </c>
      <c r="I722" t="s">
        <v>1</v>
      </c>
      <c r="J722" t="s">
        <v>13</v>
      </c>
      <c r="K722" t="s">
        <v>1</v>
      </c>
      <c r="L722" t="s">
        <v>14</v>
      </c>
      <c r="M722" s="2">
        <v>44508</v>
      </c>
      <c r="N722" t="s">
        <v>34</v>
      </c>
      <c r="O722" t="s">
        <v>23</v>
      </c>
      <c r="P722">
        <v>1</v>
      </c>
    </row>
    <row r="723" spans="1:16" x14ac:dyDescent="0.2">
      <c r="A723" t="s">
        <v>1</v>
      </c>
      <c r="B723" t="s">
        <v>1</v>
      </c>
      <c r="C723" s="4">
        <v>98.7</v>
      </c>
      <c r="D723" t="s">
        <v>1</v>
      </c>
      <c r="E723" t="s">
        <v>1</v>
      </c>
      <c r="F723" t="s">
        <v>1</v>
      </c>
      <c r="G723">
        <v>80</v>
      </c>
      <c r="H723" t="str">
        <f t="shared" si="11"/>
        <v>Oldest-Old Age</v>
      </c>
      <c r="I723" t="s">
        <v>1</v>
      </c>
      <c r="J723" t="s">
        <v>15</v>
      </c>
      <c r="K723" t="s">
        <v>1</v>
      </c>
      <c r="L723" t="s">
        <v>14</v>
      </c>
      <c r="M723" s="2">
        <v>44508</v>
      </c>
      <c r="N723" t="s">
        <v>34</v>
      </c>
      <c r="O723" t="s">
        <v>21</v>
      </c>
      <c r="P723">
        <v>1</v>
      </c>
    </row>
    <row r="724" spans="1:16" x14ac:dyDescent="0.2">
      <c r="A724" t="s">
        <v>0</v>
      </c>
      <c r="B724" t="s">
        <v>1</v>
      </c>
      <c r="C724" s="4">
        <v>98.8</v>
      </c>
      <c r="D724" t="s">
        <v>1</v>
      </c>
      <c r="E724" t="s">
        <v>1</v>
      </c>
      <c r="F724" t="s">
        <v>1</v>
      </c>
      <c r="G724">
        <v>80</v>
      </c>
      <c r="H724" t="str">
        <f t="shared" si="11"/>
        <v>Oldest-Old Age</v>
      </c>
      <c r="I724" t="s">
        <v>1</v>
      </c>
      <c r="J724" t="s">
        <v>15</v>
      </c>
      <c r="K724" t="s">
        <v>0</v>
      </c>
      <c r="L724" t="s">
        <v>14</v>
      </c>
      <c r="M724" s="2">
        <v>44520</v>
      </c>
      <c r="N724" t="s">
        <v>40</v>
      </c>
      <c r="O724" t="s">
        <v>25</v>
      </c>
      <c r="P724">
        <v>2</v>
      </c>
    </row>
    <row r="725" spans="1:16" x14ac:dyDescent="0.2">
      <c r="A725" t="s">
        <v>1</v>
      </c>
      <c r="B725" t="s">
        <v>1</v>
      </c>
      <c r="C725" s="4">
        <v>98.7</v>
      </c>
      <c r="D725" t="s">
        <v>1</v>
      </c>
      <c r="E725" t="s">
        <v>1</v>
      </c>
      <c r="F725" t="s">
        <v>1</v>
      </c>
      <c r="G725">
        <v>80</v>
      </c>
      <c r="H725" t="str">
        <f t="shared" si="11"/>
        <v>Oldest-Old Age</v>
      </c>
      <c r="I725" t="s">
        <v>1</v>
      </c>
      <c r="J725" t="s">
        <v>13</v>
      </c>
      <c r="K725" t="s">
        <v>1</v>
      </c>
      <c r="L725" t="s">
        <v>14</v>
      </c>
      <c r="M725" s="2">
        <v>44512</v>
      </c>
      <c r="N725" t="s">
        <v>37</v>
      </c>
      <c r="O725" t="s">
        <v>21</v>
      </c>
      <c r="P725">
        <v>1</v>
      </c>
    </row>
    <row r="726" spans="1:16" x14ac:dyDescent="0.2">
      <c r="A726" t="s">
        <v>1</v>
      </c>
      <c r="B726" t="s">
        <v>1</v>
      </c>
      <c r="C726" s="4">
        <v>98.7</v>
      </c>
      <c r="D726" t="s">
        <v>1</v>
      </c>
      <c r="E726" t="s">
        <v>1</v>
      </c>
      <c r="F726" t="s">
        <v>1</v>
      </c>
      <c r="G726">
        <v>80</v>
      </c>
      <c r="H726" t="str">
        <f t="shared" si="11"/>
        <v>Oldest-Old Age</v>
      </c>
      <c r="I726" t="s">
        <v>1</v>
      </c>
      <c r="J726" t="s">
        <v>15</v>
      </c>
      <c r="K726" t="s">
        <v>1</v>
      </c>
      <c r="L726" t="s">
        <v>14</v>
      </c>
      <c r="M726" s="2">
        <v>44513</v>
      </c>
      <c r="N726" t="s">
        <v>37</v>
      </c>
      <c r="O726" t="s">
        <v>21</v>
      </c>
      <c r="P726">
        <v>1</v>
      </c>
    </row>
    <row r="727" spans="1:16" x14ac:dyDescent="0.2">
      <c r="A727" t="s">
        <v>1</v>
      </c>
      <c r="B727" t="s">
        <v>1</v>
      </c>
      <c r="C727" s="4">
        <v>98.7</v>
      </c>
      <c r="D727" t="s">
        <v>1</v>
      </c>
      <c r="E727" t="s">
        <v>1</v>
      </c>
      <c r="F727" t="s">
        <v>1</v>
      </c>
      <c r="G727">
        <v>80</v>
      </c>
      <c r="H727" t="str">
        <f t="shared" si="11"/>
        <v>Oldest-Old Age</v>
      </c>
      <c r="I727" t="s">
        <v>1</v>
      </c>
      <c r="J727" t="s">
        <v>15</v>
      </c>
      <c r="K727" t="s">
        <v>1</v>
      </c>
      <c r="L727" t="s">
        <v>14</v>
      </c>
      <c r="M727" s="2">
        <v>44516</v>
      </c>
      <c r="N727" t="s">
        <v>37</v>
      </c>
      <c r="O727" t="s">
        <v>21</v>
      </c>
      <c r="P727">
        <v>1</v>
      </c>
    </row>
    <row r="728" spans="1:16" x14ac:dyDescent="0.2">
      <c r="A728" t="s">
        <v>1</v>
      </c>
      <c r="B728" t="s">
        <v>1</v>
      </c>
      <c r="C728" s="4">
        <v>98.7</v>
      </c>
      <c r="D728" t="s">
        <v>1</v>
      </c>
      <c r="E728" t="s">
        <v>1</v>
      </c>
      <c r="F728" t="s">
        <v>1</v>
      </c>
      <c r="G728">
        <v>80</v>
      </c>
      <c r="H728" t="str">
        <f t="shared" si="11"/>
        <v>Oldest-Old Age</v>
      </c>
      <c r="I728" t="s">
        <v>1</v>
      </c>
      <c r="J728" t="s">
        <v>15</v>
      </c>
      <c r="K728" t="s">
        <v>1</v>
      </c>
      <c r="L728" t="s">
        <v>14</v>
      </c>
      <c r="M728" s="2">
        <v>44516</v>
      </c>
      <c r="N728" t="s">
        <v>37</v>
      </c>
      <c r="O728" t="s">
        <v>21</v>
      </c>
      <c r="P728">
        <v>2</v>
      </c>
    </row>
    <row r="729" spans="1:16" x14ac:dyDescent="0.2">
      <c r="A729" t="s">
        <v>1</v>
      </c>
      <c r="B729" t="s">
        <v>1</v>
      </c>
      <c r="C729" s="4">
        <v>98.7</v>
      </c>
      <c r="D729" t="s">
        <v>1</v>
      </c>
      <c r="E729" t="s">
        <v>1</v>
      </c>
      <c r="F729" t="s">
        <v>1</v>
      </c>
      <c r="G729">
        <v>80</v>
      </c>
      <c r="H729" t="str">
        <f t="shared" si="11"/>
        <v>Oldest-Old Age</v>
      </c>
      <c r="I729" t="s">
        <v>1</v>
      </c>
      <c r="J729" t="s">
        <v>15</v>
      </c>
      <c r="K729" t="s">
        <v>1</v>
      </c>
      <c r="L729" t="s">
        <v>14</v>
      </c>
      <c r="M729" s="2">
        <v>44518</v>
      </c>
      <c r="N729" t="s">
        <v>37</v>
      </c>
      <c r="O729" t="s">
        <v>23</v>
      </c>
      <c r="P729">
        <v>2</v>
      </c>
    </row>
    <row r="730" spans="1:16" x14ac:dyDescent="0.2">
      <c r="A730" t="s">
        <v>1</v>
      </c>
      <c r="B730" t="s">
        <v>1</v>
      </c>
      <c r="C730" s="4">
        <v>98.8</v>
      </c>
      <c r="D730" t="s">
        <v>1</v>
      </c>
      <c r="E730" t="s">
        <v>1</v>
      </c>
      <c r="F730" t="s">
        <v>1</v>
      </c>
      <c r="G730">
        <v>80</v>
      </c>
      <c r="H730" t="str">
        <f t="shared" si="11"/>
        <v>Oldest-Old Age</v>
      </c>
      <c r="I730" t="s">
        <v>0</v>
      </c>
      <c r="J730" t="s">
        <v>13</v>
      </c>
      <c r="K730" t="s">
        <v>1</v>
      </c>
      <c r="L730" t="s">
        <v>14</v>
      </c>
      <c r="M730" s="2">
        <v>44527</v>
      </c>
      <c r="N730" t="s">
        <v>45</v>
      </c>
      <c r="O730" t="s">
        <v>21</v>
      </c>
      <c r="P730">
        <v>1</v>
      </c>
    </row>
    <row r="731" spans="1:16" x14ac:dyDescent="0.2">
      <c r="A731" t="s">
        <v>1</v>
      </c>
      <c r="B731" t="s">
        <v>1</v>
      </c>
      <c r="C731" s="4">
        <v>99.6</v>
      </c>
      <c r="D731" t="s">
        <v>1</v>
      </c>
      <c r="E731" t="s">
        <v>1</v>
      </c>
      <c r="F731" t="s">
        <v>1</v>
      </c>
      <c r="G731">
        <v>80</v>
      </c>
      <c r="H731" t="str">
        <f t="shared" si="11"/>
        <v>Oldest-Old Age</v>
      </c>
      <c r="I731" t="s">
        <v>0</v>
      </c>
      <c r="J731" t="s">
        <v>15</v>
      </c>
      <c r="K731" t="s">
        <v>1</v>
      </c>
      <c r="L731" t="s">
        <v>14</v>
      </c>
      <c r="M731" s="2">
        <v>44473</v>
      </c>
      <c r="N731" t="s">
        <v>26</v>
      </c>
      <c r="O731" t="s">
        <v>24</v>
      </c>
      <c r="P731">
        <v>1</v>
      </c>
    </row>
    <row r="732" spans="1:16" x14ac:dyDescent="0.2">
      <c r="A732" t="s">
        <v>1</v>
      </c>
      <c r="B732" t="s">
        <v>1</v>
      </c>
      <c r="C732" s="4">
        <v>99.6</v>
      </c>
      <c r="D732" t="s">
        <v>1</v>
      </c>
      <c r="E732" t="s">
        <v>1</v>
      </c>
      <c r="F732" t="s">
        <v>1</v>
      </c>
      <c r="G732">
        <v>80</v>
      </c>
      <c r="H732" t="str">
        <f t="shared" si="11"/>
        <v>Oldest-Old Age</v>
      </c>
      <c r="I732" t="s">
        <v>0</v>
      </c>
      <c r="J732" t="s">
        <v>15</v>
      </c>
      <c r="K732" t="s">
        <v>1</v>
      </c>
      <c r="L732" t="s">
        <v>14</v>
      </c>
      <c r="M732" s="2">
        <v>44473</v>
      </c>
      <c r="N732" t="s">
        <v>26</v>
      </c>
      <c r="O732" t="s">
        <v>24</v>
      </c>
      <c r="P732">
        <v>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74009-5E11-D04C-A50F-39696DDE3083}">
  <dimension ref="A3:L35"/>
  <sheetViews>
    <sheetView topLeftCell="A4" zoomScale="91" zoomScaleNormal="91" workbookViewId="0">
      <selection activeCell="J43" sqref="J43"/>
    </sheetView>
  </sheetViews>
  <sheetFormatPr baseColWidth="10" defaultRowHeight="15" x14ac:dyDescent="0.2"/>
  <cols>
    <col min="1" max="8" width="24.33203125" bestFit="1" customWidth="1"/>
    <col min="9" max="9" width="17.1640625" bestFit="1" customWidth="1"/>
    <col min="10" max="10" width="16.6640625" bestFit="1" customWidth="1"/>
    <col min="11" max="11" width="21.83203125" bestFit="1" customWidth="1"/>
    <col min="12" max="12" width="28.6640625" bestFit="1" customWidth="1"/>
    <col min="13" max="24" width="24.33203125" bestFit="1" customWidth="1"/>
    <col min="25" max="25" width="17.1640625" bestFit="1" customWidth="1"/>
    <col min="26" max="26" width="16.6640625" bestFit="1" customWidth="1"/>
    <col min="27" max="27" width="21.83203125" bestFit="1" customWidth="1"/>
    <col min="28" max="28" width="28.6640625" bestFit="1" customWidth="1"/>
  </cols>
  <sheetData>
    <row r="3" spans="1:4" x14ac:dyDescent="0.2">
      <c r="A3" s="7" t="s">
        <v>93</v>
      </c>
      <c r="B3" s="7" t="s">
        <v>62</v>
      </c>
    </row>
    <row r="4" spans="1:4" x14ac:dyDescent="0.2">
      <c r="A4" s="7" t="s">
        <v>60</v>
      </c>
      <c r="B4" t="s">
        <v>13</v>
      </c>
      <c r="C4" t="s">
        <v>15</v>
      </c>
      <c r="D4" t="s">
        <v>61</v>
      </c>
    </row>
    <row r="5" spans="1:4" x14ac:dyDescent="0.2">
      <c r="A5" s="8" t="s">
        <v>63</v>
      </c>
      <c r="B5" s="16">
        <v>57</v>
      </c>
      <c r="C5" s="16">
        <v>38</v>
      </c>
      <c r="D5" s="16">
        <v>95</v>
      </c>
    </row>
    <row r="6" spans="1:4" x14ac:dyDescent="0.2">
      <c r="A6" s="8" t="s">
        <v>64</v>
      </c>
      <c r="B6" s="16">
        <v>118</v>
      </c>
      <c r="C6" s="16">
        <v>108</v>
      </c>
      <c r="D6" s="16">
        <v>226</v>
      </c>
    </row>
    <row r="7" spans="1:4" x14ac:dyDescent="0.2">
      <c r="A7" s="8" t="s">
        <v>65</v>
      </c>
      <c r="B7" s="16">
        <v>51</v>
      </c>
      <c r="C7" s="16">
        <v>48</v>
      </c>
      <c r="D7" s="16">
        <v>99</v>
      </c>
    </row>
    <row r="8" spans="1:4" x14ac:dyDescent="0.2">
      <c r="A8" s="8" t="s">
        <v>66</v>
      </c>
      <c r="B8" s="16">
        <v>86</v>
      </c>
      <c r="C8" s="16">
        <v>82</v>
      </c>
      <c r="D8" s="16">
        <v>168</v>
      </c>
    </row>
    <row r="9" spans="1:4" x14ac:dyDescent="0.2">
      <c r="A9" s="8" t="s">
        <v>67</v>
      </c>
      <c r="B9" s="16">
        <v>28</v>
      </c>
      <c r="C9" s="16">
        <v>30</v>
      </c>
      <c r="D9" s="16">
        <v>58</v>
      </c>
    </row>
    <row r="10" spans="1:4" x14ac:dyDescent="0.2">
      <c r="A10" s="8" t="s">
        <v>68</v>
      </c>
      <c r="B10" s="16">
        <v>44</v>
      </c>
      <c r="C10" s="16">
        <v>39</v>
      </c>
      <c r="D10" s="16">
        <v>83</v>
      </c>
    </row>
    <row r="11" spans="1:4" x14ac:dyDescent="0.2">
      <c r="A11" s="8" t="s">
        <v>61</v>
      </c>
      <c r="B11" s="16">
        <v>384</v>
      </c>
      <c r="C11" s="16">
        <v>345</v>
      </c>
      <c r="D11" s="16">
        <v>729</v>
      </c>
    </row>
    <row r="32" spans="1:1" x14ac:dyDescent="0.2">
      <c r="A32" s="7" t="s">
        <v>62</v>
      </c>
    </row>
    <row r="33" spans="1:12" x14ac:dyDescent="0.2">
      <c r="A33" t="s">
        <v>94</v>
      </c>
      <c r="C33" t="s">
        <v>95</v>
      </c>
      <c r="E33" t="s">
        <v>96</v>
      </c>
      <c r="G33" t="s">
        <v>97</v>
      </c>
      <c r="I33" t="s">
        <v>98</v>
      </c>
      <c r="J33" t="s">
        <v>99</v>
      </c>
      <c r="K33" t="s">
        <v>100</v>
      </c>
      <c r="L33" t="s">
        <v>101</v>
      </c>
    </row>
    <row r="34" spans="1:12" x14ac:dyDescent="0.2">
      <c r="A34" t="s">
        <v>13</v>
      </c>
      <c r="B34" t="s">
        <v>15</v>
      </c>
      <c r="C34" t="s">
        <v>13</v>
      </c>
      <c r="D34" t="s">
        <v>15</v>
      </c>
      <c r="E34" t="s">
        <v>13</v>
      </c>
      <c r="F34" t="s">
        <v>15</v>
      </c>
      <c r="G34" t="s">
        <v>13</v>
      </c>
      <c r="H34" t="s">
        <v>15</v>
      </c>
    </row>
    <row r="35" spans="1:12" x14ac:dyDescent="0.2">
      <c r="A35" s="16">
        <v>384</v>
      </c>
      <c r="B35" s="16">
        <v>345</v>
      </c>
      <c r="C35" s="16">
        <v>384</v>
      </c>
      <c r="D35" s="16">
        <v>345</v>
      </c>
      <c r="E35" s="16">
        <v>384</v>
      </c>
      <c r="F35" s="16">
        <v>345</v>
      </c>
      <c r="G35" s="16">
        <v>384</v>
      </c>
      <c r="H35" s="16">
        <v>345</v>
      </c>
      <c r="I35" s="16">
        <v>729</v>
      </c>
      <c r="J35" s="16">
        <v>729</v>
      </c>
      <c r="K35" s="16">
        <v>729</v>
      </c>
      <c r="L35" s="16">
        <v>729</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7FA20-7D7E-2848-A29E-E372A1646543}">
  <dimension ref="A3:D117"/>
  <sheetViews>
    <sheetView topLeftCell="A49" workbookViewId="0">
      <selection activeCell="E110" sqref="E110"/>
    </sheetView>
  </sheetViews>
  <sheetFormatPr baseColWidth="10" defaultRowHeight="15" x14ac:dyDescent="0.2"/>
  <cols>
    <col min="1" max="2" width="14.83203125" bestFit="1" customWidth="1"/>
    <col min="3" max="3" width="5" bestFit="1" customWidth="1"/>
    <col min="4" max="4" width="10" bestFit="1" customWidth="1"/>
    <col min="5" max="9" width="5.6640625" bestFit="1" customWidth="1"/>
    <col min="10" max="10" width="10" bestFit="1" customWidth="1"/>
    <col min="11" max="74" width="3.1640625" bestFit="1" customWidth="1"/>
    <col min="75" max="75" width="10" bestFit="1" customWidth="1"/>
    <col min="76" max="79" width="3.1640625" bestFit="1" customWidth="1"/>
    <col min="80" max="80" width="15.5" bestFit="1" customWidth="1"/>
    <col min="81" max="81" width="10" bestFit="1" customWidth="1"/>
  </cols>
  <sheetData>
    <row r="3" spans="1:4" x14ac:dyDescent="0.2">
      <c r="A3" s="7" t="s">
        <v>103</v>
      </c>
      <c r="B3" s="7" t="s">
        <v>62</v>
      </c>
    </row>
    <row r="4" spans="1:4" x14ac:dyDescent="0.2">
      <c r="A4" s="7" t="s">
        <v>60</v>
      </c>
      <c r="B4" t="s">
        <v>13</v>
      </c>
      <c r="C4" t="s">
        <v>15</v>
      </c>
      <c r="D4" t="s">
        <v>61</v>
      </c>
    </row>
    <row r="5" spans="1:4" x14ac:dyDescent="0.2">
      <c r="A5" s="8" t="s">
        <v>63</v>
      </c>
      <c r="B5" s="16">
        <v>57</v>
      </c>
      <c r="C5" s="16">
        <v>38</v>
      </c>
      <c r="D5" s="16">
        <v>95</v>
      </c>
    </row>
    <row r="6" spans="1:4" x14ac:dyDescent="0.2">
      <c r="A6" s="8" t="s">
        <v>64</v>
      </c>
      <c r="B6" s="16">
        <v>118</v>
      </c>
      <c r="C6" s="16">
        <v>108</v>
      </c>
      <c r="D6" s="16">
        <v>226</v>
      </c>
    </row>
    <row r="7" spans="1:4" x14ac:dyDescent="0.2">
      <c r="A7" s="8" t="s">
        <v>65</v>
      </c>
      <c r="B7" s="16">
        <v>51</v>
      </c>
      <c r="C7" s="16">
        <v>48</v>
      </c>
      <c r="D7" s="16">
        <v>99</v>
      </c>
    </row>
    <row r="8" spans="1:4" x14ac:dyDescent="0.2">
      <c r="A8" s="8" t="s">
        <v>66</v>
      </c>
      <c r="B8" s="16">
        <v>86</v>
      </c>
      <c r="C8" s="16">
        <v>82</v>
      </c>
      <c r="D8" s="16">
        <v>168</v>
      </c>
    </row>
    <row r="9" spans="1:4" x14ac:dyDescent="0.2">
      <c r="A9" s="8" t="s">
        <v>67</v>
      </c>
      <c r="B9" s="16">
        <v>28</v>
      </c>
      <c r="C9" s="16">
        <v>30</v>
      </c>
      <c r="D9" s="16">
        <v>58</v>
      </c>
    </row>
    <row r="10" spans="1:4" x14ac:dyDescent="0.2">
      <c r="A10" s="8" t="s">
        <v>68</v>
      </c>
      <c r="B10" s="16">
        <v>44</v>
      </c>
      <c r="C10" s="16">
        <v>39</v>
      </c>
      <c r="D10" s="16">
        <v>83</v>
      </c>
    </row>
    <row r="11" spans="1:4" x14ac:dyDescent="0.2">
      <c r="A11" s="8" t="s">
        <v>61</v>
      </c>
      <c r="B11" s="16">
        <v>384</v>
      </c>
      <c r="C11" s="16">
        <v>345</v>
      </c>
      <c r="D11" s="16">
        <v>729</v>
      </c>
    </row>
    <row r="33" spans="1:4" x14ac:dyDescent="0.2">
      <c r="A33" s="7" t="s">
        <v>103</v>
      </c>
      <c r="B33" s="7" t="s">
        <v>62</v>
      </c>
    </row>
    <row r="34" spans="1:4" x14ac:dyDescent="0.2">
      <c r="A34" s="7" t="s">
        <v>60</v>
      </c>
      <c r="B34" t="s">
        <v>13</v>
      </c>
      <c r="C34" t="s">
        <v>15</v>
      </c>
      <c r="D34" t="s">
        <v>61</v>
      </c>
    </row>
    <row r="35" spans="1:4" x14ac:dyDescent="0.2">
      <c r="A35" s="8" t="s">
        <v>63</v>
      </c>
      <c r="B35" s="16">
        <v>57</v>
      </c>
      <c r="C35" s="16">
        <v>38</v>
      </c>
      <c r="D35" s="16">
        <v>95</v>
      </c>
    </row>
    <row r="36" spans="1:4" x14ac:dyDescent="0.2">
      <c r="A36" s="1" t="s">
        <v>14</v>
      </c>
      <c r="B36" s="16">
        <v>54</v>
      </c>
      <c r="C36" s="16">
        <v>33</v>
      </c>
      <c r="D36" s="16">
        <v>87</v>
      </c>
    </row>
    <row r="37" spans="1:4" x14ac:dyDescent="0.2">
      <c r="A37" s="1" t="s">
        <v>16</v>
      </c>
      <c r="B37" s="16">
        <v>3</v>
      </c>
      <c r="C37" s="16">
        <v>5</v>
      </c>
      <c r="D37" s="16">
        <v>8</v>
      </c>
    </row>
    <row r="38" spans="1:4" x14ac:dyDescent="0.2">
      <c r="A38" s="8" t="s">
        <v>64</v>
      </c>
      <c r="B38" s="16">
        <v>118</v>
      </c>
      <c r="C38" s="16">
        <v>108</v>
      </c>
      <c r="D38" s="16">
        <v>226</v>
      </c>
    </row>
    <row r="39" spans="1:4" x14ac:dyDescent="0.2">
      <c r="A39" s="1" t="s">
        <v>14</v>
      </c>
      <c r="B39" s="16">
        <v>103</v>
      </c>
      <c r="C39" s="16">
        <v>95</v>
      </c>
      <c r="D39" s="16">
        <v>198</v>
      </c>
    </row>
    <row r="40" spans="1:4" x14ac:dyDescent="0.2">
      <c r="A40" s="1" t="s">
        <v>16</v>
      </c>
      <c r="B40" s="16">
        <v>15</v>
      </c>
      <c r="C40" s="16">
        <v>13</v>
      </c>
      <c r="D40" s="16">
        <v>28</v>
      </c>
    </row>
    <row r="41" spans="1:4" x14ac:dyDescent="0.2">
      <c r="A41" s="8" t="s">
        <v>65</v>
      </c>
      <c r="B41" s="16">
        <v>51</v>
      </c>
      <c r="C41" s="16">
        <v>48</v>
      </c>
      <c r="D41" s="16">
        <v>99</v>
      </c>
    </row>
    <row r="42" spans="1:4" x14ac:dyDescent="0.2">
      <c r="A42" s="1" t="s">
        <v>14</v>
      </c>
      <c r="B42" s="16">
        <v>46</v>
      </c>
      <c r="C42" s="16">
        <v>42</v>
      </c>
      <c r="D42" s="16">
        <v>88</v>
      </c>
    </row>
    <row r="43" spans="1:4" x14ac:dyDescent="0.2">
      <c r="A43" s="1" t="s">
        <v>16</v>
      </c>
      <c r="B43" s="16">
        <v>5</v>
      </c>
      <c r="C43" s="16">
        <v>6</v>
      </c>
      <c r="D43" s="16">
        <v>11</v>
      </c>
    </row>
    <row r="44" spans="1:4" x14ac:dyDescent="0.2">
      <c r="A44" s="8" t="s">
        <v>66</v>
      </c>
      <c r="B44" s="16">
        <v>86</v>
      </c>
      <c r="C44" s="16">
        <v>82</v>
      </c>
      <c r="D44" s="16">
        <v>168</v>
      </c>
    </row>
    <row r="45" spans="1:4" x14ac:dyDescent="0.2">
      <c r="A45" s="1" t="s">
        <v>14</v>
      </c>
      <c r="B45" s="16">
        <v>76</v>
      </c>
      <c r="C45" s="16">
        <v>71</v>
      </c>
      <c r="D45" s="16">
        <v>147</v>
      </c>
    </row>
    <row r="46" spans="1:4" x14ac:dyDescent="0.2">
      <c r="A46" s="1" t="s">
        <v>16</v>
      </c>
      <c r="B46" s="16">
        <v>10</v>
      </c>
      <c r="C46" s="16">
        <v>11</v>
      </c>
      <c r="D46" s="16">
        <v>21</v>
      </c>
    </row>
    <row r="47" spans="1:4" x14ac:dyDescent="0.2">
      <c r="A47" s="8" t="s">
        <v>67</v>
      </c>
      <c r="B47" s="16">
        <v>28</v>
      </c>
      <c r="C47" s="16">
        <v>30</v>
      </c>
      <c r="D47" s="16">
        <v>58</v>
      </c>
    </row>
    <row r="48" spans="1:4" x14ac:dyDescent="0.2">
      <c r="A48" s="1" t="s">
        <v>14</v>
      </c>
      <c r="B48" s="16">
        <v>25</v>
      </c>
      <c r="C48" s="16">
        <v>26</v>
      </c>
      <c r="D48" s="16">
        <v>51</v>
      </c>
    </row>
    <row r="49" spans="1:4" x14ac:dyDescent="0.2">
      <c r="A49" s="1" t="s">
        <v>16</v>
      </c>
      <c r="B49" s="16">
        <v>3</v>
      </c>
      <c r="C49" s="16">
        <v>4</v>
      </c>
      <c r="D49" s="16">
        <v>7</v>
      </c>
    </row>
    <row r="50" spans="1:4" x14ac:dyDescent="0.2">
      <c r="A50" s="8" t="s">
        <v>68</v>
      </c>
      <c r="B50" s="16">
        <v>44</v>
      </c>
      <c r="C50" s="16">
        <v>39</v>
      </c>
      <c r="D50" s="16">
        <v>83</v>
      </c>
    </row>
    <row r="51" spans="1:4" x14ac:dyDescent="0.2">
      <c r="A51" s="1" t="s">
        <v>14</v>
      </c>
      <c r="B51" s="16">
        <v>37</v>
      </c>
      <c r="C51" s="16">
        <v>35</v>
      </c>
      <c r="D51" s="16">
        <v>72</v>
      </c>
    </row>
    <row r="52" spans="1:4" x14ac:dyDescent="0.2">
      <c r="A52" s="1" t="s">
        <v>16</v>
      </c>
      <c r="B52" s="16">
        <v>7</v>
      </c>
      <c r="C52" s="16">
        <v>4</v>
      </c>
      <c r="D52" s="16">
        <v>11</v>
      </c>
    </row>
    <row r="53" spans="1:4" x14ac:dyDescent="0.2">
      <c r="A53" s="8" t="s">
        <v>61</v>
      </c>
      <c r="B53" s="16">
        <v>384</v>
      </c>
      <c r="C53" s="16">
        <v>345</v>
      </c>
      <c r="D53" s="16">
        <v>729</v>
      </c>
    </row>
    <row r="62" spans="1:4" x14ac:dyDescent="0.2">
      <c r="A62" s="7" t="s">
        <v>93</v>
      </c>
      <c r="B62" s="7" t="s">
        <v>62</v>
      </c>
    </row>
    <row r="63" spans="1:4" x14ac:dyDescent="0.2">
      <c r="A63" s="7" t="s">
        <v>60</v>
      </c>
      <c r="B63" t="s">
        <v>14</v>
      </c>
      <c r="C63" t="s">
        <v>16</v>
      </c>
      <c r="D63" t="s">
        <v>61</v>
      </c>
    </row>
    <row r="64" spans="1:4" x14ac:dyDescent="0.2">
      <c r="A64" s="8" t="s">
        <v>69</v>
      </c>
      <c r="B64" s="16"/>
      <c r="C64" s="16"/>
      <c r="D64" s="16"/>
    </row>
    <row r="65" spans="1:4" x14ac:dyDescent="0.2">
      <c r="A65" s="13" t="s">
        <v>70</v>
      </c>
      <c r="B65" s="16">
        <v>12</v>
      </c>
      <c r="C65" s="16">
        <v>2</v>
      </c>
      <c r="D65" s="16">
        <v>14</v>
      </c>
    </row>
    <row r="66" spans="1:4" x14ac:dyDescent="0.2">
      <c r="A66" s="13" t="s">
        <v>78</v>
      </c>
      <c r="B66" s="16">
        <v>12</v>
      </c>
      <c r="C66" s="16"/>
      <c r="D66" s="16">
        <v>12</v>
      </c>
    </row>
    <row r="67" spans="1:4" x14ac:dyDescent="0.2">
      <c r="A67" s="13" t="s">
        <v>79</v>
      </c>
      <c r="B67" s="16">
        <v>8</v>
      </c>
      <c r="C67" s="16">
        <v>3</v>
      </c>
      <c r="D67" s="16">
        <v>11</v>
      </c>
    </row>
    <row r="68" spans="1:4" x14ac:dyDescent="0.2">
      <c r="A68" s="13" t="s">
        <v>80</v>
      </c>
      <c r="B68" s="16">
        <v>8</v>
      </c>
      <c r="C68" s="16">
        <v>1</v>
      </c>
      <c r="D68" s="16">
        <v>9</v>
      </c>
    </row>
    <row r="69" spans="1:4" x14ac:dyDescent="0.2">
      <c r="A69" s="13" t="s">
        <v>81</v>
      </c>
      <c r="B69" s="16">
        <v>79</v>
      </c>
      <c r="C69" s="16">
        <v>15</v>
      </c>
      <c r="D69" s="16">
        <v>94</v>
      </c>
    </row>
    <row r="70" spans="1:4" x14ac:dyDescent="0.2">
      <c r="A70" s="13" t="s">
        <v>82</v>
      </c>
      <c r="B70" s="16">
        <v>19</v>
      </c>
      <c r="C70" s="16">
        <v>2</v>
      </c>
      <c r="D70" s="16">
        <v>21</v>
      </c>
    </row>
    <row r="71" spans="1:4" x14ac:dyDescent="0.2">
      <c r="A71" s="13" t="s">
        <v>83</v>
      </c>
      <c r="B71" s="16">
        <v>14</v>
      </c>
      <c r="C71" s="16">
        <v>2</v>
      </c>
      <c r="D71" s="16">
        <v>16</v>
      </c>
    </row>
    <row r="72" spans="1:4" x14ac:dyDescent="0.2">
      <c r="A72" s="13" t="s">
        <v>84</v>
      </c>
      <c r="B72" s="16">
        <v>10</v>
      </c>
      <c r="C72" s="16">
        <v>1</v>
      </c>
      <c r="D72" s="16">
        <v>11</v>
      </c>
    </row>
    <row r="73" spans="1:4" x14ac:dyDescent="0.2">
      <c r="A73" s="13" t="s">
        <v>85</v>
      </c>
      <c r="B73" s="16">
        <v>5</v>
      </c>
      <c r="C73" s="16"/>
      <c r="D73" s="16">
        <v>5</v>
      </c>
    </row>
    <row r="74" spans="1:4" x14ac:dyDescent="0.2">
      <c r="A74" s="13" t="s">
        <v>71</v>
      </c>
      <c r="B74" s="16">
        <v>35</v>
      </c>
      <c r="C74" s="16">
        <v>7</v>
      </c>
      <c r="D74" s="16">
        <v>42</v>
      </c>
    </row>
    <row r="75" spans="1:4" x14ac:dyDescent="0.2">
      <c r="A75" s="13" t="s">
        <v>86</v>
      </c>
      <c r="B75" s="16">
        <v>102</v>
      </c>
      <c r="C75" s="16">
        <v>11</v>
      </c>
      <c r="D75" s="16">
        <v>113</v>
      </c>
    </row>
    <row r="76" spans="1:4" x14ac:dyDescent="0.2">
      <c r="A76" s="13" t="s">
        <v>87</v>
      </c>
      <c r="B76" s="16">
        <v>11</v>
      </c>
      <c r="C76" s="16">
        <v>1</v>
      </c>
      <c r="D76" s="16">
        <v>12</v>
      </c>
    </row>
    <row r="77" spans="1:4" x14ac:dyDescent="0.2">
      <c r="A77" s="13" t="s">
        <v>88</v>
      </c>
      <c r="B77" s="16">
        <v>24</v>
      </c>
      <c r="C77" s="16">
        <v>6</v>
      </c>
      <c r="D77" s="16">
        <v>30</v>
      </c>
    </row>
    <row r="78" spans="1:4" x14ac:dyDescent="0.2">
      <c r="A78" s="13" t="s">
        <v>89</v>
      </c>
      <c r="B78" s="16">
        <v>18</v>
      </c>
      <c r="C78" s="16">
        <v>1</v>
      </c>
      <c r="D78" s="16">
        <v>19</v>
      </c>
    </row>
    <row r="79" spans="1:4" x14ac:dyDescent="0.2">
      <c r="A79" s="13" t="s">
        <v>90</v>
      </c>
      <c r="B79" s="16">
        <v>50</v>
      </c>
      <c r="C79" s="16">
        <v>9</v>
      </c>
      <c r="D79" s="16">
        <v>59</v>
      </c>
    </row>
    <row r="80" spans="1:4" x14ac:dyDescent="0.2">
      <c r="A80" s="13" t="s">
        <v>91</v>
      </c>
      <c r="B80" s="16">
        <v>108</v>
      </c>
      <c r="C80" s="16">
        <v>10</v>
      </c>
      <c r="D80" s="16">
        <v>118</v>
      </c>
    </row>
    <row r="81" spans="1:4" x14ac:dyDescent="0.2">
      <c r="A81" s="13" t="s">
        <v>92</v>
      </c>
      <c r="B81" s="16">
        <v>4</v>
      </c>
      <c r="C81" s="16">
        <v>1</v>
      </c>
      <c r="D81" s="16">
        <v>5</v>
      </c>
    </row>
    <row r="82" spans="1:4" x14ac:dyDescent="0.2">
      <c r="A82" s="13" t="s">
        <v>72</v>
      </c>
      <c r="B82" s="16">
        <v>11</v>
      </c>
      <c r="C82" s="16"/>
      <c r="D82" s="16">
        <v>11</v>
      </c>
    </row>
    <row r="83" spans="1:4" x14ac:dyDescent="0.2">
      <c r="A83" s="13" t="s">
        <v>73</v>
      </c>
      <c r="B83" s="16">
        <v>12</v>
      </c>
      <c r="C83" s="16">
        <v>2</v>
      </c>
      <c r="D83" s="16">
        <v>14</v>
      </c>
    </row>
    <row r="84" spans="1:4" x14ac:dyDescent="0.2">
      <c r="A84" s="13" t="s">
        <v>74</v>
      </c>
      <c r="B84" s="16">
        <v>17</v>
      </c>
      <c r="C84" s="16">
        <v>1</v>
      </c>
      <c r="D84" s="16">
        <v>18</v>
      </c>
    </row>
    <row r="85" spans="1:4" x14ac:dyDescent="0.2">
      <c r="A85" s="13" t="s">
        <v>75</v>
      </c>
      <c r="B85" s="16">
        <v>50</v>
      </c>
      <c r="C85" s="16">
        <v>7</v>
      </c>
      <c r="D85" s="16">
        <v>57</v>
      </c>
    </row>
    <row r="86" spans="1:4" x14ac:dyDescent="0.2">
      <c r="A86" s="13" t="s">
        <v>76</v>
      </c>
      <c r="B86" s="16">
        <v>26</v>
      </c>
      <c r="C86" s="16">
        <v>3</v>
      </c>
      <c r="D86" s="16">
        <v>29</v>
      </c>
    </row>
    <row r="87" spans="1:4" x14ac:dyDescent="0.2">
      <c r="A87" s="13" t="s">
        <v>77</v>
      </c>
      <c r="B87" s="16">
        <v>8</v>
      </c>
      <c r="C87" s="16">
        <v>1</v>
      </c>
      <c r="D87" s="16">
        <v>9</v>
      </c>
    </row>
    <row r="88" spans="1:4" x14ac:dyDescent="0.2">
      <c r="A88" s="8" t="s">
        <v>61</v>
      </c>
      <c r="B88" s="16">
        <v>643</v>
      </c>
      <c r="C88" s="16">
        <v>86</v>
      </c>
      <c r="D88" s="16">
        <v>729</v>
      </c>
    </row>
    <row r="109" spans="1:2" x14ac:dyDescent="0.2">
      <c r="A109" s="6"/>
      <c r="B109" s="6"/>
    </row>
    <row r="110" spans="1:2" x14ac:dyDescent="0.2">
      <c r="A110" s="9"/>
      <c r="B110" s="16"/>
    </row>
    <row r="111" spans="1:2" x14ac:dyDescent="0.2">
      <c r="A111" s="9"/>
      <c r="B111" s="16"/>
    </row>
    <row r="112" spans="1:2" x14ac:dyDescent="0.2">
      <c r="A112" s="9"/>
      <c r="B112" s="16"/>
    </row>
    <row r="113" spans="1:2" x14ac:dyDescent="0.2">
      <c r="A113" s="9"/>
      <c r="B113" s="16"/>
    </row>
    <row r="114" spans="1:2" x14ac:dyDescent="0.2">
      <c r="A114" s="9"/>
      <c r="B114" s="16"/>
    </row>
    <row r="115" spans="1:2" x14ac:dyDescent="0.2">
      <c r="A115" s="9"/>
      <c r="B115" s="16"/>
    </row>
    <row r="116" spans="1:2" x14ac:dyDescent="0.2">
      <c r="A116" s="9"/>
      <c r="B116" s="16"/>
    </row>
    <row r="117" spans="1:2" x14ac:dyDescent="0.2">
      <c r="A117" s="9"/>
      <c r="B117" s="16"/>
    </row>
  </sheetData>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171CE-3F21-B346-A9BE-D22A5F50934E}">
  <dimension ref="A1:B27"/>
  <sheetViews>
    <sheetView workbookViewId="0">
      <selection activeCell="Q14" sqref="Q14"/>
    </sheetView>
  </sheetViews>
  <sheetFormatPr baseColWidth="10" defaultRowHeight="15" x14ac:dyDescent="0.2"/>
  <cols>
    <col min="1" max="1" width="12.1640625" bestFit="1" customWidth="1"/>
    <col min="2" max="2" width="12.83203125" bestFit="1" customWidth="1"/>
  </cols>
  <sheetData>
    <row r="1" spans="1:2" x14ac:dyDescent="0.2">
      <c r="A1" s="7" t="s">
        <v>12</v>
      </c>
      <c r="B1" t="s">
        <v>102</v>
      </c>
    </row>
    <row r="3" spans="1:2" x14ac:dyDescent="0.2">
      <c r="A3" s="7" t="s">
        <v>60</v>
      </c>
      <c r="B3" t="s">
        <v>93</v>
      </c>
    </row>
    <row r="4" spans="1:2" x14ac:dyDescent="0.2">
      <c r="A4" s="9">
        <v>98.6</v>
      </c>
      <c r="B4">
        <v>230</v>
      </c>
    </row>
    <row r="5" spans="1:2" x14ac:dyDescent="0.2">
      <c r="A5" s="9">
        <v>98.65</v>
      </c>
      <c r="B5">
        <v>20</v>
      </c>
    </row>
    <row r="6" spans="1:2" x14ac:dyDescent="0.2">
      <c r="A6" s="9">
        <v>98.7</v>
      </c>
      <c r="B6">
        <v>312</v>
      </c>
    </row>
    <row r="7" spans="1:2" x14ac:dyDescent="0.2">
      <c r="A7" s="9">
        <v>98.75</v>
      </c>
      <c r="B7">
        <v>3</v>
      </c>
    </row>
    <row r="8" spans="1:2" x14ac:dyDescent="0.2">
      <c r="A8" s="9">
        <v>98.8</v>
      </c>
      <c r="B8">
        <v>134</v>
      </c>
    </row>
    <row r="9" spans="1:2" x14ac:dyDescent="0.2">
      <c r="A9" s="9">
        <v>99.25</v>
      </c>
      <c r="B9">
        <v>1</v>
      </c>
    </row>
    <row r="10" spans="1:2" x14ac:dyDescent="0.2">
      <c r="A10" s="9">
        <v>99.6</v>
      </c>
      <c r="B10">
        <v>27</v>
      </c>
    </row>
    <row r="11" spans="1:2" x14ac:dyDescent="0.2">
      <c r="A11" s="9">
        <v>99.9</v>
      </c>
      <c r="B11">
        <v>4</v>
      </c>
    </row>
    <row r="12" spans="1:2" x14ac:dyDescent="0.2">
      <c r="A12" s="9" t="s">
        <v>61</v>
      </c>
      <c r="B12">
        <v>731</v>
      </c>
    </row>
    <row r="18" spans="1:2" x14ac:dyDescent="0.2">
      <c r="A18" s="6" t="s">
        <v>60</v>
      </c>
      <c r="B18" s="6" t="s">
        <v>93</v>
      </c>
    </row>
    <row r="19" spans="1:2" x14ac:dyDescent="0.2">
      <c r="A19" s="9">
        <v>98.6</v>
      </c>
      <c r="B19">
        <v>230</v>
      </c>
    </row>
    <row r="20" spans="1:2" x14ac:dyDescent="0.2">
      <c r="A20" s="9">
        <v>98.65</v>
      </c>
      <c r="B20">
        <v>20</v>
      </c>
    </row>
    <row r="21" spans="1:2" x14ac:dyDescent="0.2">
      <c r="A21" s="9">
        <v>98.7</v>
      </c>
      <c r="B21">
        <v>312</v>
      </c>
    </row>
    <row r="22" spans="1:2" x14ac:dyDescent="0.2">
      <c r="A22" s="9">
        <v>98.75</v>
      </c>
      <c r="B22">
        <v>3</v>
      </c>
    </row>
    <row r="23" spans="1:2" x14ac:dyDescent="0.2">
      <c r="A23" s="9">
        <v>98.8</v>
      </c>
      <c r="B23">
        <v>134</v>
      </c>
    </row>
    <row r="24" spans="1:2" x14ac:dyDescent="0.2">
      <c r="A24" s="9">
        <v>99.25</v>
      </c>
      <c r="B24">
        <v>1</v>
      </c>
    </row>
    <row r="25" spans="1:2" x14ac:dyDescent="0.2">
      <c r="A25" s="9">
        <v>99.6</v>
      </c>
      <c r="B25">
        <v>27</v>
      </c>
    </row>
    <row r="26" spans="1:2" x14ac:dyDescent="0.2">
      <c r="A26" s="9">
        <v>99.9</v>
      </c>
      <c r="B26">
        <v>4</v>
      </c>
    </row>
    <row r="27" spans="1:2" x14ac:dyDescent="0.2">
      <c r="A27" s="14" t="s">
        <v>61</v>
      </c>
      <c r="B27" s="15">
        <v>731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F8DA8-22D8-AA47-9B33-C8FEBF51A95F}">
  <dimension ref="A1"/>
  <sheetViews>
    <sheetView showGridLines="0" topLeftCell="A2" workbookViewId="0">
      <selection activeCell="AA25" sqref="AA25"/>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720892BF-C279-4B63-AB7F-F8034BECC74F}">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COVID-19 Testing Data_Raw Data</vt:lpstr>
      <vt:lpstr>COVID19 Testing Data Inspection</vt:lpstr>
      <vt:lpstr>COVID19 Data Cleaning</vt:lpstr>
      <vt:lpstr>COVID19 Data Preparation</vt:lpstr>
      <vt:lpstr>Pivot Table</vt:lpstr>
      <vt:lpstr>Charts</vt:lpstr>
      <vt:lpstr>Scatter Plot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McAndrews, Ryan</dc:creator>
  <cp:lastModifiedBy>Eden Peralta</cp:lastModifiedBy>
  <dcterms:created xsi:type="dcterms:W3CDTF">2022-06-11T00:31:39Z</dcterms:created>
  <dcterms:modified xsi:type="dcterms:W3CDTF">2023-12-22T03:58:49Z</dcterms:modified>
</cp:coreProperties>
</file>