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 refMode="A1" iterate="0" iterateCount="100" iterateDelta="0.001"/>
</workbook>
</file>

<file path=xl/sharedStrings.xml><?xml version="1.0" encoding="utf-8"?>
<sst xmlns="http://schemas.openxmlformats.org/spreadsheetml/2006/main" count="32" uniqueCount="32">
  <si>
    <t>Стипендия</t>
  </si>
  <si>
    <t>Мин.</t>
  </si>
  <si>
    <t>зарп.</t>
  </si>
  <si>
    <t>Студент</t>
  </si>
  <si>
    <t>Экзамены</t>
  </si>
  <si>
    <t>Зачеты</t>
  </si>
  <si>
    <t xml:space="preserve">Ср. балл</t>
  </si>
  <si>
    <t>Задолж.</t>
  </si>
  <si>
    <t>История</t>
  </si>
  <si>
    <t>Физика</t>
  </si>
  <si>
    <t>Химия</t>
  </si>
  <si>
    <t>Право</t>
  </si>
  <si>
    <t>Этика</t>
  </si>
  <si>
    <t>Коэфф.</t>
  </si>
  <si>
    <t>Петр</t>
  </si>
  <si>
    <t>+</t>
  </si>
  <si>
    <t>Иван</t>
  </si>
  <si>
    <t>Саша</t>
  </si>
  <si>
    <t>Олег</t>
  </si>
  <si>
    <t>Вера</t>
  </si>
  <si>
    <t>Игорь</t>
  </si>
  <si>
    <t>1зд</t>
  </si>
  <si>
    <t>Лена</t>
  </si>
  <si>
    <t>отч</t>
  </si>
  <si>
    <t>Сумма</t>
  </si>
  <si>
    <t>Сдало</t>
  </si>
  <si>
    <t>Отлич</t>
  </si>
  <si>
    <t>Хорош</t>
  </si>
  <si>
    <t>Троеч</t>
  </si>
  <si>
    <t>Двоеч</t>
  </si>
  <si>
    <t xml:space="preserve">Ср Балл сдавших</t>
  </si>
  <si>
    <t xml:space="preserve">Ср число сдавших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</si>
</sst>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0" formatCode="#,##0&quot;р.&quot;;[RED]\-#,##0&quot;р.&quot;"/>
    <numFmt numFmtId="161" formatCode="#,##0&quot;р.&quot;"/>
  </numFmts>
  <fonts count="6">
    <font>
      <name val="Arial Cyr"/>
      <color theme="1"/>
      <sz val="10.000000"/>
    </font>
    <font>
      <name val="Arial"/>
      <sz val="10.000000"/>
    </font>
    <font>
      <name val="Arial Cyr"/>
      <b/>
      <sz val="14.000000"/>
    </font>
    <font>
      <name val="Arial Cyr"/>
      <b/>
      <sz val="12.000000"/>
    </font>
    <font>
      <name val="Arial Cyr"/>
      <sz val="12.000000"/>
    </font>
    <font>
      <name val="Arial Cyr"/>
      <color indexed="2"/>
      <sz val="12.00000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19">
    <xf fontId="0" fillId="0" borderId="0" numFmtId="0" xfId="0" applyProtection="0">
      <protection hidden="0" locked="1"/>
    </xf>
    <xf fontId="0" fillId="0" borderId="1" numFmtId="0" xfId="0" applyBorder="1" applyProtection="0">
      <protection hidden="0" locked="1"/>
    </xf>
    <xf fontId="2" fillId="0" borderId="1" numFmtId="0" xfId="0" applyFont="1" applyBorder="1" applyProtection="0">
      <protection hidden="0" locked="1"/>
    </xf>
    <xf fontId="3" fillId="0" borderId="0" numFmtId="0" xfId="0" applyFont="1" applyProtection="0">
      <protection hidden="0" locked="1"/>
    </xf>
    <xf fontId="4" fillId="0" borderId="2" numFmtId="0" xfId="0" applyFont="1" applyBorder="1" applyAlignment="1" applyProtection="0">
      <alignment horizontal="center"/>
      <protection hidden="0" locked="1"/>
    </xf>
    <xf fontId="4" fillId="0" borderId="2" numFmtId="0" xfId="0" applyFont="1" applyBorder="1" applyAlignment="1" applyProtection="0">
      <alignment horizontal="center" textRotation="90"/>
      <protection hidden="0" locked="1"/>
    </xf>
    <xf fontId="4" fillId="0" borderId="0" numFmtId="0" xfId="0" applyFont="1" applyProtection="0">
      <protection hidden="0" locked="1"/>
    </xf>
    <xf fontId="4" fillId="0" borderId="0" numFmtId="160" xfId="0" applyNumberFormat="1" applyFont="1" applyProtection="0">
      <protection hidden="0" locked="1"/>
    </xf>
    <xf fontId="4" fillId="0" borderId="3" numFmtId="0" xfId="0" applyFont="1" applyBorder="1" applyAlignment="1" applyProtection="0">
      <alignment horizontal="center" textRotation="90"/>
      <protection hidden="0" locked="1"/>
    </xf>
    <xf fontId="4" fillId="0" borderId="2" numFmtId="0" xfId="0" applyFont="1" applyBorder="1" applyAlignment="1" applyProtection="0">
      <alignment textRotation="90"/>
      <protection hidden="0" locked="1"/>
    </xf>
    <xf fontId="4" fillId="0" borderId="2" numFmtId="0" xfId="0" applyFont="1" applyBorder="1" applyProtection="0">
      <protection hidden="0" locked="1"/>
    </xf>
    <xf fontId="5" fillId="0" borderId="2" numFmtId="0" xfId="0" applyFont="1" applyBorder="1" applyAlignment="1" applyProtection="0">
      <alignment horizontal="right"/>
      <protection hidden="0" locked="1"/>
    </xf>
    <xf fontId="5" fillId="0" borderId="2" numFmtId="161" xfId="0" applyNumberFormat="1" applyFont="1" applyBorder="1" applyProtection="0">
      <protection hidden="0" locked="1"/>
    </xf>
    <xf fontId="4" fillId="0" borderId="2" numFmtId="0" xfId="0" applyFont="1" applyBorder="1" applyAlignment="1" applyProtection="0">
      <alignment horizontal="right"/>
      <protection hidden="0" locked="1"/>
    </xf>
    <xf fontId="4" fillId="0" borderId="4" numFmtId="0" xfId="0" applyFont="1" applyBorder="1" applyProtection="0">
      <protection hidden="0" locked="1"/>
    </xf>
    <xf fontId="5" fillId="0" borderId="3" numFmtId="0" xfId="0" applyFont="1" applyBorder="1" applyProtection="0">
      <protection hidden="0" locked="1"/>
    </xf>
    <xf fontId="5" fillId="0" borderId="2" numFmtId="0" xfId="0" applyFont="1" applyBorder="1" applyProtection="0">
      <protection hidden="0" locked="1"/>
    </xf>
    <xf fontId="5" fillId="0" borderId="2" numFmtId="160" xfId="0" applyNumberFormat="1" applyFont="1" applyBorder="1" applyProtection="0">
      <protection hidden="0" locked="1"/>
    </xf>
    <xf fontId="0" fillId="0" borderId="0" numFmtId="0" xfId="0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C21" activeCellId="0" sqref="C21"/>
    </sheetView>
  </sheetViews>
  <sheetFormatPr defaultColWidth="9.0546875" defaultRowHeight="12.75"/>
  <cols>
    <col customWidth="1" min="1" max="1" style="0" width="10.27"/>
    <col customWidth="1" min="2" max="6" style="0" width="5.7000000000000002"/>
    <col customWidth="1" min="7" max="7" style="0" width="7.9800000000000004"/>
    <col customWidth="1" min="8" max="8" style="0" width="10.119999999999999"/>
  </cols>
  <sheetData>
    <row r="1" ht="16.5">
      <c r="A1" s="1"/>
      <c r="B1" s="1"/>
      <c r="C1" s="1"/>
      <c r="D1" s="2" t="s">
        <v>0</v>
      </c>
      <c r="E1" s="1"/>
      <c r="F1" s="1"/>
      <c r="G1" s="1"/>
      <c r="H1" s="1"/>
      <c r="I1" s="1"/>
      <c r="K1" s="3" t="s">
        <v>1</v>
      </c>
      <c r="L1" s="3" t="s">
        <v>2</v>
      </c>
    </row>
    <row r="2" ht="15">
      <c r="A2" s="4" t="s">
        <v>3</v>
      </c>
      <c r="B2" s="4" t="s">
        <v>4</v>
      </c>
      <c r="C2" s="4"/>
      <c r="D2" s="4"/>
      <c r="E2" s="4" t="s">
        <v>5</v>
      </c>
      <c r="F2" s="4"/>
      <c r="G2" s="5" t="s">
        <v>6</v>
      </c>
      <c r="H2" s="5" t="s">
        <v>0</v>
      </c>
      <c r="I2" s="5" t="s">
        <v>7</v>
      </c>
      <c r="J2" s="6"/>
      <c r="K2" s="6"/>
      <c r="L2" s="7">
        <v>100</v>
      </c>
    </row>
    <row r="3" ht="53.25" customHeight="1">
      <c r="A3" s="4"/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/>
      <c r="H3" s="5"/>
      <c r="I3" s="5"/>
      <c r="J3" s="6"/>
      <c r="K3" s="8" t="s">
        <v>6</v>
      </c>
      <c r="L3" s="9" t="s">
        <v>13</v>
      </c>
    </row>
    <row r="4" ht="15">
      <c r="A4" s="10" t="s">
        <v>14</v>
      </c>
      <c r="B4" s="10">
        <v>5</v>
      </c>
      <c r="C4" s="10">
        <v>5</v>
      </c>
      <c r="D4" s="10">
        <v>5</v>
      </c>
      <c r="E4" s="4" t="s">
        <v>15</v>
      </c>
      <c r="F4" s="4" t="s">
        <v>15</v>
      </c>
      <c r="G4" s="11">
        <f>SUM(B4:D4)/COUNT(B4:D4)</f>
        <v>5</v>
      </c>
      <c r="H4" s="12">
        <v>200</v>
      </c>
      <c r="I4" s="11"/>
      <c r="J4" s="6"/>
      <c r="K4" s="13">
        <v>3</v>
      </c>
      <c r="L4" s="10">
        <v>1</v>
      </c>
    </row>
    <row r="5" ht="15">
      <c r="A5" s="10" t="s">
        <v>16</v>
      </c>
      <c r="B5" s="10">
        <v>4</v>
      </c>
      <c r="C5" s="10">
        <v>5</v>
      </c>
      <c r="D5" s="10">
        <v>5</v>
      </c>
      <c r="E5" s="4" t="s">
        <v>15</v>
      </c>
      <c r="F5" s="4" t="s">
        <v>15</v>
      </c>
      <c r="G5" s="11">
        <f>SUM(B5:D5)/COUNT(B5:D5)</f>
        <v>4.666666666666667</v>
      </c>
      <c r="H5" s="12">
        <v>180</v>
      </c>
      <c r="I5" s="11"/>
      <c r="J5" s="6"/>
      <c r="K5" s="13">
        <v>3.5</v>
      </c>
      <c r="L5" s="10">
        <v>1.1000000000000001</v>
      </c>
    </row>
    <row r="6" ht="15">
      <c r="A6" s="10" t="s">
        <v>17</v>
      </c>
      <c r="B6" s="10">
        <v>4</v>
      </c>
      <c r="C6" s="10">
        <v>4</v>
      </c>
      <c r="D6" s="10">
        <v>4</v>
      </c>
      <c r="E6" s="4" t="s">
        <v>15</v>
      </c>
      <c r="F6" s="4" t="s">
        <v>15</v>
      </c>
      <c r="G6" s="11">
        <f>SUM(B6:D6)/COUNT(B6:D6)</f>
        <v>4</v>
      </c>
      <c r="H6" s="12">
        <v>150</v>
      </c>
      <c r="I6" s="11"/>
      <c r="J6" s="6"/>
      <c r="K6" s="13">
        <v>4</v>
      </c>
      <c r="L6" s="10">
        <v>1.5</v>
      </c>
    </row>
    <row r="7" ht="15">
      <c r="A7" s="10" t="s">
        <v>18</v>
      </c>
      <c r="B7" s="10">
        <v>3</v>
      </c>
      <c r="C7" s="10">
        <v>3</v>
      </c>
      <c r="D7" s="10">
        <v>5</v>
      </c>
      <c r="E7" s="4" t="s">
        <v>15</v>
      </c>
      <c r="F7" s="4" t="s">
        <v>15</v>
      </c>
      <c r="G7" s="11">
        <f>SUM(B7:D7)/COUNT(B7:D7)</f>
        <v>3.6666666666666665</v>
      </c>
      <c r="H7" s="12">
        <v>110</v>
      </c>
      <c r="I7" s="11"/>
      <c r="J7" s="6"/>
      <c r="K7" s="13">
        <v>4.5</v>
      </c>
      <c r="L7" s="10">
        <v>1.8</v>
      </c>
    </row>
    <row r="8" ht="15">
      <c r="A8" s="10" t="s">
        <v>19</v>
      </c>
      <c r="B8" s="10">
        <v>3</v>
      </c>
      <c r="C8" s="10">
        <v>3</v>
      </c>
      <c r="D8" s="10">
        <v>3</v>
      </c>
      <c r="E8" s="4" t="s">
        <v>15</v>
      </c>
      <c r="F8" s="4" t="s">
        <v>15</v>
      </c>
      <c r="G8" s="11">
        <f>SUM(B8:D8)/COUNT(B8:D8)</f>
        <v>3</v>
      </c>
      <c r="H8" s="12">
        <v>100</v>
      </c>
      <c r="I8" s="11"/>
      <c r="J8" s="6"/>
      <c r="K8" s="13">
        <v>5</v>
      </c>
      <c r="L8" s="10">
        <v>2</v>
      </c>
    </row>
    <row r="9" ht="15">
      <c r="A9" s="10" t="s">
        <v>20</v>
      </c>
      <c r="B9" s="10">
        <v>4</v>
      </c>
      <c r="C9" s="10">
        <v>5</v>
      </c>
      <c r="D9" s="10"/>
      <c r="E9" s="4" t="s">
        <v>15</v>
      </c>
      <c r="F9" s="4" t="s">
        <v>15</v>
      </c>
      <c r="G9" s="11"/>
      <c r="H9" s="12"/>
      <c r="I9" s="11" t="s">
        <v>21</v>
      </c>
      <c r="J9" s="6"/>
      <c r="K9" s="14"/>
      <c r="L9" s="14"/>
    </row>
    <row r="10" ht="15">
      <c r="A10" s="10" t="s">
        <v>22</v>
      </c>
      <c r="B10" s="10">
        <v>4</v>
      </c>
      <c r="C10" s="10"/>
      <c r="D10" s="10"/>
      <c r="E10" s="4" t="s">
        <v>15</v>
      </c>
      <c r="F10" s="4" t="s">
        <v>15</v>
      </c>
      <c r="G10" s="11"/>
      <c r="H10" s="12"/>
      <c r="I10" s="11" t="s">
        <v>23</v>
      </c>
      <c r="J10" s="6"/>
      <c r="K10" s="6"/>
      <c r="L10" s="6"/>
    </row>
    <row r="11" ht="15">
      <c r="A11" s="10" t="s">
        <v>6</v>
      </c>
      <c r="B11" s="15">
        <v>3.8999999999999999</v>
      </c>
      <c r="C11" s="15">
        <v>4.2000000000000002</v>
      </c>
      <c r="D11" s="15">
        <v>4.4000000000000004</v>
      </c>
      <c r="E11" s="6"/>
      <c r="F11" s="6"/>
      <c r="G11" s="6"/>
      <c r="H11" s="3" t="s">
        <v>24</v>
      </c>
      <c r="I11" s="6"/>
      <c r="J11" s="6"/>
      <c r="K11" s="6"/>
      <c r="L11" s="6"/>
    </row>
    <row r="12" ht="15">
      <c r="A12" s="10" t="s">
        <v>25</v>
      </c>
      <c r="B12" s="16">
        <v>7</v>
      </c>
      <c r="C12" s="16">
        <v>6</v>
      </c>
      <c r="D12" s="16">
        <v>5</v>
      </c>
      <c r="E12" s="16">
        <v>7</v>
      </c>
      <c r="F12" s="16">
        <v>7</v>
      </c>
      <c r="G12" s="6"/>
      <c r="H12" s="17">
        <v>740</v>
      </c>
      <c r="I12" s="6"/>
      <c r="J12" s="6"/>
      <c r="K12" s="6"/>
      <c r="L12" s="6"/>
    </row>
    <row r="13" ht="12.75"/>
    <row r="14" ht="12.75"/>
    <row r="15" ht="12.75">
      <c r="A15" s="18" t="s">
        <v>26</v>
      </c>
      <c r="B15">
        <f>COUNTIF(G4:G10,5)</f>
        <v>1</v>
      </c>
    </row>
    <row r="16" ht="12.75">
      <c r="A16" s="18" t="s">
        <v>27</v>
      </c>
      <c r="B16">
        <f>COUNTIF(G5:G11,4)</f>
        <v>1</v>
      </c>
    </row>
    <row r="17" ht="12.75">
      <c r="A17" s="18" t="s">
        <v>28</v>
      </c>
      <c r="B17">
        <f>COUNTIF(G6:G12,3)</f>
        <v>1</v>
      </c>
    </row>
    <row r="18" ht="12.75">
      <c r="A18" s="18" t="s">
        <v>29</v>
      </c>
      <c r="B18">
        <f>COUNTIF(G7:G13,2)</f>
        <v>0</v>
      </c>
    </row>
    <row r="19" ht="12.75">
      <c r="A19" s="18" t="s">
        <v>30</v>
      </c>
      <c r="C19">
        <f>AVERAGE(G4:G8)</f>
        <v>4.0666666666666673</v>
      </c>
    </row>
    <row r="20" ht="12.75">
      <c r="A20" s="18" t="s">
        <v>31</v>
      </c>
      <c r="C20">
        <f>COUNT(G4:G10)</f>
        <v>5</v>
      </c>
    </row>
  </sheetData>
  <mergeCells count="6">
    <mergeCell ref="A2:A3"/>
    <mergeCell ref="B2:D2"/>
    <mergeCell ref="E2:F2"/>
    <mergeCell ref="G2:G3"/>
    <mergeCell ref="H2:H3"/>
    <mergeCell ref="I2:I3"/>
  </mergeCells>
  <printOptions headings="0" gridLines="1"/>
  <pageMargins left="0.74791666666666701" right="0.74791666666666701" top="0.98402777777777795" bottom="0.98402777777777795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1" activeCellId="0" sqref="A1"/>
    </sheetView>
  </sheetViews>
  <sheetFormatPr defaultColWidth="9.0546875" defaultRowHeight="12.75"/>
  <sheetData/>
  <printOptions headings="0" gridLines="1"/>
  <pageMargins left="0.74791666666666701" right="0.74791666666666701" top="0.98402777777777795" bottom="0.98402777777777795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1" activeCellId="0" sqref="A1"/>
    </sheetView>
  </sheetViews>
  <sheetFormatPr defaultColWidth="9.0546875" defaultRowHeight="12.75"/>
  <sheetData/>
  <printOptions headings="0" gridLines="1"/>
  <pageMargins left="0.74791666666666701" right="0.74791666666666701" top="0.98402777777777795" bottom="0.98402777777777795" header="0.51180555555555496" footer="0.51180555555555496"/>
  <pageSetup paperSize="9" scale="100" firstPageNumber="0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oat</dc:creator>
  <dc:description/>
  <dc:language>en-US</dc:language>
  <cp:lastModifiedBy>haholik super</cp:lastModifiedBy>
  <cp:revision>2</cp:revision>
  <dcterms:created xsi:type="dcterms:W3CDTF">2002-09-30T10:34:42Z</dcterms:created>
  <dcterms:modified xsi:type="dcterms:W3CDTF">2023-04-11T13:49:37Z</dcterms:modified>
</cp:coreProperties>
</file>