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<sst xmlns="http://schemas.openxmlformats.org/spreadsheetml/2006/main" count="51" uniqueCount="40">
  <si>
    <t xml:space="preserve">Função</t>
  </si>
  <si>
    <t xml:space="preserve">Valor da Hora</t>
  </si>
  <si>
    <t xml:space="preserve">HH/mês</t>
  </si>
  <si>
    <t xml:space="preserve">QTD de pessoas</t>
  </si>
  <si>
    <t xml:space="preserve">Total/mês</t>
  </si>
  <si>
    <t xml:space="preserve">Gerente de projeto</t>
  </si>
  <si>
    <t xml:space="preserve">Desenvolvedor Pleno</t>
  </si>
  <si>
    <t xml:space="preserve">Auxiliar Técnico</t>
  </si>
  <si>
    <t xml:space="preserve">Total RH/mês:</t>
  </si>
  <si>
    <t xml:space="preserve">10% administrativo</t>
  </si>
  <si>
    <t xml:space="preserve">Total /mês</t>
  </si>
  <si>
    <t xml:space="preserve">Atividades</t>
  </si>
  <si>
    <t xml:space="preserve">Descrição</t>
  </si>
  <si>
    <t xml:space="preserve">HH</t>
  </si>
  <si>
    <t xml:space="preserve">Início</t>
  </si>
  <si>
    <t xml:space="preserve">Fim</t>
  </si>
  <si>
    <t xml:space="preserve">A1</t>
  </si>
  <si>
    <t xml:space="preserve">Levantamento dos requisitos do sistema eletrônico</t>
  </si>
  <si>
    <t xml:space="preserve">Junho</t>
  </si>
  <si>
    <t xml:space="preserve">Julho</t>
  </si>
  <si>
    <t xml:space="preserve">A2</t>
  </si>
  <si>
    <t xml:space="preserve">Testes Iniciais dos sensores e módulos</t>
  </si>
  <si>
    <t xml:space="preserve">Agosto</t>
  </si>
  <si>
    <t xml:space="preserve">A3</t>
  </si>
  <si>
    <t xml:space="preserve">Pesquisa de desenvolvimento Machine Learning (Modulo Segundario)</t>
  </si>
  <si>
    <t xml:space="preserve">Setembro</t>
  </si>
  <si>
    <t xml:space="preserve">A4</t>
  </si>
  <si>
    <t xml:space="preserve">Desenvolvimento do Software</t>
  </si>
  <si>
    <t xml:space="preserve">A5</t>
  </si>
  <si>
    <t xml:space="preserve">Testes preliminares</t>
  </si>
  <si>
    <t xml:space="preserve">A6</t>
  </si>
  <si>
    <t xml:space="preserve">Desenvolvimento do Protótipo e/ou Simulações</t>
  </si>
  <si>
    <t xml:space="preserve">A7</t>
  </si>
  <si>
    <t xml:space="preserve">Relatórios e Slides</t>
  </si>
  <si>
    <t xml:space="preserve">Outubro</t>
  </si>
  <si>
    <t xml:space="preserve">A8</t>
  </si>
  <si>
    <t xml:space="preserve">Testes Finais</t>
  </si>
  <si>
    <t xml:space="preserve">Total:</t>
  </si>
  <si>
    <t xml:space="preserve">Número de HH/mês</t>
  </si>
  <si>
    <t xml:space="preserve">Número de meses: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</si>
</sst>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R$]#,##0.00"/>
    <numFmt numFmtId="166" formatCode="0.00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A4C2F4"/>
        <bgColor rgb="FFC9DAF8"/>
      </patternFill>
    </fill>
    <fill>
      <patternFill patternType="solid">
        <fgColor rgb="FFC9DAF8"/>
        <bgColor rgb="FFD9EAD3"/>
      </patternFill>
    </fill>
    <fill>
      <patternFill patternType="solid">
        <fgColor rgb="FFB6D7A8"/>
        <bgColor rgb="FFD9EAD3"/>
      </patternFill>
    </fill>
    <fill>
      <patternFill patternType="solid">
        <fgColor rgb="FFD9EAD3"/>
        <bgColor rgb="FFE2F0D9"/>
      </patternFill>
    </fill>
    <fill>
      <patternFill patternType="solid">
        <fgColor rgb="FFE2F0D9"/>
        <bgColor rgb="FFD9EAD3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FCC"/>
      <rgbColor rgb="FFD9EAD3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14.4609375" defaultRowHeight="12.75" zeroHeight="false" outlineLevelRow="0" outlineLevelCol="0"/>
  <cols>
    <col collapsed="false" customWidth="true" hidden="false" outlineLevel="0" max="1" min="1" style="0" width="24"/>
    <col collapsed="false" customWidth="true" hidden="false" outlineLevel="0" max="2" min="2" style="0" width="63.57"/>
    <col collapsed="false" customWidth="true" hidden="false" outlineLevel="0" max="3" min="3" style="0" width="8.29"/>
    <col collapsed="false" customWidth="true" hidden="false" outlineLevel="0" max="4" min="4" style="0" width="25.14"/>
    <col collapsed="false" customWidth="true" hidden="false" outlineLevel="0" max="5" min="5" style="0" width="15.71"/>
    <col collapsed="false" customWidth="true" hidden="false" outlineLevel="0" max="9" min="9" style="0" width="9.85"/>
    <col collapsed="false" customWidth="true" hidden="false" outlineLevel="0" max="10" min="10" style="0" width="5.7"/>
    <col collapsed="false" customWidth="true" hidden="false" outlineLevel="0" max="11" min="11" style="0" width="4.8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G1" s="3"/>
      <c r="H1" s="3"/>
      <c r="I1" s="3"/>
      <c r="J1" s="4"/>
      <c r="K1" s="4"/>
      <c r="L1" s="4"/>
    </row>
    <row r="2" customFormat="false" ht="14.25" hidden="false" customHeight="false" outlineLevel="0" collapsed="false">
      <c r="A2" s="5" t="s">
        <v>5</v>
      </c>
      <c r="B2" s="6" t="n">
        <v>160</v>
      </c>
      <c r="C2" s="6" t="n">
        <v>20</v>
      </c>
      <c r="D2" s="7" t="n">
        <v>1</v>
      </c>
      <c r="E2" s="8" t="n">
        <f aca="false">B2*C2*D2</f>
        <v>3200</v>
      </c>
      <c r="G2" s="3"/>
      <c r="H2" s="3"/>
      <c r="I2" s="3"/>
      <c r="J2" s="4"/>
      <c r="K2" s="4"/>
      <c r="L2" s="4"/>
    </row>
    <row r="3" customFormat="false" ht="14.25" hidden="false" customHeight="false" outlineLevel="0" collapsed="false">
      <c r="A3" s="5" t="s">
        <v>6</v>
      </c>
      <c r="B3" s="6" t="n">
        <v>80</v>
      </c>
      <c r="C3" s="6" t="n">
        <v>30</v>
      </c>
      <c r="D3" s="7" t="n">
        <v>5</v>
      </c>
      <c r="E3" s="8" t="n">
        <f aca="false">B3*C3*D3</f>
        <v>12000</v>
      </c>
      <c r="G3" s="3"/>
      <c r="H3" s="3"/>
      <c r="I3" s="3"/>
      <c r="J3" s="4"/>
      <c r="K3" s="4"/>
      <c r="L3" s="4"/>
    </row>
    <row r="4" customFormat="false" ht="14.25" hidden="false" customHeight="false" outlineLevel="0" collapsed="false">
      <c r="A4" s="5" t="s">
        <v>7</v>
      </c>
      <c r="B4" s="6" t="n">
        <v>15</v>
      </c>
      <c r="C4" s="6" t="n">
        <v>20</v>
      </c>
      <c r="D4" s="7" t="n">
        <v>1</v>
      </c>
      <c r="E4" s="8" t="n">
        <f aca="false">B4*C4*D4</f>
        <v>300</v>
      </c>
      <c r="G4" s="9"/>
      <c r="H4" s="9"/>
      <c r="I4" s="9"/>
      <c r="J4" s="4"/>
      <c r="K4" s="4"/>
      <c r="L4" s="4"/>
    </row>
    <row r="5" customFormat="false" ht="14.25" hidden="false" customHeight="false" outlineLevel="0" collapsed="false">
      <c r="A5" s="10"/>
      <c r="B5" s="10"/>
      <c r="C5" s="10"/>
      <c r="D5" s="7" t="s">
        <v>8</v>
      </c>
      <c r="E5" s="8" t="n">
        <f aca="false">SUM(E1:E4)</f>
        <v>15500</v>
      </c>
      <c r="G5" s="4"/>
      <c r="H5" s="4"/>
      <c r="I5" s="4"/>
      <c r="J5" s="4"/>
      <c r="K5" s="4"/>
      <c r="L5" s="4"/>
    </row>
    <row r="6" customFormat="false" ht="14.25" hidden="false" customHeight="false" outlineLevel="0" collapsed="false">
      <c r="A6" s="10"/>
      <c r="B6" s="10"/>
      <c r="C6" s="10"/>
      <c r="D6" s="7" t="s">
        <v>9</v>
      </c>
      <c r="E6" s="8" t="n">
        <f aca="false">0.1*E5</f>
        <v>1550</v>
      </c>
      <c r="L6" s="4"/>
    </row>
    <row r="7" customFormat="false" ht="14.25" hidden="false" customHeight="false" outlineLevel="0" collapsed="false">
      <c r="A7" s="10"/>
      <c r="B7" s="10"/>
      <c r="C7" s="10"/>
      <c r="D7" s="7" t="s">
        <v>10</v>
      </c>
      <c r="E7" s="8" t="n">
        <f aca="false">SUM(E5:E6)</f>
        <v>17050</v>
      </c>
      <c r="L7" s="4"/>
    </row>
    <row r="8" customFormat="false" ht="15" hidden="false" customHeight="false" outlineLevel="0" collapsed="false">
      <c r="A8" s="11"/>
      <c r="B8" s="11"/>
      <c r="C8" s="11"/>
      <c r="D8" s="11"/>
      <c r="E8" s="11"/>
      <c r="L8" s="4"/>
    </row>
    <row r="9" customFormat="false" ht="15" hidden="false" customHeight="false" outlineLevel="0" collapsed="false">
      <c r="A9" s="12" t="s">
        <v>11</v>
      </c>
      <c r="B9" s="13" t="s">
        <v>12</v>
      </c>
      <c r="C9" s="14" t="s">
        <v>13</v>
      </c>
      <c r="D9" s="14" t="s">
        <v>14</v>
      </c>
      <c r="E9" s="14" t="s">
        <v>15</v>
      </c>
      <c r="L9" s="4"/>
    </row>
    <row r="10" customFormat="false" ht="14.25" hidden="false" customHeight="false" outlineLevel="0" collapsed="false">
      <c r="A10" s="15" t="s">
        <v>16</v>
      </c>
      <c r="B10" s="16" t="s">
        <v>17</v>
      </c>
      <c r="C10" s="17" t="n">
        <v>20</v>
      </c>
      <c r="D10" s="18" t="s">
        <v>18</v>
      </c>
      <c r="E10" s="18" t="s">
        <v>19</v>
      </c>
      <c r="L10" s="4"/>
    </row>
    <row r="11" customFormat="false" ht="14.15" hidden="false" customHeight="false" outlineLevel="0" collapsed="false">
      <c r="A11" s="15" t="s">
        <v>20</v>
      </c>
      <c r="B11" s="16" t="s">
        <v>21</v>
      </c>
      <c r="C11" s="17" t="n">
        <v>20</v>
      </c>
      <c r="D11" s="18" t="s">
        <v>22</v>
      </c>
      <c r="E11" s="18" t="s">
        <v>22</v>
      </c>
      <c r="L11" s="4"/>
    </row>
    <row r="12" customFormat="false" ht="14.15" hidden="false" customHeight="false" outlineLevel="0" collapsed="false">
      <c r="A12" s="15" t="s">
        <v>23</v>
      </c>
      <c r="B12" s="16" t="s">
        <v>24</v>
      </c>
      <c r="C12" s="17" t="n">
        <v>200</v>
      </c>
      <c r="D12" s="18" t="s">
        <v>19</v>
      </c>
      <c r="E12" s="18" t="s">
        <v>25</v>
      </c>
      <c r="L12" s="19"/>
    </row>
    <row r="13" customFormat="false" ht="14.15" hidden="false" customHeight="false" outlineLevel="0" collapsed="false">
      <c r="A13" s="20" t="s">
        <v>26</v>
      </c>
      <c r="B13" s="21" t="s">
        <v>27</v>
      </c>
      <c r="C13" s="22" t="n">
        <v>200</v>
      </c>
      <c r="D13" s="23" t="s">
        <v>22</v>
      </c>
      <c r="E13" s="23" t="s">
        <v>25</v>
      </c>
      <c r="L13" s="4"/>
    </row>
    <row r="14" customFormat="false" ht="14.15" hidden="false" customHeight="false" outlineLevel="0" collapsed="false">
      <c r="A14" s="20" t="s">
        <v>28</v>
      </c>
      <c r="B14" s="21" t="s">
        <v>29</v>
      </c>
      <c r="C14" s="22" t="n">
        <v>30</v>
      </c>
      <c r="D14" s="23" t="s">
        <v>25</v>
      </c>
      <c r="E14" s="23" t="s">
        <v>25</v>
      </c>
      <c r="L14" s="4"/>
    </row>
    <row r="15" customFormat="false" ht="14.15" hidden="false" customHeight="false" outlineLevel="0" collapsed="false">
      <c r="A15" s="15" t="s">
        <v>30</v>
      </c>
      <c r="B15" s="16" t="s">
        <v>31</v>
      </c>
      <c r="C15" s="17" t="n">
        <v>100</v>
      </c>
      <c r="D15" s="18" t="s">
        <v>25</v>
      </c>
      <c r="E15" s="18" t="s">
        <v>25</v>
      </c>
    </row>
    <row r="16" customFormat="false" ht="14.15" hidden="false" customHeight="false" outlineLevel="0" collapsed="false">
      <c r="A16" s="15" t="s">
        <v>32</v>
      </c>
      <c r="B16" s="16" t="s">
        <v>33</v>
      </c>
      <c r="C16" s="17" t="n">
        <v>20</v>
      </c>
      <c r="D16" s="18" t="s">
        <v>22</v>
      </c>
      <c r="E16" s="18" t="s">
        <v>34</v>
      </c>
    </row>
    <row r="17" customFormat="false" ht="14.15" hidden="false" customHeight="false" outlineLevel="0" collapsed="false">
      <c r="A17" s="15" t="s">
        <v>35</v>
      </c>
      <c r="B17" s="16" t="s">
        <v>36</v>
      </c>
      <c r="C17" s="17" t="n">
        <v>30</v>
      </c>
      <c r="D17" s="18" t="s">
        <v>25</v>
      </c>
      <c r="E17" s="18" t="s">
        <v>34</v>
      </c>
    </row>
    <row r="18" customFormat="false" ht="13.8" hidden="false" customHeight="false" outlineLevel="0" collapsed="false">
      <c r="A18" s="15"/>
      <c r="B18" s="16"/>
      <c r="C18" s="17"/>
      <c r="D18" s="18"/>
      <c r="E18" s="18"/>
    </row>
    <row r="19" customFormat="false" ht="14.25" hidden="false" customHeight="false" outlineLevel="0" collapsed="false">
      <c r="A19" s="24"/>
      <c r="B19" s="25" t="s">
        <v>37</v>
      </c>
      <c r="C19" s="17" t="n">
        <f aca="false">SUM(C10:C18)</f>
        <v>620</v>
      </c>
      <c r="D19" s="24"/>
      <c r="E19" s="24"/>
    </row>
    <row r="20" customFormat="false" ht="14.25" hidden="false" customHeight="false" outlineLevel="0" collapsed="false">
      <c r="A20" s="24"/>
      <c r="B20" s="25" t="s">
        <v>38</v>
      </c>
      <c r="C20" s="17" t="n">
        <f aca="false">C3*D3 + C4*D4</f>
        <v>170</v>
      </c>
      <c r="D20" s="25"/>
      <c r="E20" s="26"/>
    </row>
    <row r="21" customFormat="false" ht="14.25" hidden="false" customHeight="false" outlineLevel="0" collapsed="false">
      <c r="A21" s="24"/>
      <c r="B21" s="25" t="s">
        <v>39</v>
      </c>
      <c r="C21" s="27" t="n">
        <f aca="false">C19/C20</f>
        <v>3.64705882352941</v>
      </c>
      <c r="D21" s="25"/>
      <c r="E21" s="26"/>
    </row>
  </sheetData>
  <mergeCells count="1">
    <mergeCell ref="G1:I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2021-08-02T19:13:21Z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