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8月支出表" sheetId="1" r:id="rId4"/>
    <sheet name="7月支出表" sheetId="2" r:id="rId5"/>
  </sheets>
</workbook>
</file>

<file path=xl/sharedStrings.xml><?xml version="1.0" encoding="utf-8"?>
<sst xmlns="http://schemas.openxmlformats.org/spreadsheetml/2006/main" uniqueCount="75">
  <si>
    <t>编号</t>
  </si>
  <si>
    <t>时间</t>
  </si>
  <si>
    <r>
      <rPr>
        <sz val="11"/>
        <color indexed="9"/>
        <rFont val="Microsoft Yahei"/>
      </rPr>
      <t xml:space="preserve">收入金额
</t>
    </r>
    <r>
      <rPr>
        <sz val="8"/>
        <color indexed="9"/>
        <rFont val="微软雅黑"/>
      </rPr>
      <t>（单位：元）</t>
    </r>
  </si>
  <si>
    <t>明细</t>
  </si>
  <si>
    <t>收款人</t>
  </si>
  <si>
    <t>经手人</t>
  </si>
  <si>
    <t>备注</t>
  </si>
  <si>
    <t>工资</t>
  </si>
  <si>
    <t>陈日志</t>
  </si>
  <si>
    <t>李潇</t>
  </si>
  <si>
    <t>廖广登</t>
  </si>
  <si>
    <t>刘丝丝</t>
  </si>
  <si>
    <t>刘坤</t>
  </si>
  <si>
    <t>工资结清退场</t>
  </si>
  <si>
    <t>农会精</t>
  </si>
  <si>
    <t>财务费</t>
  </si>
  <si>
    <t>中国建行</t>
  </si>
  <si>
    <t>企业网银年费</t>
  </si>
  <si>
    <t>社保费</t>
  </si>
  <si>
    <t>南宁社保</t>
  </si>
  <si>
    <t>劳务费</t>
  </si>
  <si>
    <t>杨再才</t>
  </si>
  <si>
    <t>百色两个队伙食费</t>
  </si>
  <si>
    <t>维修费</t>
  </si>
  <si>
    <t>广西山宁机械有限公司</t>
  </si>
  <si>
    <t>炮头大修</t>
  </si>
  <si>
    <t>伙食费</t>
  </si>
  <si>
    <t>现金</t>
  </si>
  <si>
    <t>买菜钱</t>
  </si>
  <si>
    <t>砌体队预支</t>
  </si>
  <si>
    <t>机械租赁费</t>
  </si>
  <si>
    <t>北流市三通土石方</t>
  </si>
  <si>
    <t>钻孔机部分租金</t>
  </si>
  <si>
    <t>征地费用</t>
  </si>
  <si>
    <t>李健</t>
  </si>
  <si>
    <t>挖地超线赔给村民</t>
  </si>
  <si>
    <t>预支供房</t>
  </si>
  <si>
    <t>杂支</t>
  </si>
  <si>
    <t>欧阳茜雯</t>
  </si>
  <si>
    <t>做标书费用</t>
  </si>
  <si>
    <t>建材费</t>
  </si>
  <si>
    <t>经小辉</t>
  </si>
  <si>
    <t>石粉钱</t>
  </si>
  <si>
    <t>李镇海</t>
  </si>
  <si>
    <t>买测量电池等</t>
  </si>
  <si>
    <t>实习工资结清</t>
  </si>
  <si>
    <t>加油费</t>
  </si>
  <si>
    <t>闭宏孙</t>
  </si>
  <si>
    <t>买水泥</t>
  </si>
  <si>
    <t>李伟斌</t>
  </si>
  <si>
    <t>安装变压器电表闸刀</t>
  </si>
  <si>
    <t>预支</t>
  </si>
  <si>
    <t>机油配件保养</t>
  </si>
  <si>
    <t>测试</t>
  </si>
  <si>
    <t>脚本测试</t>
  </si>
  <si>
    <t>总计</t>
  </si>
  <si>
    <t>自动透视表、分析出图</t>
  </si>
  <si>
    <t>卢宇</t>
  </si>
  <si>
    <t>工资已结清退场</t>
  </si>
  <si>
    <t>行标签</t>
  </si>
  <si>
    <t>收入金额</t>
  </si>
  <si>
    <t>杨春来</t>
  </si>
  <si>
    <t>茹琨淋</t>
  </si>
  <si>
    <t>过路加油费</t>
  </si>
  <si>
    <t>材料费</t>
  </si>
  <si>
    <t>应酬费用</t>
  </si>
  <si>
    <t>请项目部吃饭唱歌</t>
  </si>
  <si>
    <t>挡墙工伙食费</t>
  </si>
  <si>
    <t>崇左市湘源建材</t>
  </si>
  <si>
    <t>说明：项目发生变化的时候，点击数据透视表--选项--全部刷新即可更新图表数据</t>
  </si>
  <si>
    <t>庹申学</t>
  </si>
  <si>
    <t>弃土场租用地（鱼塘）</t>
  </si>
  <si>
    <t>贵州砌体结清</t>
  </si>
  <si>
    <t>加油给三菱</t>
  </si>
  <si>
    <t>结清水电费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</si>
</sst>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年&quot;m&quot;月&quot;d&quot;日&quot;"/>
    <numFmt numFmtId="60" formatCode="&quot;¥&quot;#,##0.00&quot; &quot;;&quot;(¥&quot;#,##0.00)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sz val="11"/>
      <color indexed="9"/>
      <name val="Microsoft Yahei"/>
    </font>
    <font>
      <sz val="8"/>
      <color indexed="9"/>
      <name val="微软雅黑"/>
    </font>
    <font>
      <sz val="10"/>
      <color indexed="8"/>
      <name val="Microsoft Yahei"/>
    </font>
    <font>
      <b val="1"/>
      <sz val="14"/>
      <color indexed="8"/>
      <name val="Dengxian"/>
    </font>
    <font>
      <sz val="11"/>
      <color indexed="8"/>
      <name val="Dengxian"/>
    </font>
    <font>
      <sz val="12"/>
      <color indexed="14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5" fillId="3" borderId="6" applyNumberFormat="1" applyFont="1" applyFill="1" applyBorder="1" applyAlignment="1" applyProtection="0">
      <alignment horizontal="center" vertical="center"/>
    </xf>
    <xf numFmtId="59" fontId="5" fillId="3" borderId="6" applyNumberFormat="1" applyFont="1" applyFill="1" applyBorder="1" applyAlignment="1" applyProtection="0">
      <alignment horizontal="center" vertical="center"/>
    </xf>
    <xf numFmtId="60" fontId="5" fillId="3" borderId="6" applyNumberFormat="1" applyFont="1" applyFill="1" applyBorder="1" applyAlignment="1" applyProtection="0">
      <alignment horizontal="center" vertical="center"/>
    </xf>
    <xf numFmtId="49" fontId="5" fillId="3" borderId="6" applyNumberFormat="1" applyFont="1" applyFill="1" applyBorder="1" applyAlignment="1" applyProtection="0">
      <alignment horizontal="center" vertical="center"/>
    </xf>
    <xf numFmtId="0" fontId="5" fillId="3" borderId="6" applyNumberFormat="0" applyFont="1" applyFill="1" applyBorder="1" applyAlignment="1" applyProtection="0">
      <alignment horizontal="center" vertical="center"/>
    </xf>
    <xf numFmtId="0" fontId="5" fillId="4" borderId="6" applyNumberFormat="1" applyFont="1" applyFill="1" applyBorder="1" applyAlignment="1" applyProtection="0">
      <alignment horizontal="center" vertical="center"/>
    </xf>
    <xf numFmtId="60" fontId="5" fillId="4" borderId="6" applyNumberFormat="1" applyFont="1" applyFill="1" applyBorder="1" applyAlignment="1" applyProtection="0">
      <alignment horizontal="center" vertical="center"/>
    </xf>
    <xf numFmtId="49" fontId="5" fillId="4" borderId="6" applyNumberFormat="1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49" fontId="6" fillId="5" borderId="9" applyNumberFormat="1" applyFont="1" applyFill="1" applyBorder="1" applyAlignment="1" applyProtection="0">
      <alignment horizontal="center" vertical="center"/>
    </xf>
    <xf numFmtId="0" fontId="7" fillId="5" borderId="10" applyNumberFormat="0" applyFont="1" applyFill="1" applyBorder="1" applyAlignment="1" applyProtection="0">
      <alignment vertical="bottom"/>
    </xf>
    <xf numFmtId="60" fontId="6" fillId="5" borderId="10" applyNumberFormat="1" applyFont="1" applyFill="1" applyBorder="1" applyAlignment="1" applyProtection="0">
      <alignment vertical="center"/>
    </xf>
    <xf numFmtId="0" fontId="7" fillId="5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3" borderId="12" applyNumberFormat="1" applyFont="1" applyFill="1" applyBorder="1" applyAlignment="1" applyProtection="0">
      <alignment horizontal="center" vertical="center"/>
    </xf>
    <xf numFmtId="0" fontId="0" fillId="3" borderId="13" applyNumberFormat="0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horizontal="center" vertical="center"/>
    </xf>
    <xf numFmtId="0" fontId="5" fillId="3" borderId="5" applyNumberFormat="0" applyFont="1" applyFill="1" applyBorder="1" applyAlignment="1" applyProtection="0">
      <alignment horizontal="center" vertical="center"/>
    </xf>
    <xf numFmtId="0" fontId="5" fillId="3" borderId="14" applyNumberFormat="0" applyFont="1" applyFill="1" applyBorder="1" applyAlignment="1" applyProtection="0">
      <alignment horizontal="center" vertical="center"/>
    </xf>
    <xf numFmtId="0" fontId="5" fillId="3" borderId="15" applyNumberFormat="0" applyFont="1" applyFill="1" applyBorder="1" applyAlignment="1" applyProtection="0">
      <alignment horizontal="center" vertical="center"/>
    </xf>
    <xf numFmtId="0" fontId="5" fillId="3" borderId="16" applyNumberFormat="0" applyFont="1" applyFill="1" applyBorder="1" applyAlignment="1" applyProtection="0">
      <alignment horizontal="center" vertical="center"/>
    </xf>
    <xf numFmtId="49" fontId="5" fillId="3" borderId="17" applyNumberFormat="1" applyFont="1" applyFill="1" applyBorder="1" applyAlignment="1" applyProtection="0">
      <alignment horizontal="center" vertical="center"/>
    </xf>
    <xf numFmtId="49" fontId="5" fillId="2" borderId="18" applyNumberFormat="1" applyFont="1" applyFill="1" applyBorder="1" applyAlignment="1" applyProtection="0">
      <alignment vertical="bottom"/>
    </xf>
    <xf numFmtId="49" fontId="5" fillId="2" borderId="6" applyNumberFormat="1" applyFont="1" applyFill="1" applyBorder="1" applyAlignment="1" applyProtection="0">
      <alignment vertical="bottom"/>
    </xf>
    <xf numFmtId="0" fontId="5" fillId="3" borderId="4" applyNumberFormat="0" applyFont="1" applyFill="1" applyBorder="1" applyAlignment="1" applyProtection="0">
      <alignment vertical="bottom"/>
    </xf>
    <xf numFmtId="0" fontId="5" fillId="3" borderId="17" applyNumberFormat="0" applyFont="1" applyFill="1" applyBorder="1" applyAlignment="1" applyProtection="0">
      <alignment horizontal="center" vertical="center"/>
    </xf>
    <xf numFmtId="49" fontId="5" fillId="3" borderId="19" applyNumberFormat="1" applyFont="1" applyFill="1" applyBorder="1" applyAlignment="1" applyProtection="0">
      <alignment horizontal="left" vertical="bottom"/>
    </xf>
    <xf numFmtId="2" fontId="5" fillId="3" borderId="20" applyNumberFormat="1" applyFont="1" applyFill="1" applyBorder="1" applyAlignment="1" applyProtection="0">
      <alignment vertical="bottom"/>
    </xf>
    <xf numFmtId="0" fontId="5" fillId="4" borderId="17" applyNumberFormat="0" applyFont="1" applyFill="1" applyBorder="1" applyAlignment="1" applyProtection="0">
      <alignment horizontal="center" vertical="center"/>
    </xf>
    <xf numFmtId="49" fontId="5" fillId="3" borderId="21" applyNumberFormat="1" applyFont="1" applyFill="1" applyBorder="1" applyAlignment="1" applyProtection="0">
      <alignment horizontal="left" vertical="bottom"/>
    </xf>
    <xf numFmtId="2" fontId="5" fillId="3" borderId="22" applyNumberFormat="1" applyFont="1" applyFill="1" applyBorder="1" applyAlignment="1" applyProtection="0">
      <alignment vertical="bottom"/>
    </xf>
    <xf numFmtId="49" fontId="5" fillId="4" borderId="17" applyNumberFormat="1" applyFont="1" applyFill="1" applyBorder="1" applyAlignment="1" applyProtection="0">
      <alignment horizontal="center" vertical="center"/>
    </xf>
    <xf numFmtId="49" fontId="5" fillId="3" borderId="23" applyNumberFormat="1" applyFont="1" applyFill="1" applyBorder="1" applyAlignment="1" applyProtection="0">
      <alignment horizontal="left" vertical="bottom"/>
    </xf>
    <xf numFmtId="49" fontId="5" fillId="3" borderId="18" applyNumberFormat="1" applyFont="1" applyFill="1" applyBorder="1" applyAlignment="1" applyProtection="0">
      <alignment horizontal="left" vertical="bottom"/>
    </xf>
    <xf numFmtId="2" fontId="5" fillId="3" borderId="24" applyNumberFormat="1" applyFont="1" applyFill="1" applyBorder="1" applyAlignment="1" applyProtection="0">
      <alignment vertical="bottom"/>
    </xf>
    <xf numFmtId="0" fontId="5" fillId="3" borderId="12" applyNumberFormat="0" applyFont="1" applyFill="1" applyBorder="1" applyAlignment="1" applyProtection="0">
      <alignment horizontal="left" vertical="bottom"/>
    </xf>
    <xf numFmtId="0" fontId="5" fillId="3" borderId="7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vertical="bottom"/>
    </xf>
    <xf numFmtId="0" fontId="5" fillId="3" borderId="15" applyNumberFormat="0" applyFont="1" applyFill="1" applyBorder="1" applyAlignment="1" applyProtection="0">
      <alignment horizontal="center" vertical="bottom"/>
    </xf>
    <xf numFmtId="0" fontId="5" fillId="3" borderId="25" applyNumberFormat="0" applyFont="1" applyFill="1" applyBorder="1" applyAlignment="1" applyProtection="0">
      <alignment horizontal="center" vertical="bottom"/>
    </xf>
    <xf numFmtId="49" fontId="5" fillId="3" borderId="14" applyNumberFormat="1" applyFont="1" applyFill="1" applyBorder="1" applyAlignment="1" applyProtection="0">
      <alignment horizontal="center" vertical="bottom"/>
    </xf>
    <xf numFmtId="0" fontId="5" fillId="3" borderId="7" applyNumberFormat="0" applyFont="1" applyFill="1" applyBorder="1" applyAlignment="1" applyProtection="0">
      <alignment horizontal="center" vertical="center"/>
    </xf>
    <xf numFmtId="0" fontId="5" fillId="3" borderId="12" applyNumberFormat="0" applyFont="1" applyFill="1" applyBorder="1" applyAlignment="1" applyProtection="0">
      <alignment horizontal="center" vertical="bottom"/>
    </xf>
    <xf numFmtId="0" fontId="5" fillId="4" borderId="6" applyNumberFormat="0" applyFont="1" applyFill="1" applyBorder="1" applyAlignment="1" applyProtection="0">
      <alignment horizontal="center" vertical="center"/>
    </xf>
    <xf numFmtId="59" fontId="5" fillId="4" borderId="6" applyNumberFormat="1" applyFont="1" applyFill="1" applyBorder="1" applyAlignment="1" applyProtection="0">
      <alignment horizontal="center" vertical="center"/>
    </xf>
    <xf numFmtId="0" fontId="5" fillId="3" borderId="26" applyNumberFormat="0" applyFont="1" applyFill="1" applyBorder="1" applyAlignment="1" applyProtection="0">
      <alignment horizontal="center" vertical="center"/>
    </xf>
    <xf numFmtId="0" fontId="5" fillId="3" borderId="8" applyNumberFormat="0" applyFont="1" applyFill="1" applyBorder="1" applyAlignment="1" applyProtection="0">
      <alignment horizontal="center" vertical="center"/>
    </xf>
    <xf numFmtId="49" fontId="5" fillId="5" borderId="6" applyNumberFormat="1" applyFont="1" applyFill="1" applyBorder="1" applyAlignment="1" applyProtection="0">
      <alignment horizontal="center" vertical="center"/>
    </xf>
    <xf numFmtId="59" fontId="5" fillId="5" borderId="6" applyNumberFormat="1" applyFont="1" applyFill="1" applyBorder="1" applyAlignment="1" applyProtection="0">
      <alignment horizontal="center" vertical="center"/>
    </xf>
    <xf numFmtId="60" fontId="5" fillId="5" borderId="6" applyNumberFormat="1" applyFont="1" applyFill="1" applyBorder="1" applyAlignment="1" applyProtection="0">
      <alignment horizontal="center" vertical="center"/>
    </xf>
    <xf numFmtId="0" fontId="5" fillId="5" borderId="6" applyNumberFormat="0" applyFont="1" applyFill="1" applyBorder="1" applyAlignment="1" applyProtection="0">
      <alignment horizontal="center" vertical="center"/>
    </xf>
    <xf numFmtId="0" fontId="5" fillId="5" borderId="27" applyNumberFormat="0" applyFont="1" applyFill="1" applyBorder="1" applyAlignment="1" applyProtection="0">
      <alignment horizontal="center" vertical="center"/>
    </xf>
    <xf numFmtId="0" fontId="5" fillId="5" borderId="28" applyNumberFormat="0" applyFont="1" applyFill="1" applyBorder="1" applyAlignment="1" applyProtection="0">
      <alignment horizontal="center" vertical="center"/>
    </xf>
    <xf numFmtId="0" fontId="5" fillId="5" borderId="29" applyNumberFormat="0" applyFont="1" applyFill="1" applyBorder="1" applyAlignment="1" applyProtection="0">
      <alignment horizontal="center" vertical="center"/>
    </xf>
    <xf numFmtId="0" fontId="5" fillId="3" borderId="30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bacc6"/>
      <rgbColor rgb="ffaaaaaa"/>
      <rgbColor rgb="ffdaeef3"/>
      <rgbColor rgb="ffffff00"/>
      <rgbColor rgb="ff31859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30"/>
  <sheetViews>
    <sheetView workbookViewId="0" showGridLines="0" defaultGridColor="1"/>
  </sheetViews>
  <sheetFormatPr defaultColWidth="12.6667" defaultRowHeight="15" customHeight="1" outlineLevelRow="0" outlineLevelCol="0"/>
  <cols>
    <col min="1" max="1" width="9.35156" style="1" customWidth="1"/>
    <col min="2" max="2" width="15.3516" style="1" customWidth="1"/>
    <col min="3" max="3" width="15.8516" style="1" customWidth="1"/>
    <col min="4" max="4" width="12.3516" style="1" customWidth="1"/>
    <col min="5" max="5" width="15.1719" style="1" customWidth="1"/>
    <col min="6" max="6" width="9.35156" style="1" customWidth="1"/>
    <col min="7" max="7" width="23.5" style="1" customWidth="1"/>
    <col min="8" max="26" width="9.35156" style="1" customWidth="1"/>
    <col min="27" max="16384" width="12.6719" style="1" customWidth="1"/>
  </cols>
  <sheetData>
    <row r="1" ht="30" customHeight="1">
      <c r="A1" t="s" s="2">
        <v>0</v>
      </c>
      <c r="B1" t="s" s="3">
        <v>1</v>
      </c>
      <c r="C1" t="s" s="4">
        <v>2</v>
      </c>
      <c r="D1" t="s" s="3">
        <v>3</v>
      </c>
      <c r="E1" t="s" s="3">
        <v>4</v>
      </c>
      <c r="F1" t="s" s="3">
        <v>5</v>
      </c>
      <c r="G1" t="s" s="5">
        <v>6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" customHeight="1">
      <c r="A2" s="8">
        <v>1</v>
      </c>
      <c r="B2" s="9">
        <v>44044</v>
      </c>
      <c r="C2" s="10">
        <v>7500</v>
      </c>
      <c r="D2" t="s" s="11">
        <v>7</v>
      </c>
      <c r="E2" t="s" s="11">
        <v>8</v>
      </c>
      <c r="F2" t="s" s="11">
        <v>9</v>
      </c>
      <c r="G2" s="12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3">
        <v>2</v>
      </c>
      <c r="B3" s="9">
        <v>44050</v>
      </c>
      <c r="C3" s="14">
        <v>3000</v>
      </c>
      <c r="D3" t="s" s="11">
        <v>7</v>
      </c>
      <c r="E3" t="s" s="15">
        <v>10</v>
      </c>
      <c r="F3" t="s" s="15">
        <v>9</v>
      </c>
      <c r="G3" s="12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" customHeight="1">
      <c r="A4" s="8">
        <v>3</v>
      </c>
      <c r="B4" s="9">
        <v>44072</v>
      </c>
      <c r="C4" s="10">
        <v>3500</v>
      </c>
      <c r="D4" t="s" s="11">
        <v>7</v>
      </c>
      <c r="E4" t="s" s="11">
        <v>10</v>
      </c>
      <c r="F4" t="s" s="15">
        <v>11</v>
      </c>
      <c r="G4" s="1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" customHeight="1">
      <c r="A5" s="13">
        <v>4</v>
      </c>
      <c r="B5" s="9">
        <v>44049</v>
      </c>
      <c r="C5" s="10">
        <v>23333</v>
      </c>
      <c r="D5" t="s" s="11">
        <v>7</v>
      </c>
      <c r="E5" t="s" s="15">
        <v>12</v>
      </c>
      <c r="F5" t="s" s="15">
        <v>9</v>
      </c>
      <c r="G5" t="s" s="15">
        <v>13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" customHeight="1">
      <c r="A6" s="8">
        <v>5</v>
      </c>
      <c r="B6" s="9">
        <v>44057</v>
      </c>
      <c r="C6" s="10">
        <v>3000</v>
      </c>
      <c r="D6" t="s" s="11">
        <v>7</v>
      </c>
      <c r="E6" t="s" s="11">
        <v>14</v>
      </c>
      <c r="F6" t="s" s="15">
        <v>9</v>
      </c>
      <c r="G6" s="1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" customHeight="1">
      <c r="A7" s="8">
        <v>6</v>
      </c>
      <c r="B7" s="9">
        <v>44057</v>
      </c>
      <c r="C7" s="10">
        <v>300</v>
      </c>
      <c r="D7" t="s" s="11">
        <v>15</v>
      </c>
      <c r="E7" t="s" s="11">
        <v>16</v>
      </c>
      <c r="F7" t="s" s="15">
        <v>11</v>
      </c>
      <c r="G7" t="s" s="11">
        <v>17</v>
      </c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" customHeight="1">
      <c r="A8" s="13">
        <v>7</v>
      </c>
      <c r="B8" s="9">
        <v>44063</v>
      </c>
      <c r="C8" s="10">
        <v>544.6</v>
      </c>
      <c r="D8" t="s" s="11">
        <v>18</v>
      </c>
      <c r="E8" t="s" s="11">
        <v>19</v>
      </c>
      <c r="F8" t="s" s="15">
        <v>11</v>
      </c>
      <c r="G8" s="1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" customHeight="1">
      <c r="A9" s="8">
        <v>8</v>
      </c>
      <c r="B9" s="9">
        <v>44045</v>
      </c>
      <c r="C9" s="10">
        <v>6000</v>
      </c>
      <c r="D9" t="s" s="15">
        <v>20</v>
      </c>
      <c r="E9" t="s" s="15">
        <v>21</v>
      </c>
      <c r="F9" t="s" s="15">
        <v>9</v>
      </c>
      <c r="G9" t="s" s="11">
        <v>22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" customHeight="1">
      <c r="A10" s="8">
        <v>9</v>
      </c>
      <c r="B10" s="9">
        <v>44049</v>
      </c>
      <c r="C10" s="10">
        <v>22976.8</v>
      </c>
      <c r="D10" t="s" s="11">
        <v>23</v>
      </c>
      <c r="E10" t="s" s="11">
        <v>24</v>
      </c>
      <c r="F10" t="s" s="15">
        <v>9</v>
      </c>
      <c r="G10" t="s" s="11">
        <v>25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" customHeight="1">
      <c r="A11" s="13">
        <v>10</v>
      </c>
      <c r="B11" s="9">
        <v>44050</v>
      </c>
      <c r="C11" s="10">
        <v>300</v>
      </c>
      <c r="D11" t="s" s="15">
        <v>26</v>
      </c>
      <c r="E11" t="s" s="11">
        <v>27</v>
      </c>
      <c r="F11" t="s" s="15">
        <v>9</v>
      </c>
      <c r="G11" t="s" s="15">
        <v>28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" customHeight="1">
      <c r="A12" s="8">
        <v>11</v>
      </c>
      <c r="B12" s="9">
        <v>44055</v>
      </c>
      <c r="C12" s="10">
        <v>6000</v>
      </c>
      <c r="D12" t="s" s="11">
        <v>20</v>
      </c>
      <c r="E12" t="s" s="15">
        <v>21</v>
      </c>
      <c r="F12" t="s" s="15">
        <v>9</v>
      </c>
      <c r="G12" t="s" s="11">
        <v>22</v>
      </c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" customHeight="1">
      <c r="A13" s="8">
        <v>12</v>
      </c>
      <c r="B13" s="9">
        <v>44053</v>
      </c>
      <c r="C13" s="10">
        <v>10000</v>
      </c>
      <c r="D13" t="s" s="15">
        <v>20</v>
      </c>
      <c r="E13" t="s" s="15">
        <v>21</v>
      </c>
      <c r="F13" t="s" s="15">
        <v>9</v>
      </c>
      <c r="G13" t="s" s="15">
        <v>29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" customHeight="1">
      <c r="A14" s="13">
        <v>13</v>
      </c>
      <c r="B14" s="9">
        <v>44068</v>
      </c>
      <c r="C14" s="10">
        <v>20000</v>
      </c>
      <c r="D14" t="s" s="15">
        <v>30</v>
      </c>
      <c r="E14" t="s" s="15">
        <v>31</v>
      </c>
      <c r="F14" t="s" s="15">
        <v>11</v>
      </c>
      <c r="G14" t="s" s="15">
        <v>32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" customHeight="1">
      <c r="A15" s="8">
        <v>14</v>
      </c>
      <c r="B15" s="9">
        <v>44058</v>
      </c>
      <c r="C15" s="10">
        <v>1500</v>
      </c>
      <c r="D15" t="s" s="15">
        <v>33</v>
      </c>
      <c r="E15" t="s" s="15">
        <v>34</v>
      </c>
      <c r="F15" t="s" s="15">
        <v>9</v>
      </c>
      <c r="G15" t="s" s="15">
        <v>35</v>
      </c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" customHeight="1">
      <c r="A16" s="8">
        <v>15</v>
      </c>
      <c r="B16" s="9">
        <v>44061</v>
      </c>
      <c r="C16" s="10">
        <v>3000</v>
      </c>
      <c r="D16" t="s" s="15">
        <v>20</v>
      </c>
      <c r="E16" t="s" s="15">
        <v>34</v>
      </c>
      <c r="F16" t="s" s="15">
        <v>9</v>
      </c>
      <c r="G16" t="s" s="15">
        <v>36</v>
      </c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" customHeight="1">
      <c r="A17" s="13">
        <v>16</v>
      </c>
      <c r="B17" s="9">
        <v>44063</v>
      </c>
      <c r="C17" s="10">
        <v>6000</v>
      </c>
      <c r="D17" t="s" s="15">
        <v>37</v>
      </c>
      <c r="E17" t="s" s="15">
        <v>38</v>
      </c>
      <c r="F17" t="s" s="15">
        <v>9</v>
      </c>
      <c r="G17" t="s" s="15">
        <v>39</v>
      </c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" customHeight="1">
      <c r="A18" s="8">
        <v>17</v>
      </c>
      <c r="B18" s="9">
        <v>44067</v>
      </c>
      <c r="C18" s="10">
        <v>10000</v>
      </c>
      <c r="D18" t="s" s="11">
        <v>40</v>
      </c>
      <c r="E18" t="s" s="11">
        <v>41</v>
      </c>
      <c r="F18" t="s" s="15">
        <v>9</v>
      </c>
      <c r="G18" t="s" s="11">
        <v>42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" customHeight="1">
      <c r="A19" s="8">
        <v>18</v>
      </c>
      <c r="B19" s="9">
        <v>44055</v>
      </c>
      <c r="C19" s="10">
        <v>760</v>
      </c>
      <c r="D19" t="s" s="15">
        <v>37</v>
      </c>
      <c r="E19" t="s" s="11">
        <v>43</v>
      </c>
      <c r="F19" t="s" s="15">
        <v>9</v>
      </c>
      <c r="G19" t="s" s="11">
        <v>44</v>
      </c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" customHeight="1">
      <c r="A20" s="13">
        <v>19</v>
      </c>
      <c r="B20" s="9">
        <v>44067</v>
      </c>
      <c r="C20" s="10">
        <v>1500</v>
      </c>
      <c r="D20" t="s" s="11">
        <v>20</v>
      </c>
      <c r="E20" t="s" s="11">
        <v>43</v>
      </c>
      <c r="F20" t="s" s="15">
        <v>9</v>
      </c>
      <c r="G20" t="s" s="11">
        <v>45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>
        <v>20</v>
      </c>
      <c r="B21" s="9">
        <v>44065</v>
      </c>
      <c r="C21" s="14">
        <v>6000</v>
      </c>
      <c r="D21" t="s" s="15">
        <v>20</v>
      </c>
      <c r="E21" t="s" s="15">
        <v>21</v>
      </c>
      <c r="F21" t="s" s="15">
        <v>11</v>
      </c>
      <c r="G21" t="s" s="15">
        <v>46</v>
      </c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>
        <v>21</v>
      </c>
      <c r="B22" s="9">
        <v>44071</v>
      </c>
      <c r="C22" s="10">
        <v>3450</v>
      </c>
      <c r="D22" t="s" s="15">
        <v>40</v>
      </c>
      <c r="E22" t="s" s="15">
        <v>47</v>
      </c>
      <c r="F22" t="s" s="15">
        <v>11</v>
      </c>
      <c r="G22" t="s" s="15">
        <v>48</v>
      </c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3">
        <v>22</v>
      </c>
      <c r="B23" s="9">
        <v>44073</v>
      </c>
      <c r="C23" s="14">
        <v>3800</v>
      </c>
      <c r="D23" t="s" s="15">
        <v>37</v>
      </c>
      <c r="E23" t="s" s="15">
        <v>49</v>
      </c>
      <c r="F23" t="s" s="15">
        <v>11</v>
      </c>
      <c r="G23" t="s" s="15">
        <v>50</v>
      </c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>
        <v>23</v>
      </c>
      <c r="B24" s="9">
        <v>44073</v>
      </c>
      <c r="C24" s="14">
        <v>20000</v>
      </c>
      <c r="D24" t="s" s="15">
        <v>20</v>
      </c>
      <c r="E24" t="s" s="15">
        <v>21</v>
      </c>
      <c r="F24" t="s" s="15">
        <v>11</v>
      </c>
      <c r="G24" t="s" s="15">
        <v>51</v>
      </c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>
        <v>24</v>
      </c>
      <c r="B25" s="9">
        <v>44074</v>
      </c>
      <c r="C25" s="14">
        <v>998</v>
      </c>
      <c r="D25" t="s" s="11">
        <v>23</v>
      </c>
      <c r="E25" t="s" s="11">
        <v>24</v>
      </c>
      <c r="F25" t="s" s="15">
        <v>11</v>
      </c>
      <c r="G25" t="s" s="11">
        <v>52</v>
      </c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>
        <v>25</v>
      </c>
      <c r="B26" s="8">
        <v>20201115</v>
      </c>
      <c r="C26" s="14"/>
      <c r="D26" t="s" s="11">
        <v>53</v>
      </c>
      <c r="E26" t="s" s="11">
        <v>53</v>
      </c>
      <c r="F26" t="s" s="15">
        <v>11</v>
      </c>
      <c r="G26" t="s" s="11">
        <v>54</v>
      </c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6"/>
      <c r="C27" s="16"/>
      <c r="D27" s="16"/>
      <c r="E27" s="16"/>
      <c r="F27" s="1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34.5" customHeight="1">
      <c r="A30" t="s" s="18">
        <v>55</v>
      </c>
      <c r="B30" s="19"/>
      <c r="C30" s="20">
        <f>SUM(C2:C29)</f>
        <v>163462.4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1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9"/>
  <sheetViews>
    <sheetView workbookViewId="0" showGridLines="0" defaultGridColor="1"/>
  </sheetViews>
  <sheetFormatPr defaultColWidth="12.6667" defaultRowHeight="15" customHeight="1" outlineLevelRow="0" outlineLevelCol="0"/>
  <cols>
    <col min="1" max="1" width="7.85156" style="22" customWidth="1"/>
    <col min="2" max="2" width="12.3516" style="22" customWidth="1"/>
    <col min="3" max="3" width="12.1719" style="22" customWidth="1"/>
    <col min="4" max="4" width="9.5" style="22" customWidth="1"/>
    <col min="5" max="5" width="13.8516" style="22" customWidth="1"/>
    <col min="6" max="6" width="9.35156" style="22" customWidth="1"/>
    <col min="7" max="7" width="15.8516" style="22" customWidth="1"/>
    <col min="8" max="8" width="8" style="22" customWidth="1"/>
    <col min="9" max="9" width="7.17188" style="22" customWidth="1"/>
    <col min="10" max="26" width="7.85156" style="22" customWidth="1"/>
    <col min="27" max="16384" width="12.6719" style="22" customWidth="1"/>
  </cols>
  <sheetData>
    <row r="1" ht="30" customHeight="1">
      <c r="A1" t="s" s="2">
        <v>0</v>
      </c>
      <c r="B1" t="s" s="3">
        <v>1</v>
      </c>
      <c r="C1" t="s" s="4">
        <v>2</v>
      </c>
      <c r="D1" t="s" s="3">
        <v>3</v>
      </c>
      <c r="E1" t="s" s="3">
        <v>4</v>
      </c>
      <c r="F1" t="s" s="3">
        <v>5</v>
      </c>
      <c r="G1" t="s" s="5">
        <v>6</v>
      </c>
      <c r="H1" t="s" s="23">
        <v>56</v>
      </c>
      <c r="I1" s="16"/>
      <c r="J1" s="16"/>
      <c r="K1" s="16"/>
      <c r="L1" s="16"/>
      <c r="M1" s="16"/>
      <c r="N1" s="16"/>
      <c r="O1" s="24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8">
        <v>1</v>
      </c>
      <c r="B2" s="9">
        <v>44014</v>
      </c>
      <c r="C2" s="10">
        <v>7500</v>
      </c>
      <c r="D2" t="s" s="11">
        <v>7</v>
      </c>
      <c r="E2" t="s" s="11">
        <v>8</v>
      </c>
      <c r="F2" t="s" s="11">
        <v>9</v>
      </c>
      <c r="G2" s="12"/>
      <c r="H2" s="27"/>
      <c r="I2" s="28"/>
      <c r="J2" s="26"/>
      <c r="K2" s="26"/>
      <c r="L2" s="26"/>
      <c r="M2" s="26"/>
      <c r="N2" s="26"/>
      <c r="O2" s="29"/>
      <c r="P2" s="25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13">
        <v>2</v>
      </c>
      <c r="B3" s="9">
        <v>44014</v>
      </c>
      <c r="C3" s="14">
        <v>2600</v>
      </c>
      <c r="D3" t="s" s="11">
        <v>7</v>
      </c>
      <c r="E3" t="s" s="15">
        <v>57</v>
      </c>
      <c r="F3" t="s" s="15">
        <v>9</v>
      </c>
      <c r="G3" t="s" s="30">
        <v>58</v>
      </c>
      <c r="H3" t="s" s="31">
        <v>59</v>
      </c>
      <c r="I3" t="s" s="32">
        <v>60</v>
      </c>
      <c r="J3" s="33"/>
      <c r="K3" s="26"/>
      <c r="L3" s="26"/>
      <c r="M3" s="26"/>
      <c r="N3" s="26"/>
      <c r="O3" s="29"/>
      <c r="P3" s="25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8">
        <v>3</v>
      </c>
      <c r="B4" s="9">
        <v>44027</v>
      </c>
      <c r="C4" s="10">
        <v>10000</v>
      </c>
      <c r="D4" t="s" s="11">
        <v>7</v>
      </c>
      <c r="E4" t="s" s="11">
        <v>12</v>
      </c>
      <c r="F4" t="s" s="15">
        <v>9</v>
      </c>
      <c r="G4" s="34"/>
      <c r="H4" t="s" s="35">
        <v>7</v>
      </c>
      <c r="I4" s="36">
        <v>616.943061076774</v>
      </c>
      <c r="J4" s="33"/>
      <c r="K4" s="26"/>
      <c r="L4" s="26"/>
      <c r="M4" s="26"/>
      <c r="N4" s="26"/>
      <c r="O4" s="29"/>
      <c r="P4" s="25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3">
        <v>4</v>
      </c>
      <c r="B5" s="9">
        <v>44031</v>
      </c>
      <c r="C5" s="10">
        <v>1000</v>
      </c>
      <c r="D5" t="s" s="11">
        <v>7</v>
      </c>
      <c r="E5" t="s" s="15">
        <v>61</v>
      </c>
      <c r="F5" t="s" s="15">
        <v>9</v>
      </c>
      <c r="G5" s="37"/>
      <c r="H5" t="s" s="38">
        <v>20</v>
      </c>
      <c r="I5" s="39">
        <v>692.618336790803</v>
      </c>
      <c r="J5" s="33"/>
      <c r="K5" s="26"/>
      <c r="L5" s="26"/>
      <c r="M5" s="26"/>
      <c r="N5" s="26"/>
      <c r="O5" s="29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8">
        <v>5</v>
      </c>
      <c r="B6" s="9">
        <v>44043</v>
      </c>
      <c r="C6" s="10">
        <v>500</v>
      </c>
      <c r="D6" t="s" s="11">
        <v>7</v>
      </c>
      <c r="E6" t="s" s="11">
        <v>62</v>
      </c>
      <c r="F6" t="s" s="15">
        <v>9</v>
      </c>
      <c r="G6" s="34"/>
      <c r="H6" t="s" s="38">
        <v>37</v>
      </c>
      <c r="I6" s="39">
        <v>350.279112858546</v>
      </c>
      <c r="J6" s="33"/>
      <c r="K6" s="26"/>
      <c r="L6" s="26"/>
      <c r="M6" s="26"/>
      <c r="N6" s="26"/>
      <c r="O6" s="29"/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3">
        <v>6</v>
      </c>
      <c r="B7" s="9">
        <v>44017</v>
      </c>
      <c r="C7" s="10">
        <v>2000</v>
      </c>
      <c r="D7" t="s" s="15">
        <v>37</v>
      </c>
      <c r="E7" t="s" s="15">
        <v>34</v>
      </c>
      <c r="F7" t="s" s="15">
        <v>9</v>
      </c>
      <c r="G7" t="s" s="40">
        <v>63</v>
      </c>
      <c r="H7" t="s" s="41">
        <v>64</v>
      </c>
      <c r="I7" s="39">
        <v>53.1146472923033</v>
      </c>
      <c r="J7" s="33"/>
      <c r="K7" s="26"/>
      <c r="L7" s="26"/>
      <c r="M7" s="26"/>
      <c r="N7" s="26"/>
      <c r="O7" s="29"/>
      <c r="P7" s="25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8">
        <v>7</v>
      </c>
      <c r="B8" s="9">
        <v>44019</v>
      </c>
      <c r="C8" s="10">
        <v>10000</v>
      </c>
      <c r="D8" t="s" s="11">
        <v>64</v>
      </c>
      <c r="E8" t="s" s="11">
        <v>41</v>
      </c>
      <c r="F8" t="s" s="15">
        <v>9</v>
      </c>
      <c r="G8" t="s" s="30">
        <v>42</v>
      </c>
      <c r="H8" t="s" s="42">
        <v>55</v>
      </c>
      <c r="I8" s="43">
        <v>1712.955158018430</v>
      </c>
      <c r="J8" s="33"/>
      <c r="K8" s="26"/>
      <c r="L8" s="26"/>
      <c r="M8" s="26"/>
      <c r="N8" s="26"/>
      <c r="O8" s="29"/>
      <c r="P8" s="25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13">
        <v>8</v>
      </c>
      <c r="B9" s="9">
        <v>44021</v>
      </c>
      <c r="C9" s="10">
        <v>1300</v>
      </c>
      <c r="D9" t="s" s="15">
        <v>65</v>
      </c>
      <c r="E9" t="s" s="15">
        <v>34</v>
      </c>
      <c r="F9" t="s" s="15">
        <v>9</v>
      </c>
      <c r="G9" t="s" s="15">
        <v>66</v>
      </c>
      <c r="H9" s="44"/>
      <c r="I9" s="45"/>
      <c r="J9" s="46"/>
      <c r="K9" s="26"/>
      <c r="L9" s="26"/>
      <c r="M9" s="26"/>
      <c r="N9" s="26"/>
      <c r="O9" s="29"/>
      <c r="P9" s="25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8">
        <v>9</v>
      </c>
      <c r="B10" s="9">
        <v>44021</v>
      </c>
      <c r="C10" s="10">
        <v>170</v>
      </c>
      <c r="D10" t="s" s="11">
        <v>64</v>
      </c>
      <c r="E10" t="s" s="11">
        <v>21</v>
      </c>
      <c r="F10" t="s" s="15">
        <v>9</v>
      </c>
      <c r="G10" s="12"/>
      <c r="H10" s="33"/>
      <c r="I10" s="46"/>
      <c r="J10" s="46"/>
      <c r="K10" s="26"/>
      <c r="L10" s="26"/>
      <c r="M10" s="26"/>
      <c r="N10" s="26"/>
      <c r="O10" s="29"/>
      <c r="P10" s="25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3">
        <v>10</v>
      </c>
      <c r="B11" s="9">
        <v>44021</v>
      </c>
      <c r="C11" s="10">
        <v>900</v>
      </c>
      <c r="D11" t="s" s="15">
        <v>20</v>
      </c>
      <c r="E11" t="s" s="15">
        <v>21</v>
      </c>
      <c r="F11" t="s" s="15">
        <v>9</v>
      </c>
      <c r="G11" t="s" s="15">
        <v>67</v>
      </c>
      <c r="H11" s="33"/>
      <c r="I11" s="46"/>
      <c r="J11" s="46"/>
      <c r="K11" s="26"/>
      <c r="L11" s="26"/>
      <c r="M11" s="26"/>
      <c r="N11" s="26"/>
      <c r="O11" s="29"/>
      <c r="P11" s="25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8">
        <v>11</v>
      </c>
      <c r="B12" s="9">
        <v>44022</v>
      </c>
      <c r="C12" s="10">
        <v>40000</v>
      </c>
      <c r="D12" t="s" s="15">
        <v>30</v>
      </c>
      <c r="E12" t="s" s="15">
        <v>31</v>
      </c>
      <c r="F12" t="s" s="15">
        <v>9</v>
      </c>
      <c r="G12" t="s" s="15">
        <v>32</v>
      </c>
      <c r="H12" s="33"/>
      <c r="I12" s="46"/>
      <c r="J12" s="46"/>
      <c r="K12" s="26"/>
      <c r="L12" s="26"/>
      <c r="M12" s="26"/>
      <c r="N12" s="26"/>
      <c r="O12" s="29"/>
      <c r="P12" s="25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13">
        <v>12</v>
      </c>
      <c r="B13" s="9">
        <v>44023</v>
      </c>
      <c r="C13" s="10">
        <v>15800</v>
      </c>
      <c r="D13" t="s" s="15">
        <v>64</v>
      </c>
      <c r="E13" t="s" s="15">
        <v>68</v>
      </c>
      <c r="F13" t="s" s="15">
        <v>9</v>
      </c>
      <c r="G13" t="s" s="15">
        <v>48</v>
      </c>
      <c r="H13" s="33"/>
      <c r="I13" s="47"/>
      <c r="J13" s="47"/>
      <c r="K13" s="47"/>
      <c r="L13" s="47"/>
      <c r="M13" s="47"/>
      <c r="N13" s="47"/>
      <c r="O13" s="48"/>
      <c r="P13" s="25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8">
        <v>13</v>
      </c>
      <c r="B14" s="9">
        <v>44025</v>
      </c>
      <c r="C14" s="10">
        <v>900</v>
      </c>
      <c r="D14" t="s" s="15">
        <v>20</v>
      </c>
      <c r="E14" t="s" s="11">
        <v>21</v>
      </c>
      <c r="F14" t="s" s="15">
        <v>9</v>
      </c>
      <c r="G14" t="s" s="15">
        <v>67</v>
      </c>
      <c r="H14" t="s" s="49">
        <v>69</v>
      </c>
      <c r="I14" s="45"/>
      <c r="J14" s="45"/>
      <c r="K14" s="50"/>
      <c r="L14" s="50"/>
      <c r="M14" s="50"/>
      <c r="N14" s="50"/>
      <c r="O14" s="50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8">
        <v>14</v>
      </c>
      <c r="B15" s="9">
        <v>44013</v>
      </c>
      <c r="C15" s="10">
        <v>5000</v>
      </c>
      <c r="D15" t="s" s="15">
        <v>20</v>
      </c>
      <c r="E15" t="s" s="11">
        <v>70</v>
      </c>
      <c r="F15" t="s" s="15">
        <v>9</v>
      </c>
      <c r="G15" t="s" s="15">
        <v>26</v>
      </c>
      <c r="H15" s="51"/>
      <c r="I15" s="46"/>
      <c r="J15" s="4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13">
        <v>15</v>
      </c>
      <c r="B16" s="9">
        <v>44021</v>
      </c>
      <c r="C16" s="10">
        <v>1000</v>
      </c>
      <c r="D16" t="s" s="15">
        <v>33</v>
      </c>
      <c r="E16" t="s" s="15">
        <v>27</v>
      </c>
      <c r="F16" t="s" s="15">
        <v>9</v>
      </c>
      <c r="G16" t="s" s="15">
        <v>71</v>
      </c>
      <c r="H16" s="33"/>
      <c r="I16" s="46"/>
      <c r="J16" s="4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8">
        <v>16</v>
      </c>
      <c r="B17" s="9">
        <v>44028</v>
      </c>
      <c r="C17" s="10">
        <v>126879.27</v>
      </c>
      <c r="D17" t="s" s="11">
        <v>20</v>
      </c>
      <c r="E17" t="s" s="11">
        <v>21</v>
      </c>
      <c r="F17" t="s" s="15">
        <v>9</v>
      </c>
      <c r="G17" t="s" s="11">
        <v>72</v>
      </c>
      <c r="H17" s="33"/>
      <c r="I17" s="46"/>
      <c r="J17" s="4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8">
        <v>17</v>
      </c>
      <c r="B18" s="9">
        <v>44029</v>
      </c>
      <c r="C18" s="10">
        <v>10000</v>
      </c>
      <c r="D18" t="s" s="15">
        <v>64</v>
      </c>
      <c r="E18" t="s" s="11">
        <v>41</v>
      </c>
      <c r="F18" t="s" s="15">
        <v>9</v>
      </c>
      <c r="G18" t="s" s="11">
        <v>42</v>
      </c>
      <c r="H18" s="33"/>
      <c r="I18" s="46"/>
      <c r="J18" s="4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13">
        <v>18</v>
      </c>
      <c r="B19" s="9">
        <v>44031</v>
      </c>
      <c r="C19" s="10">
        <v>6000</v>
      </c>
      <c r="D19" t="s" s="11">
        <v>20</v>
      </c>
      <c r="E19" t="s" s="11">
        <v>21</v>
      </c>
      <c r="F19" t="s" s="15">
        <v>9</v>
      </c>
      <c r="G19" t="s" s="11">
        <v>22</v>
      </c>
      <c r="H19" s="33"/>
      <c r="I19" s="46"/>
      <c r="J19" s="4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8">
        <v>19</v>
      </c>
      <c r="B20" s="9">
        <v>44027</v>
      </c>
      <c r="C20" s="10">
        <v>300</v>
      </c>
      <c r="D20" t="s" s="11">
        <v>37</v>
      </c>
      <c r="E20" t="s" s="11">
        <v>27</v>
      </c>
      <c r="F20" t="s" s="15">
        <v>9</v>
      </c>
      <c r="G20" t="s" s="11">
        <v>73</v>
      </c>
      <c r="H20" s="33"/>
      <c r="I20" s="46"/>
      <c r="J20" s="4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8">
        <v>20</v>
      </c>
      <c r="B21" s="9">
        <v>44028</v>
      </c>
      <c r="C21" s="10">
        <v>242</v>
      </c>
      <c r="D21" t="s" s="11">
        <v>37</v>
      </c>
      <c r="E21" t="s" s="11">
        <v>27</v>
      </c>
      <c r="F21" t="s" s="15">
        <v>9</v>
      </c>
      <c r="G21" t="s" s="11">
        <v>74</v>
      </c>
      <c r="H21" s="33"/>
      <c r="I21" s="46"/>
      <c r="J21" s="4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13">
        <v>21</v>
      </c>
      <c r="B22" s="9">
        <v>44036</v>
      </c>
      <c r="C22" s="10">
        <v>10000</v>
      </c>
      <c r="D22" t="s" s="11">
        <v>40</v>
      </c>
      <c r="E22" t="s" s="11">
        <v>41</v>
      </c>
      <c r="F22" t="s" s="15">
        <v>9</v>
      </c>
      <c r="G22" t="s" s="11">
        <v>42</v>
      </c>
      <c r="H22" s="33"/>
      <c r="I22" s="46"/>
      <c r="J22" s="4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8">
        <v>22</v>
      </c>
      <c r="B23" s="9">
        <v>44027</v>
      </c>
      <c r="C23" s="14">
        <v>1000</v>
      </c>
      <c r="D23" t="s" s="15">
        <v>37</v>
      </c>
      <c r="E23" t="s" s="15">
        <v>34</v>
      </c>
      <c r="F23" t="s" s="15">
        <v>9</v>
      </c>
      <c r="G23" t="s" s="15">
        <v>46</v>
      </c>
      <c r="H23" s="33"/>
      <c r="I23" s="46"/>
      <c r="J23" s="4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8">
        <v>23</v>
      </c>
      <c r="B24" s="9">
        <v>44043</v>
      </c>
      <c r="C24" s="10">
        <v>20000</v>
      </c>
      <c r="D24" t="s" s="15">
        <v>64</v>
      </c>
      <c r="E24" t="s" s="15">
        <v>68</v>
      </c>
      <c r="F24" t="s" s="15">
        <v>9</v>
      </c>
      <c r="G24" t="s" s="15">
        <v>48</v>
      </c>
      <c r="H24" s="3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52"/>
      <c r="B25" s="53"/>
      <c r="C25" s="14"/>
      <c r="D25" s="52"/>
      <c r="E25" s="52"/>
      <c r="F25" s="52"/>
      <c r="G25" s="52"/>
      <c r="H25" s="2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2"/>
      <c r="B26" s="9"/>
      <c r="C26" s="10"/>
      <c r="D26" s="12"/>
      <c r="E26" s="12"/>
      <c r="F26" s="12"/>
      <c r="G26" s="12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52"/>
      <c r="B27" s="53"/>
      <c r="C27" s="14"/>
      <c r="D27" s="52"/>
      <c r="E27" s="52"/>
      <c r="F27" s="52"/>
      <c r="G27" s="52"/>
      <c r="H27" s="2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2"/>
      <c r="B28" s="9"/>
      <c r="C28" s="10"/>
      <c r="D28" s="12"/>
      <c r="E28" s="12"/>
      <c r="F28" s="12"/>
      <c r="G28" s="12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52"/>
      <c r="B29" s="53"/>
      <c r="C29" s="14"/>
      <c r="D29" s="52"/>
      <c r="E29" s="52"/>
      <c r="F29" s="52"/>
      <c r="G29" s="52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2"/>
      <c r="B30" s="9"/>
      <c r="C30" s="10"/>
      <c r="D30" s="12"/>
      <c r="E30" s="12"/>
      <c r="F30" s="12"/>
      <c r="G30" s="12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52"/>
      <c r="B31" s="53"/>
      <c r="C31" s="14"/>
      <c r="D31" s="52"/>
      <c r="E31" s="52"/>
      <c r="F31" s="52"/>
      <c r="G31" s="52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12"/>
      <c r="B32" s="9"/>
      <c r="C32" s="10"/>
      <c r="D32" s="12"/>
      <c r="E32" s="12"/>
      <c r="F32" s="12"/>
      <c r="G32" s="12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52"/>
      <c r="B33" s="53"/>
      <c r="C33" s="14"/>
      <c r="D33" s="52"/>
      <c r="E33" s="52"/>
      <c r="F33" s="52"/>
      <c r="G33" s="52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12"/>
      <c r="B34" s="9"/>
      <c r="C34" s="10"/>
      <c r="D34" s="12"/>
      <c r="E34" s="12"/>
      <c r="F34" s="12"/>
      <c r="G34" s="12"/>
      <c r="H34" s="54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t="s" s="56">
        <v>55</v>
      </c>
      <c r="B35" s="57"/>
      <c r="C35" s="58">
        <f>SUM(C2:C34)</f>
        <v>273091.27</v>
      </c>
      <c r="D35" s="59"/>
      <c r="E35" s="59"/>
      <c r="F35" s="59"/>
      <c r="G35" s="59"/>
      <c r="H35" s="60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2"/>
    </row>
    <row r="36" ht="15.75" customHeight="1">
      <c r="A36" s="50"/>
      <c r="B36" s="50"/>
      <c r="C36" s="50"/>
      <c r="D36" s="50"/>
      <c r="E36" s="50"/>
      <c r="F36" s="50"/>
      <c r="G36" s="50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</sheetData>
  <mergeCells count="1">
    <mergeCell ref="H1:O1"/>
  </mergeCells>
  <pageMargins left="0.314961" right="0.314961" top="0.354331" bottom="0.35433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