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2020\04. Helårsstatistik, Riket\03. Mars\"/>
    </mc:Choice>
  </mc:AlternateContent>
  <bookViews>
    <workbookView xWindow="120" yWindow="180" windowWidth="9440" windowHeight="5420"/>
  </bookViews>
  <sheets>
    <sheet name="Summary" sheetId="2" r:id="rId1"/>
  </sheets>
  <definedNames>
    <definedName name="bkmStart" localSheetId="0">Summary!$A$63</definedName>
    <definedName name="_xlnm.Print_Area" localSheetId="0">Summary!#REF!</definedName>
  </definedNames>
  <calcPr calcId="162913"/>
</workbook>
</file>

<file path=xl/calcChain.xml><?xml version="1.0" encoding="utf-8"?>
<calcChain xmlns="http://schemas.openxmlformats.org/spreadsheetml/2006/main">
  <c r="AS16" i="2" l="1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</calcChain>
</file>

<file path=xl/sharedStrings.xml><?xml version="1.0" encoding="utf-8"?>
<sst xmlns="http://schemas.openxmlformats.org/spreadsheetml/2006/main" count="68" uniqueCount="58">
  <si>
    <t>Summary of Population Statistics</t>
  </si>
  <si>
    <t>Men</t>
  </si>
  <si>
    <t>Women</t>
  </si>
  <si>
    <t>Number of persons, 0-17 years</t>
  </si>
  <si>
    <t>Proportion of foreign citizens in %</t>
  </si>
  <si>
    <t>Foreign-born</t>
  </si>
  <si>
    <t>Proportion foreign-born in %</t>
  </si>
  <si>
    <t>Births</t>
  </si>
  <si>
    <t>Deaths</t>
  </si>
  <si>
    <t>Infant mortality rate (per 1000)</t>
  </si>
  <si>
    <t>In-migration</t>
  </si>
  <si>
    <t>Out-migration</t>
  </si>
  <si>
    <t>Population growth</t>
  </si>
  <si>
    <t>Population growth per 1000 inhabitants</t>
  </si>
  <si>
    <t>Number of persons, 65 years and above</t>
  </si>
  <si>
    <t>Persons aged 65 years and above in % of total population</t>
  </si>
  <si>
    <t>Crude birth rate (per 1000)</t>
  </si>
  <si>
    <t>Crude death rate (per 1000)</t>
  </si>
  <si>
    <t>Statistics Sweden</t>
  </si>
  <si>
    <r>
      <t xml:space="preserve">Household units </t>
    </r>
    <r>
      <rPr>
        <vertAlign val="superscript"/>
        <sz val="10"/>
        <rFont val="Arial"/>
        <family val="2"/>
      </rPr>
      <t>1</t>
    </r>
  </si>
  <si>
    <t>Swedish-born with two foreign-born parents</t>
  </si>
  <si>
    <t>Persons aged 0-17 years in % of total population</t>
  </si>
  <si>
    <t>Population on 31 December</t>
  </si>
  <si>
    <t>Foreign-born who are Swedish citizens</t>
  </si>
  <si>
    <t>Proportion foreign-born who are Swedish citizens in %</t>
  </si>
  <si>
    <t>.</t>
  </si>
  <si>
    <t>In-migrations per 1000 inhabitants</t>
  </si>
  <si>
    <t>Out-migrations per 1000 inhabitants</t>
  </si>
  <si>
    <r>
      <t xml:space="preserve">Average number of residents per household </t>
    </r>
    <r>
      <rPr>
        <vertAlign val="superscript"/>
        <sz val="10"/>
        <rFont val="Arial"/>
        <family val="2"/>
      </rPr>
      <t>2</t>
    </r>
  </si>
  <si>
    <r>
      <t xml:space="preserve">Foreign citizens </t>
    </r>
    <r>
      <rPr>
        <b/>
        <vertAlign val="superscript"/>
        <sz val="10"/>
        <rFont val="Arial"/>
        <family val="2"/>
      </rPr>
      <t>3</t>
    </r>
  </si>
  <si>
    <r>
      <t xml:space="preserve">Foreign background </t>
    </r>
    <r>
      <rPr>
        <b/>
        <vertAlign val="superscript"/>
        <sz val="10"/>
        <rFont val="Arial"/>
        <family val="2"/>
      </rPr>
      <t>4</t>
    </r>
  </si>
  <si>
    <r>
      <t xml:space="preserve">Proportion foreign background in % </t>
    </r>
    <r>
      <rPr>
        <vertAlign val="superscript"/>
        <sz val="10"/>
        <rFont val="Arial"/>
        <family val="2"/>
      </rPr>
      <t>4</t>
    </r>
  </si>
  <si>
    <r>
      <t xml:space="preserve">Total fertility rate </t>
    </r>
    <r>
      <rPr>
        <vertAlign val="superscript"/>
        <sz val="10"/>
        <rFont val="Arial"/>
        <family val="2"/>
      </rPr>
      <t>5</t>
    </r>
  </si>
  <si>
    <r>
      <t xml:space="preserve">Life expectancy, men </t>
    </r>
    <r>
      <rPr>
        <vertAlign val="superscript"/>
        <sz val="10"/>
        <rFont val="Arial"/>
        <family val="2"/>
      </rPr>
      <t>6</t>
    </r>
  </si>
  <si>
    <r>
      <t xml:space="preserve">Life expectancy, women </t>
    </r>
    <r>
      <rPr>
        <vertAlign val="superscript"/>
        <sz val="10"/>
        <rFont val="Arial"/>
        <family val="2"/>
      </rPr>
      <t>6</t>
    </r>
  </si>
  <si>
    <r>
      <t xml:space="preserve">Marriages </t>
    </r>
    <r>
      <rPr>
        <b/>
        <vertAlign val="superscript"/>
        <sz val="10"/>
        <rFont val="Arial"/>
        <family val="2"/>
      </rPr>
      <t>7</t>
    </r>
  </si>
  <si>
    <r>
      <t xml:space="preserve">Divorces </t>
    </r>
    <r>
      <rPr>
        <b/>
        <vertAlign val="superscript"/>
        <sz val="10"/>
        <rFont val="Arial"/>
        <family val="2"/>
      </rPr>
      <t>8</t>
    </r>
  </si>
  <si>
    <r>
      <t xml:space="preserve">Registered partnership </t>
    </r>
    <r>
      <rPr>
        <b/>
        <vertAlign val="superscript"/>
        <sz val="10"/>
        <rFont val="Arial"/>
        <family val="2"/>
      </rPr>
      <t>9</t>
    </r>
  </si>
  <si>
    <r>
      <t xml:space="preserve">Deregistered partnership </t>
    </r>
    <r>
      <rPr>
        <b/>
        <vertAlign val="superscript"/>
        <sz val="10"/>
        <rFont val="Arial"/>
        <family val="2"/>
      </rPr>
      <t>10</t>
    </r>
  </si>
  <si>
    <t>3. Persons with dual citizenship, of which one is Swedish, are not counted.</t>
  </si>
  <si>
    <t>4. Foreign background include foreign-born and swedish-born with two foreign-born parents.</t>
  </si>
  <si>
    <t xml:space="preserve">5. Since 2004, the total fertility rate (TFR) is calculated for individual years. Previously, the TFR was calculated for age groups of 5 years. </t>
  </si>
  <si>
    <t>9. Number of partners who registered partnership. From 1 May 2009 onwards it is not possible to register partnership in Sweden.</t>
  </si>
  <si>
    <t>10. Number of partners who deregistered their partnership.</t>
  </si>
  <si>
    <t>6. The life expectancy tables for the years 2006 to 2011 have been revised in 2012 after a change in the method to even out the death risks for the oldest persons.</t>
  </si>
  <si>
    <t>1. Source, up to and including 1990: Population &amp; Housing Census. Source since 2011: Household dwellings according to the dwelling register.</t>
  </si>
  <si>
    <r>
      <t xml:space="preserve">Persons who became Swedish citizens </t>
    </r>
    <r>
      <rPr>
        <b/>
        <vertAlign val="superscript"/>
        <sz val="10"/>
        <rFont val="Arial"/>
        <family val="2"/>
      </rPr>
      <t>11</t>
    </r>
  </si>
  <si>
    <t>2. Since 2011 calculations are based on persons for whom there is information about households.</t>
  </si>
  <si>
    <t xml:space="preserve">    From 1 May 2009 onwards including same-sex marriages and partnerships switched to marriages.</t>
  </si>
  <si>
    <t>7. The model for calculating the number of marriages has been revised during 2015 and the information for the years 2000 and later has been adjusted.</t>
  </si>
  <si>
    <t xml:space="preserve">    As a result of this change, the number of marriages has increased by roughly 10 percent compared to previously.</t>
  </si>
  <si>
    <t xml:space="preserve">    From 1 May 2009 onwards including divorces between persons in same-sex marriages.</t>
  </si>
  <si>
    <t>8. The model for calculating the number of divorces has been revised during 2015 and the information for the years 2000 and later has been adjusted.</t>
  </si>
  <si>
    <t xml:space="preserve">    As a result of this change, the number of divorces has increased by roughly 5 percent compared to previously.</t>
  </si>
  <si>
    <t>11. The information for the years 2000 and later has been revised during 2015. Up to and including 1999 the information refers to the number of changes</t>
  </si>
  <si>
    <t xml:space="preserve">      to new Swedish citizenship. This means that a person was counted twice if he/she gave up two different foreign citizenships and became a Swedish citizen.</t>
  </si>
  <si>
    <t>Swedish citizens</t>
  </si>
  <si>
    <t xml:space="preserve">    In 2016 were there some small changes in the calculation method. Even though TFR is unchanged for most years has TFR for 2000-2015 been 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</si>
</sst>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8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0" xfId="0" applyNumberFormat="1" applyFont="1" applyFill="1"/>
    <xf numFmtId="3" fontId="1" fillId="0" borderId="0" xfId="0" applyNumberFormat="1" applyFont="1" applyFill="1"/>
    <xf numFmtId="3" fontId="1" fillId="0" borderId="0" xfId="0" applyNumberFormat="1" applyFont="1" applyFill="1" applyBorder="1"/>
    <xf numFmtId="3" fontId="2" fillId="0" borderId="1" xfId="0" applyNumberFormat="1" applyFont="1" applyFill="1" applyBorder="1"/>
    <xf numFmtId="1" fontId="1" fillId="0" borderId="1" xfId="0" applyNumberFormat="1" applyFont="1" applyFill="1" applyBorder="1"/>
    <xf numFmtId="1" fontId="2" fillId="0" borderId="1" xfId="0" applyNumberFormat="1" applyFont="1" applyFill="1" applyBorder="1"/>
    <xf numFmtId="1" fontId="2" fillId="0" borderId="2" xfId="0" applyNumberFormat="1" applyFont="1" applyFill="1" applyBorder="1"/>
    <xf numFmtId="1" fontId="2" fillId="0" borderId="3" xfId="0" applyNumberFormat="1" applyFont="1" applyFill="1" applyBorder="1"/>
    <xf numFmtId="1" fontId="1" fillId="0" borderId="0" xfId="0" applyNumberFormat="1" applyFont="1" applyFill="1"/>
    <xf numFmtId="3" fontId="2" fillId="0" borderId="0" xfId="0" applyNumberFormat="1" applyFont="1" applyFill="1"/>
    <xf numFmtId="164" fontId="1" fillId="0" borderId="0" xfId="0" applyNumberFormat="1" applyFont="1" applyFill="1" applyBorder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wrapText="1"/>
    </xf>
    <xf numFmtId="3" fontId="2" fillId="0" borderId="4" xfId="0" applyNumberFormat="1" applyFont="1" applyFill="1" applyBorder="1"/>
    <xf numFmtId="3" fontId="4" fillId="0" borderId="0" xfId="0" applyNumberFormat="1" applyFont="1" applyFill="1"/>
    <xf numFmtId="4" fontId="1" fillId="0" borderId="0" xfId="0" applyNumberFormat="1" applyFont="1" applyFill="1"/>
    <xf numFmtId="0" fontId="2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Fill="1"/>
    <xf numFmtId="4" fontId="1" fillId="2" borderId="0" xfId="0" applyNumberFormat="1" applyFont="1" applyFill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Border="1"/>
    <xf numFmtId="3" fontId="2" fillId="0" borderId="0" xfId="0" applyNumberFormat="1" applyFont="1" applyFill="1" applyAlignment="1">
      <alignment horizontal="right" wrapText="1"/>
    </xf>
    <xf numFmtId="3" fontId="2" fillId="0" borderId="0" xfId="0" applyNumberFormat="1" applyFont="1"/>
    <xf numFmtId="164" fontId="2" fillId="0" borderId="0" xfId="0" applyNumberFormat="1" applyFont="1" applyFill="1"/>
    <xf numFmtId="3" fontId="6" fillId="0" borderId="0" xfId="0" applyNumberFormat="1" applyFont="1" applyFill="1"/>
    <xf numFmtId="0" fontId="6" fillId="0" borderId="0" xfId="0" applyFont="1" applyAlignment="1">
      <alignment vertical="center"/>
    </xf>
    <xf numFmtId="3" fontId="1" fillId="0" borderId="0" xfId="0" applyNumberFormat="1" applyFont="1" applyFill="1" applyAlignment="1">
      <alignment horizontal="right"/>
    </xf>
    <xf numFmtId="3" fontId="2" fillId="0" borderId="4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1" fontId="2" fillId="0" borderId="1" xfId="0" applyNumberFormat="1" applyFont="1" applyFill="1" applyBorder="1" applyAlignment="1">
      <alignment horizontal="right"/>
    </xf>
    <xf numFmtId="165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Border="1"/>
    <xf numFmtId="2" fontId="6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theme="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380999</xdr:colOff>
      <xdr:row>0</xdr:row>
      <xdr:rowOff>57150</xdr:rowOff>
    </xdr:from>
    <xdr:to>
      <xdr:col>7</xdr:col>
      <xdr:colOff>342899</xdr:colOff>
      <xdr:row>1</xdr:row>
      <xdr:rowOff>104775</xdr:rowOff>
    </xdr:to>
    <xdr:pic>
      <xdr:nvPicPr>
        <xdr:cNvPr id="5" name="Picture 1" descr="sos_sv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49" y="57150"/>
          <a:ext cx="12858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38100</xdr:rowOff>
    </xdr:from>
    <xdr:to>
      <xdr:col>0</xdr:col>
      <xdr:colOff>619125</xdr:colOff>
      <xdr:row>3</xdr:row>
      <xdr:rowOff>114300</xdr:rowOff>
    </xdr:to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9"/>
  <sheetViews>
    <sheetView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ColWidth="9.1796875" defaultRowHeight="12.5" x14ac:dyDescent="0.25"/>
  <cols>
    <col min="1" max="1" width="48.7265625" style="2" customWidth="1"/>
    <col min="2" max="2" width="10.7265625" style="2" customWidth="1"/>
    <col min="3" max="5" width="9.81640625" style="2" customWidth="1"/>
    <col min="6" max="6" width="10.7265625" style="2" customWidth="1"/>
    <col min="7" max="14" width="9.1796875" style="2" customWidth="1"/>
    <col min="15" max="15" width="9.1796875" style="2"/>
    <col min="16" max="45" width="9.1796875" style="2" bestFit="1"/>
    <col min="46" max="57" width="9.26953125" style="2" customWidth="1"/>
    <col min="58" max="16384" width="9.1796875" style="2"/>
  </cols>
  <sheetData>
    <row r="1" spans="1:45" x14ac:dyDescent="0.25">
      <c r="A1" s="30" t="s">
        <v>18</v>
      </c>
      <c r="B1" s="30"/>
      <c r="C1" s="30"/>
      <c r="AA1" s="3"/>
    </row>
    <row r="2" spans="1:45" x14ac:dyDescent="0.25">
      <c r="AA2" s="3"/>
    </row>
    <row r="3" spans="1:45" x14ac:dyDescent="0.25">
      <c r="AA3" s="3"/>
    </row>
    <row r="4" spans="1:45" x14ac:dyDescent="0.25">
      <c r="AA4" s="3"/>
    </row>
    <row r="5" spans="1:45" ht="13.5" thickBot="1" x14ac:dyDescent="0.35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45" s="9" customFormat="1" ht="13.5" thickBot="1" x14ac:dyDescent="0.35">
      <c r="A6" s="5"/>
      <c r="B6" s="31">
        <v>2020</v>
      </c>
      <c r="C6" s="31">
        <v>2019</v>
      </c>
      <c r="D6" s="31">
        <v>2018</v>
      </c>
      <c r="E6" s="6">
        <v>2017</v>
      </c>
      <c r="F6" s="6">
        <v>2016</v>
      </c>
      <c r="G6" s="6">
        <v>2015</v>
      </c>
      <c r="H6" s="6">
        <v>2014</v>
      </c>
      <c r="I6" s="6">
        <v>2013</v>
      </c>
      <c r="J6" s="6">
        <v>2012</v>
      </c>
      <c r="K6" s="6">
        <v>2011</v>
      </c>
      <c r="L6" s="6">
        <v>2010</v>
      </c>
      <c r="M6" s="6">
        <v>2009</v>
      </c>
      <c r="N6" s="6">
        <v>2008</v>
      </c>
      <c r="O6" s="6">
        <v>2007</v>
      </c>
      <c r="P6" s="6">
        <v>2006</v>
      </c>
      <c r="Q6" s="6">
        <v>2005</v>
      </c>
      <c r="R6" s="6">
        <v>2004</v>
      </c>
      <c r="S6" s="6">
        <v>2003</v>
      </c>
      <c r="T6" s="6">
        <v>2002</v>
      </c>
      <c r="U6" s="6">
        <v>2001</v>
      </c>
      <c r="V6" s="6">
        <v>2000</v>
      </c>
      <c r="W6" s="6">
        <v>1999</v>
      </c>
      <c r="X6" s="6">
        <v>1998</v>
      </c>
      <c r="Y6" s="6">
        <v>1997</v>
      </c>
      <c r="Z6" s="6">
        <v>1996</v>
      </c>
      <c r="AA6" s="7">
        <v>1995</v>
      </c>
      <c r="AB6" s="6">
        <v>1994</v>
      </c>
      <c r="AC6" s="8">
        <v>1993</v>
      </c>
      <c r="AD6" s="8">
        <v>1992</v>
      </c>
      <c r="AE6" s="8">
        <v>1991</v>
      </c>
      <c r="AF6" s="8">
        <v>1990</v>
      </c>
      <c r="AG6" s="8">
        <v>1989</v>
      </c>
      <c r="AH6" s="8">
        <v>1988</v>
      </c>
      <c r="AI6" s="8">
        <v>1987</v>
      </c>
      <c r="AJ6" s="8">
        <v>1986</v>
      </c>
      <c r="AK6" s="8">
        <v>1985</v>
      </c>
      <c r="AL6" s="8">
        <v>1984</v>
      </c>
      <c r="AM6" s="8">
        <v>1983</v>
      </c>
      <c r="AN6" s="8">
        <v>1982</v>
      </c>
      <c r="AO6" s="8">
        <v>1981</v>
      </c>
      <c r="AP6" s="8">
        <v>1980</v>
      </c>
      <c r="AQ6" s="8">
        <v>1975</v>
      </c>
      <c r="AR6" s="8">
        <v>1970</v>
      </c>
      <c r="AS6" s="8">
        <v>1960</v>
      </c>
    </row>
    <row r="7" spans="1:45" ht="13" x14ac:dyDescent="0.3">
      <c r="A7" s="10" t="s">
        <v>22</v>
      </c>
      <c r="B7" s="21">
        <v>10379295</v>
      </c>
      <c r="C7" s="21">
        <v>10327589</v>
      </c>
      <c r="D7" s="21">
        <v>10230185</v>
      </c>
      <c r="E7" s="21">
        <v>10120242</v>
      </c>
      <c r="F7" s="21">
        <v>9995153</v>
      </c>
      <c r="G7" s="10">
        <v>9851017</v>
      </c>
      <c r="H7" s="10">
        <v>9747355</v>
      </c>
      <c r="I7" s="10">
        <v>9644864</v>
      </c>
      <c r="J7" s="10">
        <v>9555893</v>
      </c>
      <c r="K7" s="10">
        <v>9482855</v>
      </c>
      <c r="L7" s="10">
        <v>9415570</v>
      </c>
      <c r="M7" s="10">
        <v>9340682</v>
      </c>
      <c r="N7" s="10">
        <v>9256347</v>
      </c>
      <c r="O7" s="10">
        <v>9182927</v>
      </c>
      <c r="P7" s="10">
        <v>9113257</v>
      </c>
      <c r="Q7" s="10">
        <v>9047752</v>
      </c>
      <c r="R7" s="10">
        <v>9011392</v>
      </c>
      <c r="S7" s="10">
        <v>8975670</v>
      </c>
      <c r="T7" s="10">
        <v>8940788</v>
      </c>
      <c r="U7" s="10">
        <v>8909128</v>
      </c>
      <c r="V7" s="10">
        <v>8882792</v>
      </c>
      <c r="W7" s="10">
        <v>8861426</v>
      </c>
      <c r="X7" s="10">
        <v>8854322</v>
      </c>
      <c r="Y7" s="10">
        <v>8847625</v>
      </c>
      <c r="Z7" s="10">
        <v>8844499</v>
      </c>
      <c r="AA7" s="10">
        <v>8837496</v>
      </c>
      <c r="AB7" s="10">
        <v>8816381</v>
      </c>
      <c r="AC7" s="10">
        <v>8745109</v>
      </c>
      <c r="AD7" s="10">
        <v>8692013</v>
      </c>
      <c r="AE7" s="10">
        <v>8644119</v>
      </c>
      <c r="AF7" s="10">
        <v>8590630</v>
      </c>
      <c r="AG7" s="10">
        <v>8527036</v>
      </c>
      <c r="AH7" s="10">
        <v>8458888</v>
      </c>
      <c r="AI7" s="10">
        <v>8414083</v>
      </c>
      <c r="AJ7" s="10">
        <v>8381515</v>
      </c>
      <c r="AK7" s="10">
        <v>8358139</v>
      </c>
      <c r="AL7" s="10">
        <v>8342621</v>
      </c>
      <c r="AM7" s="10">
        <v>8330573</v>
      </c>
      <c r="AN7" s="10">
        <v>8327484</v>
      </c>
      <c r="AO7" s="10">
        <v>8323033</v>
      </c>
      <c r="AP7" s="10">
        <v>8317937</v>
      </c>
      <c r="AQ7" s="10">
        <v>8208442</v>
      </c>
      <c r="AR7" s="10">
        <v>8081229</v>
      </c>
      <c r="AS7" s="10">
        <v>7497967</v>
      </c>
    </row>
    <row r="8" spans="1:45" x14ac:dyDescent="0.25">
      <c r="A8" s="2" t="s">
        <v>1</v>
      </c>
      <c r="B8" s="28">
        <v>5222847</v>
      </c>
      <c r="C8" s="28">
        <v>5195814</v>
      </c>
      <c r="D8" s="28">
        <v>5142438</v>
      </c>
      <c r="E8" s="28">
        <v>5082662</v>
      </c>
      <c r="F8" s="28">
        <v>5013347</v>
      </c>
      <c r="G8" s="2">
        <v>4930966</v>
      </c>
      <c r="H8" s="2">
        <v>4872240</v>
      </c>
      <c r="I8" s="2">
        <v>4814357</v>
      </c>
      <c r="J8" s="2">
        <v>4765905</v>
      </c>
      <c r="K8" s="2">
        <v>4726834</v>
      </c>
      <c r="L8" s="2">
        <v>4690244</v>
      </c>
      <c r="M8" s="2">
        <v>4649014</v>
      </c>
      <c r="N8" s="2">
        <v>4603710</v>
      </c>
      <c r="O8" s="2">
        <v>4563921</v>
      </c>
      <c r="P8" s="2">
        <v>4523523</v>
      </c>
      <c r="Q8" s="2">
        <v>4486550</v>
      </c>
      <c r="R8" s="2">
        <v>4466311</v>
      </c>
      <c r="S8" s="2">
        <v>4446656</v>
      </c>
      <c r="T8" s="2">
        <v>4427107</v>
      </c>
      <c r="U8" s="2">
        <v>4408445</v>
      </c>
      <c r="V8" s="2">
        <v>4392753</v>
      </c>
      <c r="W8" s="2">
        <v>4380118</v>
      </c>
      <c r="X8" s="2">
        <v>4375619</v>
      </c>
      <c r="Y8" s="2">
        <v>4371913</v>
      </c>
      <c r="Z8" s="2">
        <v>4369717</v>
      </c>
      <c r="AA8" s="2">
        <v>4366071</v>
      </c>
      <c r="AB8" s="2">
        <v>4356254</v>
      </c>
      <c r="AC8" s="2">
        <v>4320954</v>
      </c>
      <c r="AD8" s="2">
        <v>4294585</v>
      </c>
      <c r="AE8" s="2">
        <v>4270623</v>
      </c>
      <c r="AF8" s="2">
        <v>4244017</v>
      </c>
      <c r="AG8" s="2">
        <v>4212080</v>
      </c>
      <c r="AH8" s="2">
        <v>4175880</v>
      </c>
      <c r="AI8" s="2">
        <v>4152583</v>
      </c>
      <c r="AJ8" s="2">
        <v>4137513</v>
      </c>
      <c r="AK8" s="2">
        <v>4127110</v>
      </c>
      <c r="AL8" s="2">
        <v>4120549</v>
      </c>
      <c r="AM8" s="2">
        <v>4116137</v>
      </c>
      <c r="AN8" s="2">
        <v>4117357</v>
      </c>
      <c r="AO8" s="2">
        <v>4118622</v>
      </c>
      <c r="AP8" s="2">
        <v>4119822</v>
      </c>
      <c r="AQ8" s="2">
        <v>4081263</v>
      </c>
      <c r="AR8" s="2">
        <v>4035911</v>
      </c>
      <c r="AS8" s="2">
        <v>3740119</v>
      </c>
    </row>
    <row r="9" spans="1:45" x14ac:dyDescent="0.25">
      <c r="A9" s="2" t="s">
        <v>2</v>
      </c>
      <c r="B9" s="28">
        <v>5156448</v>
      </c>
      <c r="C9" s="28">
        <v>5131775</v>
      </c>
      <c r="D9" s="28">
        <v>5087747</v>
      </c>
      <c r="E9" s="28">
        <v>5037580</v>
      </c>
      <c r="F9" s="28">
        <v>4981806</v>
      </c>
      <c r="G9" s="2">
        <v>4920051</v>
      </c>
      <c r="H9" s="2">
        <v>4875115</v>
      </c>
      <c r="I9" s="2">
        <v>4830507</v>
      </c>
      <c r="J9" s="2">
        <v>4789988</v>
      </c>
      <c r="K9" s="2">
        <v>4756021</v>
      </c>
      <c r="L9" s="2">
        <v>4725326</v>
      </c>
      <c r="M9" s="2">
        <v>4691668</v>
      </c>
      <c r="N9" s="2">
        <v>4652637</v>
      </c>
      <c r="O9" s="2">
        <v>4619006</v>
      </c>
      <c r="P9" s="2">
        <v>4589734</v>
      </c>
      <c r="Q9" s="2">
        <v>4561202</v>
      </c>
      <c r="R9" s="2">
        <v>4545081</v>
      </c>
      <c r="S9" s="2">
        <v>4529014</v>
      </c>
      <c r="T9" s="2">
        <v>4513681</v>
      </c>
      <c r="U9" s="2">
        <v>4500683</v>
      </c>
      <c r="V9" s="2">
        <v>4490039</v>
      </c>
      <c r="W9" s="2">
        <v>4481308</v>
      </c>
      <c r="X9" s="2">
        <v>4478703</v>
      </c>
      <c r="Y9" s="2">
        <v>4475712</v>
      </c>
      <c r="Z9" s="2">
        <v>4474782</v>
      </c>
      <c r="AA9" s="2">
        <v>4471425</v>
      </c>
      <c r="AB9" s="2">
        <v>4460127</v>
      </c>
      <c r="AC9" s="2">
        <v>4424155</v>
      </c>
      <c r="AD9" s="2">
        <v>4397428</v>
      </c>
      <c r="AE9" s="2">
        <v>4373496</v>
      </c>
      <c r="AF9" s="2">
        <v>4346613</v>
      </c>
      <c r="AG9" s="2">
        <v>4314956</v>
      </c>
      <c r="AH9" s="2">
        <v>4283008</v>
      </c>
      <c r="AI9" s="2">
        <v>4261500</v>
      </c>
      <c r="AJ9" s="2">
        <v>4244002</v>
      </c>
      <c r="AK9" s="2">
        <v>4231029</v>
      </c>
      <c r="AL9" s="2">
        <v>4222072</v>
      </c>
      <c r="AM9" s="2">
        <v>4214436</v>
      </c>
      <c r="AN9" s="2">
        <v>4210127</v>
      </c>
      <c r="AO9" s="2">
        <v>4204411</v>
      </c>
      <c r="AP9" s="2">
        <v>4198115</v>
      </c>
      <c r="AQ9" s="2">
        <v>4127179</v>
      </c>
      <c r="AR9" s="2">
        <v>4045318</v>
      </c>
      <c r="AS9" s="2">
        <v>3757848</v>
      </c>
    </row>
    <row r="10" spans="1:45" x14ac:dyDescent="0.25">
      <c r="A10" s="2" t="s">
        <v>3</v>
      </c>
      <c r="B10" s="28">
        <v>2189403</v>
      </c>
      <c r="C10" s="28">
        <v>2180508</v>
      </c>
      <c r="D10" s="28">
        <v>2155379</v>
      </c>
      <c r="E10" s="28">
        <v>2121598</v>
      </c>
      <c r="F10" s="28">
        <v>2076407</v>
      </c>
      <c r="G10" s="2">
        <v>2025077</v>
      </c>
      <c r="H10" s="2">
        <v>1985282</v>
      </c>
      <c r="I10" s="2">
        <v>1952478</v>
      </c>
      <c r="J10" s="2">
        <v>1928121</v>
      </c>
      <c r="K10" s="2">
        <v>1919206</v>
      </c>
      <c r="L10" s="2">
        <v>1919094</v>
      </c>
      <c r="M10" s="2">
        <v>1921093</v>
      </c>
      <c r="N10" s="2">
        <v>1924839</v>
      </c>
      <c r="O10" s="2">
        <v>1931652</v>
      </c>
      <c r="P10" s="2">
        <v>1933920</v>
      </c>
      <c r="Q10" s="2">
        <v>1934239</v>
      </c>
      <c r="R10" s="2">
        <v>1939153</v>
      </c>
      <c r="S10" s="2">
        <v>1941436</v>
      </c>
      <c r="T10" s="2">
        <v>1940910</v>
      </c>
      <c r="U10" s="2">
        <v>1938266</v>
      </c>
      <c r="V10" s="2">
        <v>1937779</v>
      </c>
      <c r="W10" s="2">
        <v>1940086</v>
      </c>
      <c r="X10" s="2">
        <v>1947299</v>
      </c>
      <c r="Y10" s="2">
        <v>1956826</v>
      </c>
      <c r="Z10" s="2">
        <v>1965279</v>
      </c>
      <c r="AA10" s="2">
        <v>1967138</v>
      </c>
      <c r="AB10" s="2">
        <v>1962121</v>
      </c>
      <c r="AC10" s="2">
        <v>1934730</v>
      </c>
      <c r="AD10" s="2">
        <v>1914616</v>
      </c>
      <c r="AE10" s="2">
        <v>1899133</v>
      </c>
      <c r="AF10" s="2">
        <v>1880316</v>
      </c>
      <c r="AG10" s="2">
        <v>1860631</v>
      </c>
      <c r="AH10" s="2">
        <v>1847842</v>
      </c>
      <c r="AI10" s="2">
        <v>1838563</v>
      </c>
      <c r="AJ10" s="2">
        <v>1836443</v>
      </c>
      <c r="AK10" s="2">
        <v>1844497</v>
      </c>
      <c r="AL10" s="2">
        <v>1865377</v>
      </c>
      <c r="AM10" s="2">
        <v>1893161</v>
      </c>
      <c r="AN10" s="2">
        <v>1925186</v>
      </c>
      <c r="AO10" s="2">
        <v>1956842</v>
      </c>
      <c r="AP10" s="2">
        <v>1977226</v>
      </c>
      <c r="AQ10" s="2">
        <v>2012638</v>
      </c>
      <c r="AR10" s="2">
        <v>2007012</v>
      </c>
      <c r="AS10" s="2">
        <v>2046306</v>
      </c>
    </row>
    <row r="11" spans="1:45" s="1" customFormat="1" x14ac:dyDescent="0.25">
      <c r="A11" s="1" t="s">
        <v>21</v>
      </c>
      <c r="B11" s="32">
        <v>21.1</v>
      </c>
      <c r="C11" s="32">
        <v>21.1</v>
      </c>
      <c r="D11" s="12">
        <v>21.1</v>
      </c>
      <c r="E11" s="12">
        <v>21</v>
      </c>
      <c r="F11" s="12">
        <v>20.8</v>
      </c>
      <c r="G11" s="1">
        <v>20.6</v>
      </c>
      <c r="H11" s="1">
        <v>20.399999999999999</v>
      </c>
      <c r="I11" s="1">
        <v>20.2</v>
      </c>
      <c r="J11" s="1">
        <v>20.2</v>
      </c>
      <c r="K11" s="1">
        <v>20.2</v>
      </c>
      <c r="L11" s="1">
        <v>20.399999999999999</v>
      </c>
      <c r="M11" s="1">
        <v>20.6</v>
      </c>
      <c r="N11" s="1">
        <v>20.8</v>
      </c>
      <c r="O11" s="1">
        <v>21</v>
      </c>
      <c r="P11" s="1">
        <v>21.2</v>
      </c>
      <c r="Q11" s="1">
        <v>21.4</v>
      </c>
      <c r="R11" s="1">
        <v>21.518906291059139</v>
      </c>
      <c r="S11" s="1">
        <v>21.629984168312781</v>
      </c>
      <c r="T11" s="1">
        <v>21.7</v>
      </c>
      <c r="U11" s="1">
        <v>21.755956362957182</v>
      </c>
      <c r="V11" s="1">
        <v>21.814976642479074</v>
      </c>
      <c r="W11" s="1">
        <v>21.893609448411578</v>
      </c>
      <c r="X11" s="1">
        <v>21.992638171505398</v>
      </c>
      <c r="Y11" s="1">
        <v>22.116963591924385</v>
      </c>
      <c r="Z11" s="1">
        <v>22.2</v>
      </c>
      <c r="AA11" s="1">
        <v>22.258997344949293</v>
      </c>
      <c r="AB11" s="1">
        <v>22.255401621141374</v>
      </c>
      <c r="AC11" s="11">
        <v>22.123566441538923</v>
      </c>
      <c r="AD11" s="1">
        <v>22.027302536247934</v>
      </c>
      <c r="AE11" s="1">
        <v>21.970232015547218</v>
      </c>
      <c r="AF11" s="1">
        <v>21.887987260538516</v>
      </c>
      <c r="AG11" s="1">
        <v>21.820372284109038</v>
      </c>
      <c r="AH11" s="1">
        <v>21.8449753679207</v>
      </c>
      <c r="AI11" s="1">
        <v>21.851020485535976</v>
      </c>
      <c r="AJ11" s="1">
        <v>21.910633101533552</v>
      </c>
      <c r="AK11" s="1">
        <v>22.068273810713126</v>
      </c>
      <c r="AL11" s="1">
        <v>22.359603774401354</v>
      </c>
      <c r="AM11" s="1">
        <v>22.725459581231686</v>
      </c>
      <c r="AN11" s="1">
        <v>23.118459308958144</v>
      </c>
      <c r="AO11" s="1">
        <v>23.511164740065311</v>
      </c>
      <c r="AP11" s="1">
        <v>23.770629664543023</v>
      </c>
      <c r="AQ11" s="1">
        <v>24.51912311739548</v>
      </c>
      <c r="AR11" s="1">
        <v>24.835479850898917</v>
      </c>
      <c r="AS11" s="1">
        <v>27.291477809918341</v>
      </c>
    </row>
    <row r="12" spans="1:45" x14ac:dyDescent="0.25">
      <c r="A12" s="2" t="s">
        <v>14</v>
      </c>
      <c r="B12" s="28">
        <v>2088086</v>
      </c>
      <c r="C12" s="28">
        <v>2065367</v>
      </c>
      <c r="D12" s="28">
        <v>2035711</v>
      </c>
      <c r="E12" s="28">
        <v>2006146</v>
      </c>
      <c r="F12" s="28">
        <v>1976857</v>
      </c>
      <c r="G12" s="2">
        <v>1947227</v>
      </c>
      <c r="H12" s="2">
        <v>1912884</v>
      </c>
      <c r="I12" s="2">
        <v>1872207</v>
      </c>
      <c r="J12" s="2">
        <v>1828283</v>
      </c>
      <c r="K12" s="2">
        <v>1784668</v>
      </c>
      <c r="L12" s="2">
        <v>1737246</v>
      </c>
      <c r="M12" s="2">
        <v>1690777</v>
      </c>
      <c r="N12" s="2">
        <v>1645081</v>
      </c>
      <c r="O12" s="2">
        <v>1608413</v>
      </c>
      <c r="P12" s="2">
        <v>1581437</v>
      </c>
      <c r="Q12" s="2">
        <v>1565377</v>
      </c>
      <c r="R12" s="2">
        <v>1554335</v>
      </c>
      <c r="S12" s="2">
        <v>1541254</v>
      </c>
      <c r="T12" s="2">
        <v>1533795</v>
      </c>
      <c r="U12" s="2">
        <v>1532064</v>
      </c>
      <c r="V12" s="2">
        <v>1530887</v>
      </c>
      <c r="W12" s="2">
        <v>1532555</v>
      </c>
      <c r="X12" s="2">
        <v>1537656</v>
      </c>
      <c r="Y12" s="2">
        <v>1542374</v>
      </c>
      <c r="Z12" s="2">
        <v>1543296</v>
      </c>
      <c r="AA12" s="2">
        <v>1543332</v>
      </c>
      <c r="AB12" s="2">
        <v>1540115</v>
      </c>
      <c r="AC12" s="2">
        <v>1536117</v>
      </c>
      <c r="AD12" s="2">
        <v>1534537</v>
      </c>
      <c r="AE12" s="2">
        <v>1531747</v>
      </c>
      <c r="AF12" s="2">
        <v>1526196</v>
      </c>
      <c r="AG12" s="2">
        <v>1517620</v>
      </c>
      <c r="AH12" s="2">
        <v>1504449</v>
      </c>
      <c r="AI12" s="2">
        <v>1493010</v>
      </c>
      <c r="AJ12" s="2">
        <v>1477109</v>
      </c>
      <c r="AK12" s="2">
        <v>1454111</v>
      </c>
      <c r="AL12" s="2">
        <v>1424615</v>
      </c>
      <c r="AM12" s="2">
        <v>1409993</v>
      </c>
      <c r="AN12" s="2">
        <v>1395091</v>
      </c>
      <c r="AO12" s="2">
        <v>1377703</v>
      </c>
      <c r="AP12" s="2">
        <v>1362099</v>
      </c>
      <c r="AQ12" s="2">
        <v>1250785</v>
      </c>
      <c r="AR12" s="2">
        <v>1113239</v>
      </c>
      <c r="AS12" s="2">
        <v>887964</v>
      </c>
    </row>
    <row r="13" spans="1:45" s="1" customFormat="1" x14ac:dyDescent="0.25">
      <c r="A13" s="1" t="s">
        <v>15</v>
      </c>
      <c r="B13" s="32">
        <v>20.100000000000001</v>
      </c>
      <c r="C13" s="32">
        <v>20</v>
      </c>
      <c r="D13" s="12">
        <v>19.899999999999999</v>
      </c>
      <c r="E13" s="12">
        <v>19.8</v>
      </c>
      <c r="F13" s="12">
        <v>19.8</v>
      </c>
      <c r="G13" s="1">
        <v>19.8</v>
      </c>
      <c r="H13" s="1">
        <v>19.600000000000001</v>
      </c>
      <c r="I13" s="1">
        <v>19.399999999999999</v>
      </c>
      <c r="J13" s="1">
        <v>19.100000000000001</v>
      </c>
      <c r="K13" s="1">
        <v>18.8</v>
      </c>
      <c r="L13" s="1">
        <v>18.5</v>
      </c>
      <c r="M13" s="1">
        <v>18.100000000000001</v>
      </c>
      <c r="N13" s="1">
        <v>17.8</v>
      </c>
      <c r="O13" s="1">
        <v>17.5</v>
      </c>
      <c r="P13" s="1">
        <v>17.3</v>
      </c>
      <c r="Q13" s="1">
        <v>17.3</v>
      </c>
      <c r="R13" s="1">
        <v>17.248556049942117</v>
      </c>
      <c r="S13" s="1">
        <v>17.171464637180289</v>
      </c>
      <c r="T13" s="1">
        <v>17.2</v>
      </c>
      <c r="U13" s="1">
        <v>17.196565140830842</v>
      </c>
      <c r="V13" s="1">
        <v>17.2</v>
      </c>
      <c r="W13" s="1">
        <v>17.3</v>
      </c>
      <c r="X13" s="1">
        <v>17.399999999999999</v>
      </c>
      <c r="Y13" s="1">
        <v>17.432633051242565</v>
      </c>
      <c r="Z13" s="1">
        <v>17.399999999999999</v>
      </c>
      <c r="AA13" s="1">
        <v>17.463453448804955</v>
      </c>
      <c r="AB13" s="1">
        <v>17.468789064356454</v>
      </c>
      <c r="AC13" s="1">
        <v>17.565441437036405</v>
      </c>
      <c r="AD13" s="1">
        <v>17.654564023316578</v>
      </c>
      <c r="AE13" s="1">
        <v>17.720105426591189</v>
      </c>
      <c r="AF13" s="1">
        <v>17.76582159864876</v>
      </c>
      <c r="AG13" s="1">
        <v>17.797743553563045</v>
      </c>
      <c r="AH13" s="1">
        <v>17.785422859364019</v>
      </c>
      <c r="AI13" s="1">
        <v>17.744179609352557</v>
      </c>
      <c r="AJ13" s="1">
        <v>17.62341295099991</v>
      </c>
      <c r="AK13" s="1">
        <v>17.397545075524587</v>
      </c>
      <c r="AL13" s="1">
        <v>17.07634806855064</v>
      </c>
      <c r="AM13" s="1">
        <v>16.925522410043104</v>
      </c>
      <c r="AN13" s="1">
        <v>16.752851161287129</v>
      </c>
      <c r="AO13" s="1">
        <v>16.552896041623288</v>
      </c>
      <c r="AP13" s="1">
        <v>16.37544261275362</v>
      </c>
      <c r="AQ13" s="1">
        <v>15.237788121058783</v>
      </c>
      <c r="AR13" s="1">
        <v>13.775615070430501</v>
      </c>
      <c r="AS13" s="1">
        <v>11.842730169391249</v>
      </c>
    </row>
    <row r="14" spans="1:45" ht="15" x14ac:dyDescent="0.3">
      <c r="A14" s="10" t="s">
        <v>19</v>
      </c>
      <c r="B14" s="21">
        <v>4776239</v>
      </c>
      <c r="C14" s="21">
        <v>4718271</v>
      </c>
      <c r="D14" s="21">
        <v>4657395</v>
      </c>
      <c r="E14" s="21">
        <v>4593508</v>
      </c>
      <c r="F14" s="21">
        <v>4536214</v>
      </c>
      <c r="G14" s="10">
        <v>4481746</v>
      </c>
      <c r="H14" s="10">
        <v>4432614</v>
      </c>
      <c r="I14" s="10">
        <v>4389007</v>
      </c>
      <c r="J14" s="10">
        <v>4360368</v>
      </c>
      <c r="K14" s="10">
        <v>4345582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>
        <v>3830037</v>
      </c>
      <c r="AG14" s="10"/>
      <c r="AH14" s="10"/>
      <c r="AI14" s="10"/>
      <c r="AJ14" s="10"/>
      <c r="AK14" s="10">
        <v>3670340</v>
      </c>
      <c r="AL14" s="10"/>
      <c r="AM14" s="10"/>
      <c r="AN14" s="10"/>
      <c r="AO14" s="10"/>
      <c r="AP14" s="10">
        <v>3497801</v>
      </c>
      <c r="AQ14" s="10">
        <v>3324956</v>
      </c>
      <c r="AR14" s="10">
        <v>3050354</v>
      </c>
      <c r="AS14" s="10">
        <v>2582151</v>
      </c>
    </row>
    <row r="15" spans="1:45" ht="14.5" x14ac:dyDescent="0.25">
      <c r="A15" s="2" t="s">
        <v>28</v>
      </c>
      <c r="B15" s="33">
        <v>2.17</v>
      </c>
      <c r="C15" s="33">
        <v>2.19</v>
      </c>
      <c r="D15" s="33">
        <v>2.19</v>
      </c>
      <c r="E15" s="33">
        <v>2.2000000000000002</v>
      </c>
      <c r="F15" s="33">
        <v>2.2000000000000002</v>
      </c>
      <c r="G15" s="19">
        <v>2.19</v>
      </c>
      <c r="H15" s="19">
        <v>2.19</v>
      </c>
      <c r="I15" s="19">
        <v>2.19</v>
      </c>
      <c r="J15" s="19">
        <v>2.19</v>
      </c>
      <c r="K15" s="19">
        <v>2.1800000000000002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>
        <v>2.14</v>
      </c>
      <c r="AG15" s="19"/>
      <c r="AH15" s="19"/>
      <c r="AI15" s="19"/>
      <c r="AJ15" s="19"/>
      <c r="AK15" s="19">
        <v>2.23</v>
      </c>
      <c r="AL15" s="19"/>
      <c r="AM15" s="19"/>
      <c r="AN15" s="19"/>
      <c r="AO15" s="19"/>
      <c r="AP15" s="19">
        <v>2.3199999999999998</v>
      </c>
      <c r="AQ15" s="19">
        <v>2.41</v>
      </c>
      <c r="AR15" s="19">
        <v>2.59</v>
      </c>
      <c r="AS15" s="19">
        <v>2.84</v>
      </c>
    </row>
    <row r="16" spans="1:45" ht="13" x14ac:dyDescent="0.3">
      <c r="A16" s="2" t="s">
        <v>56</v>
      </c>
      <c r="B16" s="21">
        <v>9473972</v>
      </c>
      <c r="C16" s="21">
        <v>9387009</v>
      </c>
      <c r="D16" s="21">
        <v>9297919</v>
      </c>
      <c r="E16" s="21">
        <v>9222906</v>
      </c>
      <c r="F16" s="21">
        <v>9143204</v>
      </c>
      <c r="G16" s="10">
        <f>G7-G17</f>
        <v>9068184</v>
      </c>
      <c r="H16" s="10">
        <f t="shared" ref="H16:AS16" si="0">H7-H17</f>
        <v>9007920</v>
      </c>
      <c r="I16" s="10">
        <f t="shared" si="0"/>
        <v>8950202</v>
      </c>
      <c r="J16" s="10">
        <f t="shared" si="0"/>
        <v>8888661</v>
      </c>
      <c r="K16" s="10">
        <f t="shared" si="0"/>
        <v>8827755</v>
      </c>
      <c r="L16" s="10">
        <f t="shared" si="0"/>
        <v>8782278</v>
      </c>
      <c r="M16" s="10">
        <f t="shared" si="0"/>
        <v>8737789</v>
      </c>
      <c r="N16" s="10">
        <f t="shared" si="0"/>
        <v>8694223</v>
      </c>
      <c r="O16" s="10">
        <f t="shared" si="0"/>
        <v>8658439</v>
      </c>
      <c r="P16" s="10">
        <f t="shared" si="0"/>
        <v>8621261</v>
      </c>
      <c r="Q16" s="10">
        <f t="shared" si="0"/>
        <v>8567853</v>
      </c>
      <c r="R16" s="10">
        <f t="shared" si="0"/>
        <v>8530251</v>
      </c>
      <c r="S16" s="10">
        <f t="shared" si="0"/>
        <v>8499594</v>
      </c>
      <c r="T16" s="10">
        <f t="shared" si="0"/>
        <v>8466689</v>
      </c>
      <c r="U16" s="10">
        <f t="shared" si="0"/>
        <v>8433142</v>
      </c>
      <c r="V16" s="10">
        <f t="shared" si="0"/>
        <v>8405480</v>
      </c>
      <c r="W16" s="10">
        <f t="shared" si="0"/>
        <v>8374251</v>
      </c>
      <c r="X16" s="10">
        <f t="shared" si="0"/>
        <v>8354391</v>
      </c>
      <c r="Y16" s="10">
        <f t="shared" si="0"/>
        <v>8325576</v>
      </c>
      <c r="Z16" s="10">
        <f t="shared" si="0"/>
        <v>8317905</v>
      </c>
      <c r="AA16" s="10">
        <f t="shared" si="0"/>
        <v>8305699</v>
      </c>
      <c r="AB16" s="10">
        <f t="shared" si="0"/>
        <v>8278940</v>
      </c>
      <c r="AC16" s="10">
        <f t="shared" si="0"/>
        <v>8237569</v>
      </c>
      <c r="AD16" s="10">
        <f t="shared" si="0"/>
        <v>8192941</v>
      </c>
      <c r="AE16" s="10">
        <f t="shared" si="0"/>
        <v>8150271</v>
      </c>
      <c r="AF16" s="10">
        <f t="shared" si="0"/>
        <v>8106926</v>
      </c>
      <c r="AG16" s="10">
        <f t="shared" si="0"/>
        <v>8070987</v>
      </c>
      <c r="AH16" s="10">
        <f t="shared" si="0"/>
        <v>8037865</v>
      </c>
      <c r="AI16" s="10">
        <f t="shared" si="0"/>
        <v>8013109</v>
      </c>
      <c r="AJ16" s="10">
        <f t="shared" si="0"/>
        <v>7990675</v>
      </c>
      <c r="AK16" s="10">
        <f t="shared" si="0"/>
        <v>7969498</v>
      </c>
      <c r="AL16" s="10">
        <f t="shared" si="0"/>
        <v>7952056</v>
      </c>
      <c r="AM16" s="10">
        <f t="shared" si="0"/>
        <v>7933433</v>
      </c>
      <c r="AN16" s="10">
        <f t="shared" si="0"/>
        <v>7922009</v>
      </c>
      <c r="AO16" s="10">
        <f t="shared" si="0"/>
        <v>7909032</v>
      </c>
      <c r="AP16" s="10">
        <f t="shared" si="0"/>
        <v>7896270</v>
      </c>
      <c r="AQ16" s="10">
        <f t="shared" si="0"/>
        <v>7798548</v>
      </c>
      <c r="AR16" s="10">
        <f t="shared" si="0"/>
        <v>7669949</v>
      </c>
      <c r="AS16" s="10">
        <f t="shared" si="0"/>
        <v>7307346</v>
      </c>
    </row>
    <row r="17" spans="1:45" ht="15" x14ac:dyDescent="0.3">
      <c r="A17" s="10" t="s">
        <v>29</v>
      </c>
      <c r="B17" s="21">
        <v>905323</v>
      </c>
      <c r="C17" s="21">
        <v>940580</v>
      </c>
      <c r="D17" s="21">
        <v>932266</v>
      </c>
      <c r="E17" s="21">
        <v>897336</v>
      </c>
      <c r="F17" s="21">
        <v>851949</v>
      </c>
      <c r="G17" s="10">
        <v>782833</v>
      </c>
      <c r="H17" s="10">
        <v>739435</v>
      </c>
      <c r="I17" s="10">
        <v>694662</v>
      </c>
      <c r="J17" s="10">
        <v>667232</v>
      </c>
      <c r="K17" s="10">
        <v>655100</v>
      </c>
      <c r="L17" s="10">
        <v>633292</v>
      </c>
      <c r="M17" s="10">
        <v>602893</v>
      </c>
      <c r="N17" s="10">
        <v>562124</v>
      </c>
      <c r="O17" s="10">
        <v>524488</v>
      </c>
      <c r="P17" s="10">
        <v>491996</v>
      </c>
      <c r="Q17" s="10">
        <v>479899</v>
      </c>
      <c r="R17" s="10">
        <v>481141</v>
      </c>
      <c r="S17" s="10">
        <v>476076</v>
      </c>
      <c r="T17" s="10">
        <v>474099</v>
      </c>
      <c r="U17" s="10">
        <v>475986</v>
      </c>
      <c r="V17" s="10">
        <v>477312</v>
      </c>
      <c r="W17" s="10">
        <v>487175</v>
      </c>
      <c r="X17" s="10">
        <v>499931</v>
      </c>
      <c r="Y17" s="10">
        <v>522049</v>
      </c>
      <c r="Z17" s="10">
        <v>526594</v>
      </c>
      <c r="AA17" s="10">
        <v>531797</v>
      </c>
      <c r="AB17" s="10">
        <v>537441</v>
      </c>
      <c r="AC17" s="10">
        <v>507540</v>
      </c>
      <c r="AD17" s="10">
        <v>499072</v>
      </c>
      <c r="AE17" s="10">
        <v>493848</v>
      </c>
      <c r="AF17" s="10">
        <v>483704</v>
      </c>
      <c r="AG17" s="10">
        <v>456049</v>
      </c>
      <c r="AH17" s="10">
        <v>421023</v>
      </c>
      <c r="AI17" s="10">
        <v>400974</v>
      </c>
      <c r="AJ17" s="10">
        <v>390840</v>
      </c>
      <c r="AK17" s="10">
        <v>388641</v>
      </c>
      <c r="AL17" s="10">
        <v>390565</v>
      </c>
      <c r="AM17" s="10">
        <v>397140</v>
      </c>
      <c r="AN17" s="10">
        <v>405475</v>
      </c>
      <c r="AO17" s="10">
        <v>414001</v>
      </c>
      <c r="AP17" s="10">
        <v>421667</v>
      </c>
      <c r="AQ17" s="10">
        <v>409894</v>
      </c>
      <c r="AR17" s="10">
        <v>411280</v>
      </c>
      <c r="AS17" s="10">
        <v>190621</v>
      </c>
    </row>
    <row r="18" spans="1:45" s="1" customFormat="1" x14ac:dyDescent="0.25">
      <c r="A18" s="1" t="s">
        <v>4</v>
      </c>
      <c r="B18" s="32">
        <v>8.6999999999999993</v>
      </c>
      <c r="C18" s="32">
        <v>9.1</v>
      </c>
      <c r="D18" s="12">
        <v>9.1</v>
      </c>
      <c r="E18" s="12">
        <v>8.9</v>
      </c>
      <c r="F18" s="12">
        <v>8.5236213992922369</v>
      </c>
      <c r="G18" s="1">
        <v>7.9</v>
      </c>
      <c r="H18" s="1">
        <v>7.6</v>
      </c>
      <c r="I18" s="1">
        <v>7.2</v>
      </c>
      <c r="J18" s="1">
        <v>7</v>
      </c>
      <c r="K18" s="1">
        <v>6.9</v>
      </c>
      <c r="L18" s="1">
        <v>6.7</v>
      </c>
      <c r="M18" s="1">
        <v>6.5</v>
      </c>
      <c r="N18" s="1">
        <v>6.1</v>
      </c>
      <c r="O18" s="1">
        <v>5.7</v>
      </c>
      <c r="P18" s="1">
        <v>5.4</v>
      </c>
      <c r="Q18" s="1">
        <v>5.3</v>
      </c>
      <c r="R18" s="1">
        <v>5.3392528035624238</v>
      </c>
      <c r="S18" s="1">
        <v>5.3040720079949466</v>
      </c>
      <c r="T18" s="1">
        <v>5.3</v>
      </c>
      <c r="U18" s="1">
        <v>5.3426777570150525</v>
      </c>
      <c r="V18" s="1">
        <v>5.373445646368844</v>
      </c>
      <c r="W18" s="1">
        <v>5.4977043198239199</v>
      </c>
      <c r="X18" s="1">
        <v>5.6461804754785287</v>
      </c>
      <c r="Y18" s="1">
        <v>5.9004422090674051</v>
      </c>
      <c r="Z18" s="1">
        <v>5.9539155355210056</v>
      </c>
      <c r="AA18" s="1">
        <v>6.0175076741194564</v>
      </c>
      <c r="AB18" s="1">
        <v>6.0959366433914326</v>
      </c>
      <c r="AC18" s="1">
        <v>5.8037012460336399</v>
      </c>
      <c r="AD18" s="1">
        <v>5.7417309431083456</v>
      </c>
      <c r="AE18" s="1">
        <v>5.7131096876384975</v>
      </c>
      <c r="AF18" s="1">
        <v>5.6305998512332627</v>
      </c>
      <c r="AG18" s="1">
        <v>5.3482710756703735</v>
      </c>
      <c r="AH18" s="1">
        <v>4.9772854304253702</v>
      </c>
      <c r="AI18" s="1">
        <v>4.7655103948938944</v>
      </c>
      <c r="AJ18" s="1">
        <v>4.6631187798387286</v>
      </c>
      <c r="AK18" s="1">
        <v>4.6498508818769348</v>
      </c>
      <c r="AL18" s="1">
        <v>4.6815623051796313</v>
      </c>
      <c r="AM18" s="1">
        <v>4.7672591069065717</v>
      </c>
      <c r="AN18" s="1">
        <v>4.869117731117826</v>
      </c>
      <c r="AO18" s="1">
        <v>4.9741602610490672</v>
      </c>
      <c r="AP18" s="1">
        <v>5.0693699651728545</v>
      </c>
      <c r="AQ18" s="1">
        <v>4.9935663795882332</v>
      </c>
      <c r="AR18" s="1">
        <v>5.0893249034274364</v>
      </c>
      <c r="AS18" s="1">
        <v>2.542302466788664</v>
      </c>
    </row>
    <row r="19" spans="1:45" ht="13" x14ac:dyDescent="0.3">
      <c r="A19" s="10" t="s">
        <v>5</v>
      </c>
      <c r="B19" s="21">
        <v>2046731</v>
      </c>
      <c r="C19" s="21">
        <v>2019733</v>
      </c>
      <c r="D19" s="21">
        <v>1955569</v>
      </c>
      <c r="E19" s="21">
        <v>1877050</v>
      </c>
      <c r="F19" s="21">
        <v>1784497</v>
      </c>
      <c r="G19" s="10">
        <v>1676264</v>
      </c>
      <c r="H19" s="10">
        <v>1603551</v>
      </c>
      <c r="I19" s="10">
        <v>1533493</v>
      </c>
      <c r="J19" s="10">
        <v>1473256</v>
      </c>
      <c r="K19" s="10">
        <v>1427296</v>
      </c>
      <c r="L19" s="10">
        <v>1384929</v>
      </c>
      <c r="M19" s="10">
        <v>1337965</v>
      </c>
      <c r="N19" s="10">
        <v>1281581</v>
      </c>
      <c r="O19" s="10">
        <v>1227770</v>
      </c>
      <c r="P19" s="10">
        <v>1175200</v>
      </c>
      <c r="Q19" s="10">
        <v>1125790</v>
      </c>
      <c r="R19" s="10">
        <v>1100262</v>
      </c>
      <c r="S19" s="10">
        <v>1078075</v>
      </c>
      <c r="T19" s="10">
        <v>1053463</v>
      </c>
      <c r="U19" s="10">
        <v>1027974</v>
      </c>
      <c r="V19" s="10">
        <v>1003798</v>
      </c>
      <c r="W19" s="10">
        <v>981633</v>
      </c>
      <c r="X19" s="10">
        <v>968707</v>
      </c>
      <c r="Y19" s="10">
        <v>954231</v>
      </c>
      <c r="Z19" s="10">
        <v>943804</v>
      </c>
      <c r="AA19" s="10">
        <v>936022</v>
      </c>
      <c r="AB19" s="10">
        <v>922055</v>
      </c>
      <c r="AC19" s="10">
        <v>869067</v>
      </c>
      <c r="AD19" s="10">
        <v>834532</v>
      </c>
      <c r="AE19" s="10">
        <v>814176</v>
      </c>
      <c r="AF19" s="10">
        <v>790445</v>
      </c>
      <c r="AG19" s="10">
        <v>758454</v>
      </c>
      <c r="AH19" s="10">
        <v>717572</v>
      </c>
      <c r="AI19" s="10">
        <v>690143</v>
      </c>
      <c r="AJ19" s="10">
        <v>669875</v>
      </c>
      <c r="AK19" s="10">
        <v>655649</v>
      </c>
      <c r="AL19" s="10">
        <v>645562</v>
      </c>
      <c r="AM19" s="10">
        <v>637461</v>
      </c>
      <c r="AN19" s="10">
        <v>635127</v>
      </c>
      <c r="AO19" s="10">
        <v>631950</v>
      </c>
      <c r="AP19" s="10">
        <v>626953</v>
      </c>
      <c r="AQ19" s="10">
        <v>550451</v>
      </c>
      <c r="AR19" s="10">
        <v>537585</v>
      </c>
      <c r="AS19" s="10">
        <v>299879</v>
      </c>
    </row>
    <row r="20" spans="1:45" s="1" customFormat="1" x14ac:dyDescent="0.25">
      <c r="A20" s="1" t="s">
        <v>6</v>
      </c>
      <c r="B20" s="32">
        <v>19.7</v>
      </c>
      <c r="C20" s="32">
        <v>19.600000000000001</v>
      </c>
      <c r="D20" s="12">
        <v>19.100000000000001</v>
      </c>
      <c r="E20" s="12">
        <v>18.5</v>
      </c>
      <c r="F20" s="12">
        <v>17.899999999999999</v>
      </c>
      <c r="G20" s="1">
        <v>17</v>
      </c>
      <c r="H20" s="1">
        <v>16.5</v>
      </c>
      <c r="I20" s="1">
        <v>15.9</v>
      </c>
      <c r="J20" s="1">
        <v>15.4</v>
      </c>
      <c r="K20" s="1">
        <v>15.1</v>
      </c>
      <c r="L20" s="1">
        <v>14.7</v>
      </c>
      <c r="M20" s="1">
        <v>14.3</v>
      </c>
      <c r="N20" s="1">
        <v>13.8</v>
      </c>
      <c r="O20" s="1">
        <v>13.4</v>
      </c>
      <c r="P20" s="1">
        <v>12.9</v>
      </c>
      <c r="Q20" s="1">
        <v>12.4</v>
      </c>
      <c r="R20" s="1">
        <v>12.209678593495878</v>
      </c>
      <c r="S20" s="1">
        <v>12.011081066928709</v>
      </c>
      <c r="T20" s="1">
        <v>11.8</v>
      </c>
      <c r="U20" s="1">
        <v>11.538435635900617</v>
      </c>
      <c r="V20" s="1">
        <v>11.300478498201917</v>
      </c>
      <c r="W20" s="1">
        <v>11.077596314633785</v>
      </c>
      <c r="X20" s="1">
        <v>10.940498888565381</v>
      </c>
      <c r="Y20" s="1">
        <v>10.785165510518359</v>
      </c>
      <c r="Z20" s="1">
        <v>10.67108493087059</v>
      </c>
      <c r="AA20" s="1">
        <v>10.591484284688786</v>
      </c>
      <c r="AB20" s="1">
        <v>10.458429598267134</v>
      </c>
      <c r="AC20" s="1">
        <v>9.9377492035833974</v>
      </c>
      <c r="AD20" s="1">
        <v>9.6011361234733545</v>
      </c>
      <c r="AE20" s="1">
        <v>9.4188430307356938</v>
      </c>
      <c r="AF20" s="1">
        <v>9.2012460087327703</v>
      </c>
      <c r="AG20" s="1">
        <v>8.8946968207944703</v>
      </c>
      <c r="AH20" s="1">
        <v>8.4830535644874363</v>
      </c>
      <c r="AI20" s="1">
        <v>8.2022366549034516</v>
      </c>
      <c r="AJ20" s="1">
        <v>7.9922901766566072</v>
      </c>
      <c r="AK20" s="1">
        <v>7.844437619427004</v>
      </c>
      <c r="AL20" s="1">
        <v>7.7381197108198974</v>
      </c>
      <c r="AM20" s="1">
        <v>7.6520666705639577</v>
      </c>
      <c r="AN20" s="1">
        <v>7.6268774578251968</v>
      </c>
      <c r="AO20" s="1">
        <v>7.5927849859540384</v>
      </c>
      <c r="AP20" s="1">
        <v>7.5373617280342469</v>
      </c>
      <c r="AQ20" s="1">
        <v>6.7059132536966208</v>
      </c>
      <c r="AR20" s="1">
        <v>6.6522678666821591</v>
      </c>
      <c r="AS20" s="1">
        <v>3.9994707898821109</v>
      </c>
    </row>
    <row r="21" spans="1:45" s="1" customFormat="1" ht="13" x14ac:dyDescent="0.3">
      <c r="A21" s="17" t="s">
        <v>23</v>
      </c>
      <c r="B21" s="21">
        <v>1227977</v>
      </c>
      <c r="C21" s="21">
        <v>1168202</v>
      </c>
      <c r="D21" s="21">
        <v>1110727</v>
      </c>
      <c r="E21" s="21">
        <v>1064041</v>
      </c>
      <c r="F21" s="21">
        <v>1012941</v>
      </c>
      <c r="G21" s="10">
        <v>969494</v>
      </c>
      <c r="H21" s="10">
        <v>937016</v>
      </c>
      <c r="I21" s="24">
        <v>908913</v>
      </c>
      <c r="J21" s="10">
        <v>875227</v>
      </c>
      <c r="K21" s="24">
        <v>841179</v>
      </c>
      <c r="L21" s="10">
        <v>818574</v>
      </c>
      <c r="M21" s="10">
        <v>799876</v>
      </c>
      <c r="N21" s="10">
        <v>781935</v>
      </c>
      <c r="O21" s="10">
        <v>764964</v>
      </c>
      <c r="P21" s="10">
        <v>745711</v>
      </c>
      <c r="Q21" s="10">
        <v>711906</v>
      </c>
      <c r="R21" s="10">
        <v>688152</v>
      </c>
      <c r="S21" s="10">
        <v>673122</v>
      </c>
      <c r="T21" s="10">
        <v>653994</v>
      </c>
      <c r="U21" s="10">
        <v>631053</v>
      </c>
      <c r="V21" s="10">
        <v>609189</v>
      </c>
      <c r="W21" s="10">
        <v>581548</v>
      </c>
      <c r="X21" s="10">
        <v>558211</v>
      </c>
      <c r="Y21" s="10">
        <v>525494</v>
      </c>
      <c r="Z21" s="10">
        <v>510632</v>
      </c>
      <c r="AA21" s="10">
        <v>497312</v>
      </c>
      <c r="AB21" s="10">
        <v>477859</v>
      </c>
      <c r="AC21" s="10">
        <v>455632</v>
      </c>
      <c r="AD21" s="10">
        <v>430837</v>
      </c>
      <c r="AE21" s="10">
        <v>413510</v>
      </c>
      <c r="AF21" s="10">
        <v>398534</v>
      </c>
      <c r="AG21" s="10">
        <v>391641</v>
      </c>
      <c r="AH21" s="10">
        <v>383877</v>
      </c>
      <c r="AI21" s="10">
        <v>374961</v>
      </c>
      <c r="AJ21" s="10">
        <v>364055</v>
      </c>
      <c r="AK21" s="10">
        <v>352437</v>
      </c>
      <c r="AL21" s="10">
        <v>340760</v>
      </c>
      <c r="AM21" s="10">
        <v>327307</v>
      </c>
      <c r="AN21" s="10">
        <v>318828</v>
      </c>
      <c r="AO21" s="10">
        <v>309638</v>
      </c>
      <c r="AP21" s="25"/>
      <c r="AQ21" s="25"/>
      <c r="AR21" s="25"/>
      <c r="AS21" s="25"/>
    </row>
    <row r="22" spans="1:45" s="1" customFormat="1" x14ac:dyDescent="0.25">
      <c r="A22" s="18" t="s">
        <v>24</v>
      </c>
      <c r="B22" s="32">
        <v>60</v>
      </c>
      <c r="C22" s="32">
        <v>57.8</v>
      </c>
      <c r="D22" s="12">
        <v>56.8</v>
      </c>
      <c r="E22" s="12">
        <v>56.7</v>
      </c>
      <c r="F22" s="12">
        <v>56.8</v>
      </c>
      <c r="G22" s="1">
        <v>57.8</v>
      </c>
      <c r="H22" s="1">
        <v>58.4</v>
      </c>
      <c r="I22" s="18">
        <v>59.3</v>
      </c>
      <c r="J22" s="1">
        <v>59.4</v>
      </c>
      <c r="K22" s="18">
        <v>58.9</v>
      </c>
      <c r="L22" s="1">
        <v>59.1</v>
      </c>
      <c r="M22" s="1">
        <v>59.8</v>
      </c>
      <c r="N22" s="1">
        <v>61</v>
      </c>
      <c r="O22" s="1">
        <v>62.3</v>
      </c>
      <c r="P22" s="1">
        <v>63.5</v>
      </c>
      <c r="Q22" s="1">
        <v>63.2</v>
      </c>
      <c r="R22" s="1">
        <v>62.5</v>
      </c>
      <c r="S22" s="1">
        <v>62.4</v>
      </c>
      <c r="T22" s="1">
        <v>62.1</v>
      </c>
      <c r="U22" s="1">
        <v>61.4</v>
      </c>
      <c r="V22" s="1">
        <v>60.7</v>
      </c>
      <c r="W22" s="1">
        <v>59.2</v>
      </c>
      <c r="X22" s="1">
        <v>57.6</v>
      </c>
      <c r="Y22" s="1">
        <v>55.1</v>
      </c>
      <c r="Z22" s="1">
        <v>54.1</v>
      </c>
      <c r="AA22" s="1">
        <v>53.1</v>
      </c>
      <c r="AB22" s="1">
        <v>51.8</v>
      </c>
      <c r="AC22" s="1">
        <v>52.4</v>
      </c>
      <c r="AD22" s="1">
        <v>51.6</v>
      </c>
      <c r="AE22" s="1">
        <v>50.8</v>
      </c>
      <c r="AF22" s="1">
        <v>50.4</v>
      </c>
      <c r="AG22" s="1">
        <v>51.6</v>
      </c>
      <c r="AH22" s="1">
        <v>53.5</v>
      </c>
      <c r="AI22" s="1">
        <v>54.3</v>
      </c>
      <c r="AJ22" s="1">
        <v>54.3</v>
      </c>
      <c r="AK22" s="1">
        <v>53.8</v>
      </c>
      <c r="AL22" s="1">
        <v>52.8</v>
      </c>
      <c r="AM22" s="1">
        <v>51.3</v>
      </c>
      <c r="AN22" s="1">
        <v>50.2</v>
      </c>
      <c r="AO22" s="1">
        <v>49</v>
      </c>
    </row>
    <row r="23" spans="1:45" ht="13" x14ac:dyDescent="0.3">
      <c r="A23" s="10" t="s">
        <v>20</v>
      </c>
      <c r="B23" s="21">
        <v>639309</v>
      </c>
      <c r="C23" s="21">
        <v>615234</v>
      </c>
      <c r="D23" s="21">
        <v>587851</v>
      </c>
      <c r="E23" s="21">
        <v>561957</v>
      </c>
      <c r="F23" s="21">
        <v>535805</v>
      </c>
      <c r="G23" s="10">
        <v>510756</v>
      </c>
      <c r="H23" s="10">
        <v>488655</v>
      </c>
      <c r="I23" s="10">
        <v>467697</v>
      </c>
      <c r="J23" s="10">
        <v>448736</v>
      </c>
      <c r="K23" s="10">
        <v>430253</v>
      </c>
      <c r="L23" s="10">
        <v>412960</v>
      </c>
      <c r="M23" s="10">
        <v>395948</v>
      </c>
      <c r="N23" s="10">
        <v>379422</v>
      </c>
      <c r="O23" s="10">
        <v>364606</v>
      </c>
      <c r="P23" s="10">
        <v>350977</v>
      </c>
      <c r="Q23" s="10">
        <v>337568</v>
      </c>
      <c r="R23" s="10">
        <v>326031</v>
      </c>
      <c r="S23" s="10">
        <v>315173</v>
      </c>
      <c r="T23" s="10">
        <v>304751</v>
      </c>
      <c r="U23" s="10">
        <v>294493</v>
      </c>
      <c r="V23" s="10">
        <v>284449</v>
      </c>
      <c r="W23" s="10">
        <v>273903</v>
      </c>
      <c r="X23" s="10">
        <v>264012</v>
      </c>
      <c r="Y23" s="10">
        <v>241795</v>
      </c>
      <c r="Z23" s="10">
        <v>234960</v>
      </c>
      <c r="AA23" s="10">
        <v>224494</v>
      </c>
      <c r="AB23" s="10">
        <v>215763</v>
      </c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5" x14ac:dyDescent="0.3">
      <c r="A24" s="10" t="s">
        <v>30</v>
      </c>
      <c r="B24" s="21">
        <v>2686040</v>
      </c>
      <c r="C24" s="21">
        <v>2634967</v>
      </c>
      <c r="D24" s="21">
        <v>2543420</v>
      </c>
      <c r="E24" s="21">
        <v>2439007</v>
      </c>
      <c r="F24" s="21">
        <v>2320302</v>
      </c>
      <c r="G24" s="10">
        <v>2187020</v>
      </c>
      <c r="H24" s="10">
        <v>2092206</v>
      </c>
      <c r="I24" s="10">
        <v>2001190</v>
      </c>
      <c r="J24" s="10">
        <v>1921992</v>
      </c>
      <c r="K24" s="10">
        <v>1857549</v>
      </c>
      <c r="L24" s="10">
        <v>1797889</v>
      </c>
      <c r="M24" s="10">
        <v>1733913</v>
      </c>
      <c r="N24" s="10">
        <v>1661003</v>
      </c>
      <c r="O24" s="10">
        <v>1592376</v>
      </c>
      <c r="P24" s="10">
        <v>1526177</v>
      </c>
      <c r="Q24" s="10">
        <v>1463358</v>
      </c>
      <c r="R24" s="10">
        <v>1426293</v>
      </c>
      <c r="S24" s="10">
        <v>1393248</v>
      </c>
      <c r="T24" s="10">
        <v>1358214</v>
      </c>
      <c r="U24" s="10">
        <v>1322467</v>
      </c>
      <c r="V24" s="10">
        <v>1288247</v>
      </c>
      <c r="W24" s="10">
        <v>1255536</v>
      </c>
      <c r="X24" s="10">
        <v>1232719</v>
      </c>
      <c r="Y24" s="10">
        <v>1196026</v>
      </c>
      <c r="Z24" s="10">
        <v>1178764</v>
      </c>
      <c r="AA24" s="10">
        <v>1160516</v>
      </c>
      <c r="AB24" s="10">
        <v>1137818</v>
      </c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" customFormat="1" ht="14.5" x14ac:dyDescent="0.25">
      <c r="A25" s="1" t="s">
        <v>31</v>
      </c>
      <c r="B25" s="32">
        <v>25.9</v>
      </c>
      <c r="C25" s="32">
        <v>25.5</v>
      </c>
      <c r="D25" s="12">
        <v>24.9</v>
      </c>
      <c r="E25" s="12">
        <v>24.1</v>
      </c>
      <c r="F25" s="12">
        <v>23.2</v>
      </c>
      <c r="G25" s="1">
        <v>22.2</v>
      </c>
      <c r="H25" s="1">
        <v>21.5</v>
      </c>
      <c r="I25" s="1">
        <v>20.7</v>
      </c>
      <c r="J25" s="1">
        <v>20.100000000000001</v>
      </c>
      <c r="K25" s="1">
        <v>19.600000000000001</v>
      </c>
      <c r="L25" s="1">
        <v>19.100000000000001</v>
      </c>
      <c r="M25" s="1">
        <v>18.600000000000001</v>
      </c>
      <c r="N25" s="1">
        <v>17.899999999999999</v>
      </c>
      <c r="O25" s="1">
        <v>17.3</v>
      </c>
      <c r="P25" s="1">
        <v>16.739999999999998</v>
      </c>
      <c r="Q25" s="1">
        <v>16.2</v>
      </c>
      <c r="R25" s="1">
        <v>15.8</v>
      </c>
      <c r="S25" s="1">
        <v>15.5</v>
      </c>
      <c r="T25" s="1">
        <v>15.2</v>
      </c>
      <c r="U25" s="1">
        <v>14.8</v>
      </c>
      <c r="V25" s="1">
        <v>14.5</v>
      </c>
      <c r="W25" s="1">
        <v>14.2</v>
      </c>
      <c r="X25" s="1">
        <v>13.9</v>
      </c>
      <c r="Y25" s="1">
        <v>13.5</v>
      </c>
      <c r="Z25" s="1">
        <v>13.3</v>
      </c>
      <c r="AA25" s="1">
        <v>13.1</v>
      </c>
      <c r="AB25" s="1">
        <v>12.9</v>
      </c>
    </row>
    <row r="26" spans="1:45" ht="13" x14ac:dyDescent="0.3">
      <c r="A26" s="10" t="s">
        <v>7</v>
      </c>
      <c r="B26" s="21">
        <v>113077</v>
      </c>
      <c r="C26" s="21">
        <v>114523</v>
      </c>
      <c r="D26" s="21">
        <v>115832</v>
      </c>
      <c r="E26" s="21">
        <v>115416</v>
      </c>
      <c r="F26" s="21">
        <v>117425</v>
      </c>
      <c r="G26" s="10">
        <v>114870</v>
      </c>
      <c r="H26" s="10">
        <v>114907</v>
      </c>
      <c r="I26" s="10">
        <v>113593</v>
      </c>
      <c r="J26" s="10">
        <v>113177</v>
      </c>
      <c r="K26" s="10">
        <v>111770</v>
      </c>
      <c r="L26" s="10">
        <v>115641</v>
      </c>
      <c r="M26" s="10">
        <v>111801</v>
      </c>
      <c r="N26" s="10">
        <v>109301</v>
      </c>
      <c r="O26" s="10">
        <v>107421</v>
      </c>
      <c r="P26" s="10">
        <v>105913</v>
      </c>
      <c r="Q26" s="10">
        <v>101346</v>
      </c>
      <c r="R26" s="10">
        <v>100928</v>
      </c>
      <c r="S26" s="10">
        <v>99157</v>
      </c>
      <c r="T26" s="10">
        <v>95815</v>
      </c>
      <c r="U26" s="10">
        <v>91466</v>
      </c>
      <c r="V26" s="10">
        <v>90441</v>
      </c>
      <c r="W26" s="10">
        <v>88173</v>
      </c>
      <c r="X26" s="10">
        <v>89028</v>
      </c>
      <c r="Y26" s="10">
        <v>90502</v>
      </c>
      <c r="Z26" s="10">
        <v>95297</v>
      </c>
      <c r="AA26" s="10">
        <v>103422</v>
      </c>
      <c r="AB26" s="10">
        <v>112257</v>
      </c>
      <c r="AC26" s="10">
        <v>117998</v>
      </c>
      <c r="AD26" s="22">
        <v>122848</v>
      </c>
      <c r="AE26" s="10">
        <v>123737</v>
      </c>
      <c r="AF26" s="10">
        <v>123938</v>
      </c>
      <c r="AG26" s="10">
        <v>116023</v>
      </c>
      <c r="AH26" s="10">
        <v>112080</v>
      </c>
      <c r="AI26" s="10">
        <v>104699</v>
      </c>
      <c r="AJ26" s="10">
        <v>101950</v>
      </c>
      <c r="AK26" s="10">
        <v>98463</v>
      </c>
      <c r="AL26" s="10">
        <v>93889</v>
      </c>
      <c r="AM26" s="10">
        <v>91780</v>
      </c>
      <c r="AN26" s="10">
        <v>92748</v>
      </c>
      <c r="AO26" s="10">
        <v>94065</v>
      </c>
      <c r="AP26" s="10">
        <v>97064</v>
      </c>
      <c r="AQ26" s="10">
        <v>103632</v>
      </c>
      <c r="AR26" s="10">
        <v>110150</v>
      </c>
      <c r="AS26" s="10">
        <v>102219</v>
      </c>
    </row>
    <row r="27" spans="1:45" s="1" customFormat="1" x14ac:dyDescent="0.25">
      <c r="A27" s="1" t="s">
        <v>16</v>
      </c>
      <c r="B27" s="32">
        <v>10.9</v>
      </c>
      <c r="C27" s="32">
        <v>11.1</v>
      </c>
      <c r="D27" s="12">
        <v>11.4</v>
      </c>
      <c r="E27" s="12">
        <v>11.5</v>
      </c>
      <c r="F27" s="12">
        <v>11.8</v>
      </c>
      <c r="G27" s="1">
        <v>11.7</v>
      </c>
      <c r="H27" s="1">
        <v>11.9</v>
      </c>
      <c r="I27" s="1">
        <v>11.8</v>
      </c>
      <c r="J27" s="1">
        <v>11.9</v>
      </c>
      <c r="K27" s="1">
        <v>11.8</v>
      </c>
      <c r="L27" s="1">
        <v>12.3</v>
      </c>
      <c r="M27" s="1">
        <v>12</v>
      </c>
      <c r="N27" s="1">
        <v>11.9</v>
      </c>
      <c r="O27" s="1">
        <v>11.7</v>
      </c>
      <c r="P27" s="1">
        <v>11.7</v>
      </c>
      <c r="Q27" s="1">
        <v>11.2</v>
      </c>
      <c r="R27" s="1">
        <v>11.222288553850541</v>
      </c>
      <c r="S27" s="11">
        <v>11.1</v>
      </c>
      <c r="T27" s="11">
        <v>10.735624750278937</v>
      </c>
      <c r="U27" s="11">
        <v>10.281745871159492</v>
      </c>
      <c r="V27" s="11">
        <v>10.193855823908386</v>
      </c>
      <c r="W27" s="11">
        <v>9.9541944263375157</v>
      </c>
      <c r="X27" s="11">
        <v>10.058554575945799</v>
      </c>
      <c r="Y27" s="11">
        <v>10.230767091616586</v>
      </c>
      <c r="Z27" s="11">
        <v>10.778987325807975</v>
      </c>
      <c r="AA27" s="11">
        <v>11.71663312257132</v>
      </c>
      <c r="AB27" s="11">
        <v>12.784450522136789</v>
      </c>
      <c r="AC27" s="11">
        <v>13.534114173198995</v>
      </c>
      <c r="AD27" s="11">
        <v>14.172480920196039</v>
      </c>
      <c r="AE27" s="11">
        <v>14.359013873657226</v>
      </c>
      <c r="AF27" s="11">
        <v>14.480712499005413</v>
      </c>
      <c r="AG27" s="11">
        <v>13.661076076874005</v>
      </c>
      <c r="AH27" s="11">
        <v>13.285152922979599</v>
      </c>
      <c r="AI27" s="11">
        <v>12.46743343106926</v>
      </c>
      <c r="AJ27" s="11">
        <v>12.18065797536795</v>
      </c>
      <c r="AK27" s="11">
        <v>11.791439431498926</v>
      </c>
      <c r="AL27" s="11">
        <v>11.262269244872938</v>
      </c>
      <c r="AM27" s="11">
        <v>11.019292346040118</v>
      </c>
      <c r="AN27" s="11">
        <v>11.140554974959636</v>
      </c>
      <c r="AO27" s="11">
        <v>11.305230404237253</v>
      </c>
      <c r="AP27" s="11">
        <v>11.679719573138643</v>
      </c>
      <c r="AQ27" s="11">
        <v>12.649515875153408</v>
      </c>
      <c r="AR27" s="11">
        <v>13.695491106136885</v>
      </c>
      <c r="AS27" s="11">
        <v>13.665543969705563</v>
      </c>
    </row>
    <row r="28" spans="1:45" s="1" customFormat="1" ht="14.5" x14ac:dyDescent="0.25">
      <c r="A28" s="1" t="s">
        <v>32</v>
      </c>
      <c r="B28" s="33">
        <v>1.66</v>
      </c>
      <c r="C28" s="33">
        <v>1.7</v>
      </c>
      <c r="D28" s="19">
        <v>1.75</v>
      </c>
      <c r="E28" s="16">
        <v>1.78</v>
      </c>
      <c r="F28" s="16">
        <v>1.85</v>
      </c>
      <c r="G28" s="16">
        <v>1.85</v>
      </c>
      <c r="H28" s="16">
        <v>1.88</v>
      </c>
      <c r="I28" s="16">
        <v>1.89</v>
      </c>
      <c r="J28" s="16">
        <v>1.9</v>
      </c>
      <c r="K28" s="16">
        <v>1.9</v>
      </c>
      <c r="L28" s="16">
        <v>1.98</v>
      </c>
      <c r="M28" s="16">
        <v>1.93</v>
      </c>
      <c r="N28" s="16">
        <v>1.91</v>
      </c>
      <c r="O28" s="16">
        <v>1.88</v>
      </c>
      <c r="P28" s="16">
        <v>1.85</v>
      </c>
      <c r="Q28" s="16">
        <v>1.77</v>
      </c>
      <c r="R28" s="16">
        <v>1.75</v>
      </c>
      <c r="S28" s="16">
        <v>1.71</v>
      </c>
      <c r="T28" s="16">
        <v>1.65</v>
      </c>
      <c r="U28" s="16">
        <v>1.57</v>
      </c>
      <c r="V28" s="16">
        <v>1.54</v>
      </c>
      <c r="W28" s="16">
        <v>1.5</v>
      </c>
      <c r="X28" s="16">
        <v>1.51</v>
      </c>
      <c r="Y28" s="16">
        <v>1.53</v>
      </c>
      <c r="Z28" s="16">
        <v>1.61</v>
      </c>
      <c r="AA28" s="16">
        <v>1.74</v>
      </c>
      <c r="AB28" s="16">
        <v>1.89</v>
      </c>
      <c r="AC28" s="16">
        <v>2</v>
      </c>
      <c r="AD28" s="16">
        <v>2.09</v>
      </c>
      <c r="AE28" s="16">
        <v>2.12</v>
      </c>
      <c r="AF28" s="16">
        <v>2.14</v>
      </c>
      <c r="AG28" s="16">
        <v>2.02</v>
      </c>
      <c r="AH28" s="16">
        <v>1.96</v>
      </c>
      <c r="AI28" s="16">
        <v>1.84</v>
      </c>
      <c r="AJ28" s="16">
        <v>1.79</v>
      </c>
      <c r="AK28" s="16">
        <v>1.73</v>
      </c>
      <c r="AL28" s="16">
        <v>1.65</v>
      </c>
      <c r="AM28" s="16">
        <v>1.61</v>
      </c>
      <c r="AN28" s="16">
        <v>1.62</v>
      </c>
      <c r="AO28" s="16">
        <v>1.63</v>
      </c>
      <c r="AP28" s="16">
        <v>1.68</v>
      </c>
      <c r="AQ28" s="16">
        <v>1.78</v>
      </c>
      <c r="AR28" s="16">
        <v>1.94</v>
      </c>
      <c r="AS28" s="20">
        <v>2.17</v>
      </c>
    </row>
    <row r="29" spans="1:45" ht="13" x14ac:dyDescent="0.3">
      <c r="A29" s="10" t="s">
        <v>8</v>
      </c>
      <c r="B29" s="21">
        <v>98124</v>
      </c>
      <c r="C29" s="21">
        <v>88766</v>
      </c>
      <c r="D29" s="21">
        <v>92185</v>
      </c>
      <c r="E29" s="21">
        <v>91972</v>
      </c>
      <c r="F29" s="21">
        <v>90982</v>
      </c>
      <c r="G29" s="10">
        <v>90907</v>
      </c>
      <c r="H29" s="10">
        <v>88976</v>
      </c>
      <c r="I29" s="10">
        <v>90402</v>
      </c>
      <c r="J29" s="10">
        <v>91938</v>
      </c>
      <c r="K29" s="10">
        <v>89938</v>
      </c>
      <c r="L29" s="10">
        <v>90487</v>
      </c>
      <c r="M29" s="10">
        <v>90080</v>
      </c>
      <c r="N29" s="10">
        <v>91449</v>
      </c>
      <c r="O29" s="10">
        <v>91729</v>
      </c>
      <c r="P29" s="10">
        <v>91177</v>
      </c>
      <c r="Q29" s="10">
        <v>91710</v>
      </c>
      <c r="R29" s="10">
        <v>90532</v>
      </c>
      <c r="S29" s="10">
        <v>92961</v>
      </c>
      <c r="T29" s="10">
        <v>95009</v>
      </c>
      <c r="U29" s="10">
        <v>93752</v>
      </c>
      <c r="V29" s="10">
        <v>93461</v>
      </c>
      <c r="W29" s="10">
        <v>94726</v>
      </c>
      <c r="X29" s="10">
        <v>93271</v>
      </c>
      <c r="Y29" s="10">
        <v>93326</v>
      </c>
      <c r="Z29" s="10">
        <v>94133</v>
      </c>
      <c r="AA29" s="10">
        <v>93955</v>
      </c>
      <c r="AB29" s="10">
        <v>91844</v>
      </c>
      <c r="AC29" s="10">
        <v>97008</v>
      </c>
      <c r="AD29" s="22">
        <v>94710</v>
      </c>
      <c r="AE29" s="10">
        <v>95202</v>
      </c>
      <c r="AF29" s="10">
        <v>95161</v>
      </c>
      <c r="AG29" s="10">
        <v>92110</v>
      </c>
      <c r="AH29" s="10">
        <v>96743</v>
      </c>
      <c r="AI29" s="10">
        <v>93307</v>
      </c>
      <c r="AJ29" s="10">
        <v>93295</v>
      </c>
      <c r="AK29" s="10">
        <v>94032</v>
      </c>
      <c r="AL29" s="10">
        <v>90483</v>
      </c>
      <c r="AM29" s="10">
        <v>90791</v>
      </c>
      <c r="AN29" s="10">
        <v>90671</v>
      </c>
      <c r="AO29" s="10">
        <v>92034</v>
      </c>
      <c r="AP29" s="10">
        <v>91800</v>
      </c>
      <c r="AQ29" s="10">
        <v>88208</v>
      </c>
      <c r="AR29" s="10">
        <v>80026</v>
      </c>
      <c r="AS29" s="10">
        <v>75093</v>
      </c>
    </row>
    <row r="30" spans="1:45" s="1" customFormat="1" x14ac:dyDescent="0.25">
      <c r="A30" s="1" t="s">
        <v>17</v>
      </c>
      <c r="B30" s="32">
        <v>9.5</v>
      </c>
      <c r="C30" s="32">
        <v>8.6</v>
      </c>
      <c r="D30" s="12">
        <v>9.1</v>
      </c>
      <c r="E30" s="12">
        <v>9.1</v>
      </c>
      <c r="F30" s="12">
        <v>9.1999999999999993</v>
      </c>
      <c r="G30" s="1">
        <v>9.3000000000000007</v>
      </c>
      <c r="H30" s="1">
        <v>9.1999999999999993</v>
      </c>
      <c r="I30" s="1">
        <v>9.4</v>
      </c>
      <c r="J30" s="1">
        <v>9.6999999999999993</v>
      </c>
      <c r="K30" s="1">
        <v>9.5</v>
      </c>
      <c r="L30" s="1">
        <v>9.6</v>
      </c>
      <c r="M30" s="1">
        <v>9.6999999999999993</v>
      </c>
      <c r="N30" s="1">
        <v>9.9</v>
      </c>
      <c r="O30" s="1">
        <v>10</v>
      </c>
      <c r="P30" s="1">
        <v>10</v>
      </c>
      <c r="Q30" s="1">
        <v>10.199999999999999</v>
      </c>
      <c r="R30" s="1">
        <v>10.066346577334309</v>
      </c>
      <c r="S30" s="1">
        <v>10.4</v>
      </c>
      <c r="T30" s="11">
        <v>10.645316202048233</v>
      </c>
      <c r="U30" s="11">
        <v>10.538716451063179</v>
      </c>
      <c r="V30" s="11">
        <v>10.534248395730936</v>
      </c>
      <c r="W30" s="11">
        <v>10.693988196264701</v>
      </c>
      <c r="X30" s="11">
        <v>10.537936872141804</v>
      </c>
      <c r="Y30" s="11">
        <v>10.550005188749525</v>
      </c>
      <c r="Z30" s="11">
        <v>10.647327974021032</v>
      </c>
      <c r="AA30" s="11">
        <v>10.644120835326994</v>
      </c>
      <c r="AB30" s="11">
        <v>10.459704728926759</v>
      </c>
      <c r="AC30" s="11">
        <v>11.126606787519179</v>
      </c>
      <c r="AD30" s="11">
        <v>10.926312743811595</v>
      </c>
      <c r="AE30" s="11">
        <v>11.047680473907684</v>
      </c>
      <c r="AF30" s="11">
        <v>11.11845505105661</v>
      </c>
      <c r="AG30" s="11">
        <v>10.845450621349771</v>
      </c>
      <c r="AH30" s="11">
        <v>11.467215821090429</v>
      </c>
      <c r="AI30" s="11">
        <v>11.110887507548108</v>
      </c>
      <c r="AJ30" s="11">
        <v>11.146586422873495</v>
      </c>
      <c r="AK30" s="11">
        <v>11.260804897501671</v>
      </c>
      <c r="AL30" s="11">
        <v>10.853709253308034</v>
      </c>
      <c r="AM30" s="11">
        <v>10.900551006639009</v>
      </c>
      <c r="AN30" s="11">
        <v>10.89107323214048</v>
      </c>
      <c r="AO30" s="11">
        <v>11.061134056488294</v>
      </c>
      <c r="AP30" s="11">
        <v>11.046301994705837</v>
      </c>
      <c r="AQ30" s="11">
        <v>10.766833567966765</v>
      </c>
      <c r="AR30" s="11">
        <v>9.9500260668153455</v>
      </c>
      <c r="AS30" s="11">
        <v>10.039099319276259</v>
      </c>
    </row>
    <row r="31" spans="1:45" s="1" customFormat="1" ht="14.5" x14ac:dyDescent="0.25">
      <c r="A31" s="1" t="s">
        <v>33</v>
      </c>
      <c r="B31" s="33">
        <v>80.599999999999994</v>
      </c>
      <c r="C31" s="33">
        <v>81.34</v>
      </c>
      <c r="D31" s="33">
        <v>80.78</v>
      </c>
      <c r="E31" s="33">
        <v>80.72</v>
      </c>
      <c r="F31" s="33">
        <v>80.56</v>
      </c>
      <c r="G31" s="19">
        <v>80.31</v>
      </c>
      <c r="H31" s="19">
        <v>80.349999999999994</v>
      </c>
      <c r="I31" s="19">
        <v>80.09</v>
      </c>
      <c r="J31" s="19">
        <v>79.87</v>
      </c>
      <c r="K31" s="19">
        <v>79.790000000000006</v>
      </c>
      <c r="L31" s="19">
        <v>79.52</v>
      </c>
      <c r="M31" s="19">
        <v>79.33</v>
      </c>
      <c r="N31" s="19">
        <v>79.09</v>
      </c>
      <c r="O31" s="19">
        <v>78.92</v>
      </c>
      <c r="P31" s="19">
        <v>78.7</v>
      </c>
      <c r="Q31" s="19">
        <v>78.430000000000007</v>
      </c>
      <c r="R31" s="19">
        <v>78.349999999999994</v>
      </c>
      <c r="S31" s="19">
        <v>77.91</v>
      </c>
      <c r="T31" s="19">
        <v>77.73</v>
      </c>
      <c r="U31" s="19">
        <v>77.55</v>
      </c>
      <c r="V31" s="19">
        <v>77.38</v>
      </c>
      <c r="W31" s="19">
        <v>77.06</v>
      </c>
      <c r="X31" s="19">
        <v>76.87</v>
      </c>
      <c r="Y31" s="33">
        <v>76.7</v>
      </c>
      <c r="Z31" s="19">
        <v>76.510000000000005</v>
      </c>
      <c r="AA31" s="19">
        <v>76.17</v>
      </c>
      <c r="AB31" s="19">
        <v>76.08</v>
      </c>
      <c r="AC31" s="19">
        <v>75.489999999999995</v>
      </c>
      <c r="AD31" s="34">
        <v>75.349999999999994</v>
      </c>
      <c r="AE31" s="19">
        <v>74.94</v>
      </c>
      <c r="AF31" s="19">
        <v>74.81</v>
      </c>
      <c r="AG31" s="19">
        <v>74.790000000000006</v>
      </c>
      <c r="AH31" s="19">
        <v>74.150000000000006</v>
      </c>
      <c r="AI31" s="19">
        <v>74.16</v>
      </c>
      <c r="AJ31" s="19">
        <v>73.97</v>
      </c>
      <c r="AK31" s="19">
        <v>73.790000000000006</v>
      </c>
      <c r="AL31" s="19">
        <v>73.84</v>
      </c>
      <c r="AM31" s="19">
        <v>73.62</v>
      </c>
      <c r="AN31" s="19">
        <v>73.430000000000007</v>
      </c>
      <c r="AO31" s="19">
        <v>73.05</v>
      </c>
      <c r="AP31" s="19">
        <v>72.760000000000005</v>
      </c>
      <c r="AQ31" s="19">
        <v>72.12</v>
      </c>
      <c r="AR31" s="19">
        <v>72.2</v>
      </c>
      <c r="AS31" s="19">
        <v>71.239999999999995</v>
      </c>
    </row>
    <row r="32" spans="1:45" s="1" customFormat="1" ht="14.5" x14ac:dyDescent="0.25">
      <c r="A32" s="1" t="s">
        <v>34</v>
      </c>
      <c r="B32" s="33">
        <v>84.29</v>
      </c>
      <c r="C32" s="33">
        <v>84.73</v>
      </c>
      <c r="D32" s="33">
        <v>84.25</v>
      </c>
      <c r="E32" s="33">
        <v>84.1</v>
      </c>
      <c r="F32" s="33">
        <v>84.09</v>
      </c>
      <c r="G32" s="19">
        <v>84.01</v>
      </c>
      <c r="H32" s="19">
        <v>84.05</v>
      </c>
      <c r="I32" s="19">
        <v>83.71</v>
      </c>
      <c r="J32" s="19">
        <v>83.54</v>
      </c>
      <c r="K32" s="19">
        <v>83.67</v>
      </c>
      <c r="L32" s="19">
        <v>83.49</v>
      </c>
      <c r="M32" s="19">
        <v>83.33</v>
      </c>
      <c r="N32" s="19">
        <v>83.13</v>
      </c>
      <c r="O32" s="19">
        <v>82.95</v>
      </c>
      <c r="P32" s="19">
        <v>82.91</v>
      </c>
      <c r="Q32" s="19">
        <v>82.77</v>
      </c>
      <c r="R32" s="19">
        <v>82.68</v>
      </c>
      <c r="S32" s="19">
        <v>82.43</v>
      </c>
      <c r="T32" s="19">
        <v>82.11</v>
      </c>
      <c r="U32" s="19">
        <v>82.07</v>
      </c>
      <c r="V32" s="19">
        <v>82.03</v>
      </c>
      <c r="W32" s="19">
        <v>81.91</v>
      </c>
      <c r="X32" s="19">
        <v>81.94</v>
      </c>
      <c r="Y32" s="33">
        <v>81.819999999999993</v>
      </c>
      <c r="Z32" s="19">
        <v>81.53</v>
      </c>
      <c r="AA32" s="19">
        <v>81.45</v>
      </c>
      <c r="AB32" s="19">
        <v>81.38</v>
      </c>
      <c r="AC32" s="19">
        <v>80.790000000000006</v>
      </c>
      <c r="AD32" s="34">
        <v>80.790000000000006</v>
      </c>
      <c r="AE32" s="19">
        <v>80.540000000000006</v>
      </c>
      <c r="AF32" s="19">
        <v>80.41</v>
      </c>
      <c r="AG32" s="19">
        <v>80.569999999999993</v>
      </c>
      <c r="AH32" s="19">
        <v>79.959999999999994</v>
      </c>
      <c r="AI32" s="19">
        <v>80.150000000000006</v>
      </c>
      <c r="AJ32" s="19">
        <v>79.989999999999995</v>
      </c>
      <c r="AK32" s="19">
        <v>79.680000000000007</v>
      </c>
      <c r="AL32" s="19">
        <v>79.89</v>
      </c>
      <c r="AM32" s="19">
        <v>79.61</v>
      </c>
      <c r="AN32" s="19">
        <v>79.38</v>
      </c>
      <c r="AO32" s="19">
        <v>79.08</v>
      </c>
      <c r="AP32" s="19">
        <v>78.81</v>
      </c>
      <c r="AQ32" s="19">
        <v>77.87</v>
      </c>
      <c r="AR32" s="19">
        <v>77.06</v>
      </c>
      <c r="AS32" s="19">
        <v>74.92</v>
      </c>
    </row>
    <row r="33" spans="1:45" s="1" customFormat="1" x14ac:dyDescent="0.25">
      <c r="A33" s="1" t="s">
        <v>9</v>
      </c>
      <c r="B33" s="33">
        <v>2.37</v>
      </c>
      <c r="C33" s="33">
        <v>2.0699999999999998</v>
      </c>
      <c r="D33" s="33">
        <v>2.0299999999999998</v>
      </c>
      <c r="E33" s="33">
        <v>2.41</v>
      </c>
      <c r="F33" s="33">
        <v>2.4900000000000002</v>
      </c>
      <c r="G33" s="19">
        <v>2.4500000000000002</v>
      </c>
      <c r="H33" s="19">
        <v>2.1800000000000002</v>
      </c>
      <c r="I33" s="19">
        <v>2.69</v>
      </c>
      <c r="J33" s="19">
        <v>2.59</v>
      </c>
      <c r="K33" s="19">
        <v>2.1</v>
      </c>
      <c r="L33" s="19">
        <v>2.54</v>
      </c>
      <c r="M33" s="19">
        <v>2.4900000000000002</v>
      </c>
      <c r="N33" s="19">
        <v>2.4900000000000002</v>
      </c>
      <c r="O33" s="19">
        <v>2.4900000000000002</v>
      </c>
      <c r="P33" s="19">
        <v>2.8</v>
      </c>
      <c r="Q33" s="19">
        <v>2.4300000000000002</v>
      </c>
      <c r="R33" s="19">
        <v>3.11</v>
      </c>
      <c r="S33" s="19">
        <v>3.11</v>
      </c>
      <c r="T33" s="19">
        <v>3.27</v>
      </c>
      <c r="U33" s="19">
        <v>3.65</v>
      </c>
      <c r="V33" s="19">
        <v>3.42</v>
      </c>
      <c r="W33" s="19">
        <v>3.37</v>
      </c>
      <c r="X33" s="19">
        <v>3.55</v>
      </c>
      <c r="Y33" s="19">
        <v>3.62</v>
      </c>
      <c r="Z33" s="19">
        <v>3.96</v>
      </c>
      <c r="AA33" s="19">
        <v>4.1519075547296902</v>
      </c>
      <c r="AB33" s="19">
        <v>4.45</v>
      </c>
      <c r="AC33" s="19">
        <v>4.84</v>
      </c>
      <c r="AD33" s="19">
        <v>5.35</v>
      </c>
      <c r="AE33" s="19">
        <v>6.15</v>
      </c>
      <c r="AF33" s="19">
        <v>5.96</v>
      </c>
      <c r="AG33" s="19">
        <v>5.77</v>
      </c>
      <c r="AH33" s="19">
        <v>5.82</v>
      </c>
      <c r="AI33" s="19">
        <v>6.12</v>
      </c>
      <c r="AJ33" s="19">
        <v>5.93</v>
      </c>
      <c r="AK33" s="19">
        <v>6.76</v>
      </c>
      <c r="AL33" s="19">
        <v>6.4</v>
      </c>
      <c r="AM33" s="19">
        <v>7.04</v>
      </c>
      <c r="AN33" s="19">
        <v>6.85</v>
      </c>
      <c r="AO33" s="19">
        <v>6.94</v>
      </c>
      <c r="AP33" s="19">
        <v>6.91</v>
      </c>
      <c r="AQ33" s="19">
        <v>8.6300000000000008</v>
      </c>
      <c r="AR33" s="19">
        <v>11</v>
      </c>
      <c r="AS33" s="19">
        <v>16.62</v>
      </c>
    </row>
    <row r="34" spans="1:45" ht="13" x14ac:dyDescent="0.3">
      <c r="A34" s="10" t="s">
        <v>10</v>
      </c>
      <c r="B34" s="21">
        <v>82518</v>
      </c>
      <c r="C34" s="21">
        <v>115805</v>
      </c>
      <c r="D34" s="21">
        <v>132602</v>
      </c>
      <c r="E34" s="21">
        <v>144489</v>
      </c>
      <c r="F34" s="21">
        <v>163005</v>
      </c>
      <c r="G34" s="10">
        <v>134240</v>
      </c>
      <c r="H34" s="10">
        <v>126966</v>
      </c>
      <c r="I34" s="10">
        <v>115845</v>
      </c>
      <c r="J34" s="10">
        <v>103059</v>
      </c>
      <c r="K34" s="10">
        <v>96467</v>
      </c>
      <c r="L34" s="10">
        <v>98801</v>
      </c>
      <c r="M34" s="10">
        <v>102280</v>
      </c>
      <c r="N34" s="10">
        <v>101171</v>
      </c>
      <c r="O34" s="10">
        <v>99485</v>
      </c>
      <c r="P34" s="10">
        <v>95750</v>
      </c>
      <c r="Q34" s="10">
        <v>65229</v>
      </c>
      <c r="R34" s="10">
        <v>62028</v>
      </c>
      <c r="S34" s="10">
        <v>63795</v>
      </c>
      <c r="T34" s="10">
        <v>64087</v>
      </c>
      <c r="U34" s="10">
        <v>60795</v>
      </c>
      <c r="V34" s="10">
        <v>58659</v>
      </c>
      <c r="W34" s="10">
        <v>49839</v>
      </c>
      <c r="X34" s="10">
        <v>49391</v>
      </c>
      <c r="Y34" s="10">
        <v>44818</v>
      </c>
      <c r="Z34" s="10">
        <v>39895</v>
      </c>
      <c r="AA34" s="10">
        <v>45887</v>
      </c>
      <c r="AB34" s="10">
        <v>83598</v>
      </c>
      <c r="AC34" s="10">
        <v>61872</v>
      </c>
      <c r="AD34" s="10">
        <v>45348</v>
      </c>
      <c r="AE34" s="10">
        <v>49731</v>
      </c>
      <c r="AF34" s="10">
        <v>60048</v>
      </c>
      <c r="AG34" s="10">
        <v>65866</v>
      </c>
      <c r="AH34" s="10">
        <v>51092</v>
      </c>
      <c r="AI34" s="10">
        <v>42666</v>
      </c>
      <c r="AJ34" s="10">
        <v>39487</v>
      </c>
      <c r="AK34" s="10">
        <v>33127</v>
      </c>
      <c r="AL34" s="10">
        <v>31486</v>
      </c>
      <c r="AM34" s="10">
        <v>27495</v>
      </c>
      <c r="AN34" s="10">
        <v>30381</v>
      </c>
      <c r="AO34" s="10">
        <v>32272</v>
      </c>
      <c r="AP34" s="10">
        <v>39426</v>
      </c>
      <c r="AQ34" s="10">
        <v>44133</v>
      </c>
      <c r="AR34" s="10">
        <v>77326</v>
      </c>
      <c r="AS34" s="10">
        <v>26143</v>
      </c>
    </row>
    <row r="35" spans="1:45" s="1" customFormat="1" x14ac:dyDescent="0.25">
      <c r="A35" s="1" t="s">
        <v>26</v>
      </c>
      <c r="B35" s="32">
        <v>8</v>
      </c>
      <c r="C35" s="32">
        <v>11.3</v>
      </c>
      <c r="D35" s="12">
        <v>13.1</v>
      </c>
      <c r="E35" s="12">
        <v>14.5</v>
      </c>
      <c r="F35" s="12">
        <v>16.5</v>
      </c>
      <c r="G35" s="1">
        <v>13.8</v>
      </c>
      <c r="H35" s="1">
        <v>13.2</v>
      </c>
      <c r="I35" s="1">
        <v>12.1</v>
      </c>
      <c r="J35" s="1">
        <v>10.9</v>
      </c>
      <c r="K35" s="1">
        <v>10.199999999999999</v>
      </c>
      <c r="L35" s="1">
        <v>10.6</v>
      </c>
      <c r="M35" s="1">
        <v>11</v>
      </c>
      <c r="N35" s="1">
        <v>11</v>
      </c>
      <c r="O35" s="1">
        <v>10.9</v>
      </c>
      <c r="P35" s="1">
        <v>10.6</v>
      </c>
      <c r="Q35" s="1">
        <v>7.2</v>
      </c>
      <c r="R35" s="1">
        <v>6.896957379698808</v>
      </c>
      <c r="S35" s="1">
        <v>7.1</v>
      </c>
      <c r="T35" s="1">
        <v>7.180650037792895</v>
      </c>
      <c r="U35" s="1">
        <v>6.8340010521630044</v>
      </c>
      <c r="V35" s="1">
        <v>6.6116185001784809</v>
      </c>
      <c r="W35" s="1">
        <v>5.6265194108654066</v>
      </c>
      <c r="X35" s="1">
        <v>5.5802901228887425</v>
      </c>
      <c r="Y35" s="1">
        <v>5.0664352115099351</v>
      </c>
      <c r="Z35" s="1">
        <v>4.5124998621479078</v>
      </c>
      <c r="AA35" s="1">
        <v>5.1985181498658903</v>
      </c>
      <c r="AB35" s="1">
        <v>9.6</v>
      </c>
      <c r="AC35" s="1">
        <v>7.0965839431530044</v>
      </c>
      <c r="AD35" s="1">
        <v>5.2316168335589506</v>
      </c>
      <c r="AE35" s="1">
        <v>5.7710152900979299</v>
      </c>
      <c r="AF35" s="1">
        <v>7.015909762464112</v>
      </c>
      <c r="AG35" s="1">
        <v>7.75536261671723</v>
      </c>
      <c r="AH35" s="1">
        <v>6.0560763128200721</v>
      </c>
      <c r="AI35" s="1">
        <v>5.0806169568954909</v>
      </c>
      <c r="AJ35" s="1">
        <v>4.7177797103811105</v>
      </c>
      <c r="AK35" s="1">
        <v>3.9671248494080511</v>
      </c>
      <c r="AL35" s="1">
        <v>3.7768408380541842</v>
      </c>
      <c r="AM35" s="1">
        <v>3.3011052849681088</v>
      </c>
      <c r="AN35" s="1">
        <v>3.7</v>
      </c>
      <c r="AO35" s="1">
        <v>3.878620056402962</v>
      </c>
      <c r="AP35" s="1">
        <v>4.7441340135432712</v>
      </c>
      <c r="AQ35" s="1">
        <v>5.3869565782590838</v>
      </c>
      <c r="AR35" s="1">
        <v>9.614321790949985</v>
      </c>
      <c r="AS35" s="1">
        <v>3.4950284780717142</v>
      </c>
    </row>
    <row r="36" spans="1:45" ht="13" x14ac:dyDescent="0.3">
      <c r="A36" s="10" t="s">
        <v>11</v>
      </c>
      <c r="B36" s="21">
        <v>48937</v>
      </c>
      <c r="C36" s="21">
        <v>47718</v>
      </c>
      <c r="D36" s="21">
        <v>46981</v>
      </c>
      <c r="E36" s="21">
        <v>45620</v>
      </c>
      <c r="F36" s="21">
        <v>45878</v>
      </c>
      <c r="G36" s="10">
        <v>55830</v>
      </c>
      <c r="H36" s="10">
        <v>51237</v>
      </c>
      <c r="I36" s="10">
        <v>50715</v>
      </c>
      <c r="J36" s="10">
        <v>51747</v>
      </c>
      <c r="K36" s="10">
        <v>51179</v>
      </c>
      <c r="L36" s="10">
        <v>48853</v>
      </c>
      <c r="M36" s="10">
        <v>39240</v>
      </c>
      <c r="N36" s="10">
        <v>45294</v>
      </c>
      <c r="O36" s="10">
        <v>45418</v>
      </c>
      <c r="P36" s="10">
        <v>44908</v>
      </c>
      <c r="Q36" s="10">
        <v>38118</v>
      </c>
      <c r="R36" s="10">
        <v>36586</v>
      </c>
      <c r="S36" s="10">
        <v>35023</v>
      </c>
      <c r="T36" s="10">
        <v>33009</v>
      </c>
      <c r="U36" s="10">
        <v>32141</v>
      </c>
      <c r="V36" s="10">
        <v>34091</v>
      </c>
      <c r="W36" s="10">
        <v>35705</v>
      </c>
      <c r="X36" s="10">
        <v>38518</v>
      </c>
      <c r="Y36" s="10">
        <v>38543</v>
      </c>
      <c r="Z36" s="10">
        <v>33884</v>
      </c>
      <c r="AA36" s="10">
        <v>33984</v>
      </c>
      <c r="AB36" s="10">
        <v>32661</v>
      </c>
      <c r="AC36" s="10">
        <v>29874</v>
      </c>
      <c r="AD36" s="10">
        <v>25726</v>
      </c>
      <c r="AE36" s="10">
        <v>24745</v>
      </c>
      <c r="AF36" s="10">
        <v>25196</v>
      </c>
      <c r="AG36" s="10">
        <v>21484</v>
      </c>
      <c r="AH36" s="10">
        <v>21461</v>
      </c>
      <c r="AI36" s="10">
        <v>20673</v>
      </c>
      <c r="AJ36" s="10">
        <v>24495</v>
      </c>
      <c r="AK36" s="10">
        <v>22036</v>
      </c>
      <c r="AL36" s="10">
        <v>22825</v>
      </c>
      <c r="AM36" s="10">
        <v>25269</v>
      </c>
      <c r="AN36" s="10">
        <v>28381</v>
      </c>
      <c r="AO36" s="10">
        <v>29440</v>
      </c>
      <c r="AP36" s="10">
        <v>29839</v>
      </c>
      <c r="AQ36" s="10">
        <v>27249</v>
      </c>
      <c r="AR36" s="10">
        <v>28635</v>
      </c>
      <c r="AS36" s="10">
        <v>15138</v>
      </c>
    </row>
    <row r="37" spans="1:45" s="1" customFormat="1" x14ac:dyDescent="0.25">
      <c r="A37" s="1" t="s">
        <v>27</v>
      </c>
      <c r="B37" s="32">
        <v>4.7</v>
      </c>
      <c r="C37" s="32">
        <v>4.7</v>
      </c>
      <c r="D37" s="12">
        <v>4.5999999999999996</v>
      </c>
      <c r="E37" s="12">
        <v>4.5999999999999996</v>
      </c>
      <c r="F37" s="12">
        <v>4.7</v>
      </c>
      <c r="G37" s="1">
        <v>5.7</v>
      </c>
      <c r="H37" s="1">
        <v>5.3</v>
      </c>
      <c r="I37" s="1">
        <v>5.3</v>
      </c>
      <c r="J37" s="1">
        <v>5.5</v>
      </c>
      <c r="K37" s="1">
        <v>5.4</v>
      </c>
      <c r="L37" s="1">
        <v>5.2</v>
      </c>
      <c r="M37" s="1">
        <v>4.2</v>
      </c>
      <c r="N37" s="1">
        <v>4.9000000000000004</v>
      </c>
      <c r="O37" s="1">
        <v>5</v>
      </c>
      <c r="P37" s="1">
        <v>5</v>
      </c>
      <c r="Q37" s="1">
        <v>4.2</v>
      </c>
      <c r="R37" s="1">
        <v>4.0680351243577189</v>
      </c>
      <c r="S37" s="1">
        <v>3.9</v>
      </c>
      <c r="T37" s="1">
        <v>3.6985047996864524</v>
      </c>
      <c r="U37" s="1">
        <v>3.6129883677534522</v>
      </c>
      <c r="V37" s="1">
        <v>3.8424911145703913</v>
      </c>
      <c r="W37" s="1">
        <v>4.0308769350297826</v>
      </c>
      <c r="X37" s="1">
        <v>4.3518376820357672</v>
      </c>
      <c r="Y37" s="1">
        <v>4.3570800204656042</v>
      </c>
      <c r="Z37" s="1">
        <v>3.8325992061416145</v>
      </c>
      <c r="AA37" s="1">
        <v>3.8500324886142572</v>
      </c>
      <c r="AB37" s="1">
        <v>3.7196160462466454</v>
      </c>
      <c r="AC37" s="1">
        <v>3.4264828794568278</v>
      </c>
      <c r="AD37" s="1">
        <v>2.9679054128106546</v>
      </c>
      <c r="AE37" s="1">
        <v>2.8715242676293111</v>
      </c>
      <c r="AF37" s="1">
        <v>3</v>
      </c>
      <c r="AG37" s="1">
        <v>2.5296239403873466</v>
      </c>
      <c r="AH37" s="1">
        <v>2.6</v>
      </c>
      <c r="AI37" s="1">
        <v>2.4617164568954317</v>
      </c>
      <c r="AJ37" s="1">
        <v>2.9265837872156735</v>
      </c>
      <c r="AK37" s="1">
        <v>2.6389218215218948</v>
      </c>
      <c r="AL37" s="1">
        <v>2.7379277179885269</v>
      </c>
      <c r="AM37" s="1">
        <v>3.0338472247993868</v>
      </c>
      <c r="AN37" s="1">
        <v>3.4090232753733711</v>
      </c>
      <c r="AO37" s="1">
        <v>3.538255281993778</v>
      </c>
      <c r="AP37" s="1">
        <v>3.5905294686277505</v>
      </c>
      <c r="AQ37" s="1">
        <v>3.3260639385716306</v>
      </c>
      <c r="AR37" s="1">
        <v>3.5603303479276414</v>
      </c>
      <c r="AS37" s="1">
        <v>2.0237823165302227</v>
      </c>
    </row>
    <row r="38" spans="1:45" ht="13" x14ac:dyDescent="0.3">
      <c r="A38" s="10" t="s">
        <v>12</v>
      </c>
      <c r="B38" s="21">
        <v>51706</v>
      </c>
      <c r="C38" s="21">
        <v>97404</v>
      </c>
      <c r="D38" s="21">
        <v>109943</v>
      </c>
      <c r="E38" s="21">
        <v>125089</v>
      </c>
      <c r="F38" s="21">
        <v>144136</v>
      </c>
      <c r="G38" s="10">
        <v>103662</v>
      </c>
      <c r="H38" s="10">
        <v>102491</v>
      </c>
      <c r="I38" s="10">
        <v>88971</v>
      </c>
      <c r="J38" s="10">
        <v>73038</v>
      </c>
      <c r="K38" s="10">
        <v>67285</v>
      </c>
      <c r="L38" s="10">
        <v>74888</v>
      </c>
      <c r="M38" s="10">
        <v>84335</v>
      </c>
      <c r="N38" s="10">
        <v>73420</v>
      </c>
      <c r="O38" s="10">
        <v>69670</v>
      </c>
      <c r="P38" s="10">
        <v>65505</v>
      </c>
      <c r="Q38" s="10">
        <v>36360</v>
      </c>
      <c r="R38" s="10">
        <v>35722</v>
      </c>
      <c r="S38" s="10">
        <v>34882</v>
      </c>
      <c r="T38" s="10">
        <v>31660</v>
      </c>
      <c r="U38" s="10">
        <v>26336</v>
      </c>
      <c r="V38" s="23">
        <v>21366</v>
      </c>
      <c r="W38" s="23">
        <v>7104</v>
      </c>
      <c r="X38" s="23">
        <v>6697</v>
      </c>
      <c r="Y38" s="23">
        <v>3126</v>
      </c>
      <c r="Z38" s="23">
        <v>7003</v>
      </c>
      <c r="AA38" s="23">
        <v>21115</v>
      </c>
      <c r="AB38" s="23">
        <v>71272</v>
      </c>
      <c r="AC38" s="23">
        <v>53096</v>
      </c>
      <c r="AD38" s="23">
        <v>47894</v>
      </c>
      <c r="AE38" s="23">
        <v>53489</v>
      </c>
      <c r="AF38" s="23">
        <v>63594</v>
      </c>
      <c r="AG38" s="23">
        <v>68148</v>
      </c>
      <c r="AH38" s="23">
        <v>44805</v>
      </c>
      <c r="AI38" s="23">
        <v>32568</v>
      </c>
      <c r="AJ38" s="23">
        <v>23376</v>
      </c>
      <c r="AK38" s="23">
        <v>15518</v>
      </c>
      <c r="AL38" s="23">
        <v>12048</v>
      </c>
      <c r="AM38" s="23">
        <v>3089</v>
      </c>
      <c r="AN38" s="23">
        <v>4451</v>
      </c>
      <c r="AO38" s="23">
        <v>5096</v>
      </c>
      <c r="AP38" s="23">
        <v>14927</v>
      </c>
      <c r="AQ38" s="23">
        <v>31751</v>
      </c>
      <c r="AR38" s="23">
        <v>76872</v>
      </c>
      <c r="AS38" s="23">
        <v>35827</v>
      </c>
    </row>
    <row r="39" spans="1:45" s="1" customFormat="1" x14ac:dyDescent="0.25">
      <c r="A39" s="1" t="s">
        <v>13</v>
      </c>
      <c r="B39" s="32">
        <v>5</v>
      </c>
      <c r="C39" s="32">
        <v>9.5</v>
      </c>
      <c r="D39" s="12">
        <v>10.9</v>
      </c>
      <c r="E39" s="12">
        <v>12.5</v>
      </c>
      <c r="F39" s="12">
        <v>14.6</v>
      </c>
      <c r="G39" s="1">
        <v>10.6</v>
      </c>
      <c r="H39" s="1">
        <v>10.6</v>
      </c>
      <c r="I39" s="1">
        <v>9.3000000000000007</v>
      </c>
      <c r="J39" s="1">
        <v>7.7</v>
      </c>
      <c r="K39" s="1">
        <v>7.1</v>
      </c>
      <c r="L39" s="1">
        <v>8</v>
      </c>
      <c r="M39" s="1">
        <v>9.1</v>
      </c>
      <c r="N39" s="1">
        <v>8</v>
      </c>
      <c r="O39" s="1">
        <v>7.6</v>
      </c>
      <c r="P39" s="1">
        <v>7.2</v>
      </c>
      <c r="Q39" s="1">
        <v>4</v>
      </c>
      <c r="R39" s="1">
        <v>3.9719660720577932</v>
      </c>
      <c r="S39" s="12">
        <v>3.9014458233435354</v>
      </c>
      <c r="T39" s="1">
        <v>3.6</v>
      </c>
      <c r="U39" s="1">
        <v>2.9648335793520775</v>
      </c>
      <c r="V39" s="13">
        <v>2.41</v>
      </c>
      <c r="W39" s="13">
        <v>0.8</v>
      </c>
      <c r="X39" s="13">
        <v>0.76</v>
      </c>
      <c r="Y39" s="13">
        <v>0.35</v>
      </c>
      <c r="Z39" s="13">
        <v>0.79</v>
      </c>
      <c r="AA39" s="13">
        <v>2.39</v>
      </c>
      <c r="AB39" s="13">
        <v>8.08</v>
      </c>
      <c r="AC39" s="13">
        <v>6.07</v>
      </c>
      <c r="AD39" s="13">
        <v>5.51</v>
      </c>
      <c r="AE39" s="13">
        <v>6.19</v>
      </c>
      <c r="AF39" s="13">
        <v>7.5</v>
      </c>
      <c r="AG39" s="13">
        <v>8.1</v>
      </c>
      <c r="AH39" s="13">
        <v>5.3</v>
      </c>
      <c r="AI39" s="13">
        <v>3.87</v>
      </c>
      <c r="AJ39" s="13">
        <v>2.79</v>
      </c>
      <c r="AK39" s="13">
        <v>1.86</v>
      </c>
      <c r="AL39" s="13">
        <v>1.44</v>
      </c>
      <c r="AM39" s="13">
        <v>0.37</v>
      </c>
      <c r="AN39" s="13">
        <v>0.53</v>
      </c>
      <c r="AO39" s="13">
        <v>0.61</v>
      </c>
      <c r="AP39" s="13">
        <v>1.79</v>
      </c>
      <c r="AQ39" s="13">
        <v>3.87</v>
      </c>
      <c r="AR39" s="13">
        <v>9.51</v>
      </c>
      <c r="AS39" s="13">
        <v>4.8</v>
      </c>
    </row>
    <row r="40" spans="1:45" ht="15" x14ac:dyDescent="0.3">
      <c r="A40" s="10" t="s">
        <v>35</v>
      </c>
      <c r="B40" s="21">
        <v>37591</v>
      </c>
      <c r="C40" s="21">
        <v>48481</v>
      </c>
      <c r="D40" s="21">
        <v>50796</v>
      </c>
      <c r="E40" s="21">
        <v>52497</v>
      </c>
      <c r="F40" s="21">
        <v>53817</v>
      </c>
      <c r="G40" s="10">
        <v>52314</v>
      </c>
      <c r="H40" s="10">
        <v>53113</v>
      </c>
      <c r="I40" s="10">
        <v>51610</v>
      </c>
      <c r="J40" s="10">
        <v>56240</v>
      </c>
      <c r="K40" s="10">
        <v>53012</v>
      </c>
      <c r="L40" s="10">
        <v>56555</v>
      </c>
      <c r="M40" s="10">
        <v>54349</v>
      </c>
      <c r="N40" s="10">
        <v>56445</v>
      </c>
      <c r="O40" s="10">
        <v>53506</v>
      </c>
      <c r="P40" s="10">
        <v>50501</v>
      </c>
      <c r="Q40" s="10">
        <v>48218</v>
      </c>
      <c r="R40" s="10">
        <v>47053</v>
      </c>
      <c r="S40" s="10">
        <v>42693</v>
      </c>
      <c r="T40" s="10">
        <v>41523</v>
      </c>
      <c r="U40" s="10">
        <v>39157</v>
      </c>
      <c r="V40" s="10">
        <v>43138</v>
      </c>
      <c r="W40" s="10">
        <v>35682</v>
      </c>
      <c r="X40" s="10">
        <v>31598</v>
      </c>
      <c r="Y40" s="10">
        <v>32313</v>
      </c>
      <c r="Z40" s="10">
        <v>33484</v>
      </c>
      <c r="AA40" s="10">
        <v>33642</v>
      </c>
      <c r="AB40" s="10">
        <v>34203</v>
      </c>
      <c r="AC40" s="10">
        <v>34005</v>
      </c>
      <c r="AD40" s="22">
        <v>37173</v>
      </c>
      <c r="AE40" s="10">
        <v>36836</v>
      </c>
      <c r="AF40" s="10">
        <v>40477</v>
      </c>
      <c r="AG40" s="10">
        <v>108919</v>
      </c>
      <c r="AH40" s="10">
        <v>44229</v>
      </c>
      <c r="AI40" s="10">
        <v>41223</v>
      </c>
      <c r="AJ40" s="10">
        <v>38906</v>
      </c>
      <c r="AK40" s="10">
        <v>38297</v>
      </c>
      <c r="AL40" s="10">
        <v>36849</v>
      </c>
      <c r="AM40" s="10">
        <v>36210</v>
      </c>
      <c r="AN40" s="10">
        <v>37051</v>
      </c>
      <c r="AO40" s="10">
        <v>37793</v>
      </c>
      <c r="AP40" s="10">
        <v>37569</v>
      </c>
      <c r="AQ40" s="10">
        <v>44103</v>
      </c>
      <c r="AR40" s="10">
        <v>43278</v>
      </c>
      <c r="AS40" s="10">
        <v>50149</v>
      </c>
    </row>
    <row r="41" spans="1:45" ht="15" x14ac:dyDescent="0.3">
      <c r="A41" s="10" t="s">
        <v>36</v>
      </c>
      <c r="B41" s="21">
        <v>25619</v>
      </c>
      <c r="C41" s="21">
        <v>25407</v>
      </c>
      <c r="D41" s="21">
        <v>24958</v>
      </c>
      <c r="E41" s="21">
        <v>24210</v>
      </c>
      <c r="F41" s="21">
        <v>24258</v>
      </c>
      <c r="G41" s="10">
        <v>24876</v>
      </c>
      <c r="H41" s="10">
        <v>26143</v>
      </c>
      <c r="I41" s="10">
        <v>26933</v>
      </c>
      <c r="J41" s="10">
        <v>25005</v>
      </c>
      <c r="K41" s="10">
        <v>24884</v>
      </c>
      <c r="L41" s="10">
        <v>25151</v>
      </c>
      <c r="M41" s="10">
        <v>23534</v>
      </c>
      <c r="N41" s="10">
        <v>22580</v>
      </c>
      <c r="O41" s="10">
        <v>21814</v>
      </c>
      <c r="P41" s="10">
        <v>21285</v>
      </c>
      <c r="Q41" s="10">
        <v>20747</v>
      </c>
      <c r="R41" s="10">
        <v>20808</v>
      </c>
      <c r="S41" s="10">
        <v>21818</v>
      </c>
      <c r="T41" s="10">
        <v>21861</v>
      </c>
      <c r="U41" s="10">
        <v>21527</v>
      </c>
      <c r="V41" s="10">
        <v>22082</v>
      </c>
      <c r="W41" s="10">
        <v>21000</v>
      </c>
      <c r="X41" s="10">
        <v>20761</v>
      </c>
      <c r="Y41" s="10">
        <v>21009</v>
      </c>
      <c r="Z41" s="10">
        <v>21377</v>
      </c>
      <c r="AA41" s="10">
        <v>22528</v>
      </c>
      <c r="AB41" s="10">
        <v>22237</v>
      </c>
      <c r="AC41" s="10">
        <v>21673</v>
      </c>
      <c r="AD41" s="22">
        <v>21907</v>
      </c>
      <c r="AE41" s="10">
        <v>20149</v>
      </c>
      <c r="AF41" s="10">
        <v>19357</v>
      </c>
      <c r="AG41" s="10">
        <v>18862</v>
      </c>
      <c r="AH41" s="10">
        <v>17746</v>
      </c>
      <c r="AI41" s="10">
        <v>18426</v>
      </c>
      <c r="AJ41" s="10">
        <v>19107</v>
      </c>
      <c r="AK41" s="10">
        <v>19763</v>
      </c>
      <c r="AL41" s="10">
        <v>20377</v>
      </c>
      <c r="AM41" s="10">
        <v>20618</v>
      </c>
      <c r="AN41" s="10">
        <v>20766</v>
      </c>
      <c r="AO41" s="10">
        <v>20198</v>
      </c>
      <c r="AP41" s="10">
        <v>19887</v>
      </c>
      <c r="AQ41" s="10">
        <v>25383</v>
      </c>
      <c r="AR41" s="10">
        <v>12943</v>
      </c>
      <c r="AS41" s="24">
        <v>8958</v>
      </c>
    </row>
    <row r="42" spans="1:45" ht="15" x14ac:dyDescent="0.3">
      <c r="A42" s="10" t="s">
        <v>37</v>
      </c>
      <c r="B42" s="21" t="s">
        <v>25</v>
      </c>
      <c r="C42" s="21" t="s">
        <v>25</v>
      </c>
      <c r="D42" s="21" t="s">
        <v>25</v>
      </c>
      <c r="E42" s="21" t="s">
        <v>25</v>
      </c>
      <c r="F42" s="21" t="s">
        <v>25</v>
      </c>
      <c r="G42" s="21" t="s">
        <v>25</v>
      </c>
      <c r="H42" s="21" t="s">
        <v>25</v>
      </c>
      <c r="I42" s="21" t="s">
        <v>25</v>
      </c>
      <c r="J42" s="21" t="s">
        <v>25</v>
      </c>
      <c r="K42" s="21" t="s">
        <v>25</v>
      </c>
      <c r="L42" s="21" t="s">
        <v>25</v>
      </c>
      <c r="M42" s="10">
        <v>148</v>
      </c>
      <c r="N42" s="10">
        <v>814</v>
      </c>
      <c r="O42" s="10">
        <v>650</v>
      </c>
      <c r="P42" s="10">
        <v>660</v>
      </c>
      <c r="Q42" s="10">
        <v>593</v>
      </c>
      <c r="R42" s="10">
        <v>567</v>
      </c>
      <c r="S42" s="10">
        <v>497</v>
      </c>
      <c r="T42" s="10">
        <v>422</v>
      </c>
      <c r="U42" s="10">
        <v>381</v>
      </c>
      <c r="V42" s="10">
        <v>357</v>
      </c>
      <c r="W42" s="10">
        <v>287</v>
      </c>
      <c r="X42" s="10">
        <v>250</v>
      </c>
      <c r="Y42" s="10">
        <v>262</v>
      </c>
      <c r="Z42" s="10">
        <v>319</v>
      </c>
      <c r="AA42" s="10">
        <v>665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ht="15" x14ac:dyDescent="0.3">
      <c r="A43" s="10" t="s">
        <v>38</v>
      </c>
      <c r="B43" s="21">
        <v>42</v>
      </c>
      <c r="C43" s="21">
        <v>48</v>
      </c>
      <c r="D43" s="21">
        <v>61</v>
      </c>
      <c r="E43" s="21">
        <v>78</v>
      </c>
      <c r="F43" s="21">
        <v>72</v>
      </c>
      <c r="G43" s="10">
        <v>80</v>
      </c>
      <c r="H43" s="10">
        <v>93</v>
      </c>
      <c r="I43" s="10">
        <v>130</v>
      </c>
      <c r="J43" s="10">
        <v>146</v>
      </c>
      <c r="K43" s="10">
        <v>171</v>
      </c>
      <c r="L43" s="10">
        <v>223</v>
      </c>
      <c r="M43" s="10">
        <v>224</v>
      </c>
      <c r="N43" s="10">
        <v>181</v>
      </c>
      <c r="O43" s="10">
        <v>189</v>
      </c>
      <c r="P43" s="10">
        <v>201</v>
      </c>
      <c r="Q43" s="10">
        <v>134</v>
      </c>
      <c r="R43" s="10">
        <v>115</v>
      </c>
      <c r="S43" s="10">
        <v>113</v>
      </c>
      <c r="T43" s="10">
        <v>92</v>
      </c>
      <c r="U43" s="10">
        <v>105</v>
      </c>
      <c r="V43" s="10">
        <v>101</v>
      </c>
      <c r="W43" s="10">
        <v>80</v>
      </c>
      <c r="X43" s="10">
        <v>61</v>
      </c>
      <c r="Y43" s="10">
        <v>0</v>
      </c>
      <c r="Z43" s="10">
        <v>0</v>
      </c>
      <c r="AA43" s="10">
        <v>0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ht="15" x14ac:dyDescent="0.3">
      <c r="A44" s="14" t="s">
        <v>46</v>
      </c>
      <c r="B44" s="29">
        <v>80175</v>
      </c>
      <c r="C44" s="29">
        <v>64206</v>
      </c>
      <c r="D44" s="29">
        <v>63818</v>
      </c>
      <c r="E44" s="29">
        <v>68898</v>
      </c>
      <c r="F44" s="29">
        <v>60343</v>
      </c>
      <c r="G44" s="14">
        <v>48249</v>
      </c>
      <c r="H44" s="14">
        <v>42918</v>
      </c>
      <c r="I44" s="14">
        <v>49632</v>
      </c>
      <c r="J44" s="14">
        <v>49746</v>
      </c>
      <c r="K44" s="14">
        <v>36328</v>
      </c>
      <c r="L44" s="14">
        <v>32197</v>
      </c>
      <c r="M44" s="14">
        <v>29318</v>
      </c>
      <c r="N44" s="14">
        <v>30254</v>
      </c>
      <c r="O44" s="14">
        <v>33436</v>
      </c>
      <c r="P44" s="14">
        <v>50897</v>
      </c>
      <c r="Q44" s="14">
        <v>39270</v>
      </c>
      <c r="R44" s="14">
        <v>28599</v>
      </c>
      <c r="S44" s="14">
        <v>32756</v>
      </c>
      <c r="T44" s="14">
        <v>37270</v>
      </c>
      <c r="U44" s="14">
        <v>35951</v>
      </c>
      <c r="V44" s="14">
        <v>43173</v>
      </c>
      <c r="W44" s="14">
        <v>37673</v>
      </c>
      <c r="X44" s="14">
        <v>46520</v>
      </c>
      <c r="Y44" s="14">
        <v>28884</v>
      </c>
      <c r="Z44" s="14">
        <v>25552</v>
      </c>
      <c r="AA44" s="14">
        <v>31993</v>
      </c>
      <c r="AB44" s="14">
        <v>35084</v>
      </c>
      <c r="AC44" s="14">
        <v>42659</v>
      </c>
      <c r="AD44" s="14">
        <v>29389</v>
      </c>
      <c r="AE44" s="14">
        <v>27663</v>
      </c>
      <c r="AF44" s="14">
        <v>16770</v>
      </c>
      <c r="AG44" s="14">
        <v>17552</v>
      </c>
      <c r="AH44" s="14">
        <v>17966</v>
      </c>
      <c r="AI44" s="14">
        <v>19958</v>
      </c>
      <c r="AJ44" s="14">
        <v>20695</v>
      </c>
      <c r="AK44" s="14">
        <v>20498</v>
      </c>
      <c r="AL44" s="14">
        <v>21844</v>
      </c>
      <c r="AM44" s="14">
        <v>18327</v>
      </c>
      <c r="AN44" s="14">
        <v>18303</v>
      </c>
      <c r="AO44" s="14">
        <v>18858</v>
      </c>
      <c r="AP44" s="14">
        <v>20833</v>
      </c>
      <c r="AQ44" s="14">
        <v>16705</v>
      </c>
      <c r="AR44" s="14">
        <v>11539</v>
      </c>
      <c r="AS44" s="14">
        <v>8452</v>
      </c>
    </row>
    <row r="45" spans="1:45" ht="13" x14ac:dyDescent="0.3">
      <c r="D45" s="26"/>
      <c r="E45" s="26"/>
      <c r="AC45" s="15"/>
    </row>
    <row r="46" spans="1:45" ht="13" x14ac:dyDescent="0.3">
      <c r="A46" s="26" t="s">
        <v>45</v>
      </c>
      <c r="B46" s="26"/>
      <c r="C46" s="26"/>
      <c r="D46" s="26"/>
      <c r="E46" s="26"/>
      <c r="AC46" s="15"/>
    </row>
    <row r="47" spans="1:45" ht="13" x14ac:dyDescent="0.3">
      <c r="A47" s="26" t="s">
        <v>47</v>
      </c>
      <c r="B47" s="26"/>
      <c r="C47" s="26"/>
      <c r="D47" s="26"/>
      <c r="E47" s="26"/>
      <c r="AC47" s="15"/>
    </row>
    <row r="48" spans="1:45" ht="13" x14ac:dyDescent="0.3">
      <c r="A48" s="26" t="s">
        <v>39</v>
      </c>
      <c r="B48" s="26"/>
      <c r="C48" s="26"/>
      <c r="D48" s="26"/>
      <c r="E48" s="26"/>
      <c r="AC48" s="15"/>
    </row>
    <row r="49" spans="1:7" x14ac:dyDescent="0.25">
      <c r="A49" s="26" t="s">
        <v>40</v>
      </c>
      <c r="B49" s="26"/>
      <c r="C49" s="26"/>
      <c r="D49" s="26"/>
      <c r="E49" s="26"/>
      <c r="F49" s="26"/>
      <c r="G49" s="26"/>
    </row>
    <row r="50" spans="1:7" x14ac:dyDescent="0.25">
      <c r="A50" s="26" t="s">
        <v>41</v>
      </c>
      <c r="B50" s="26"/>
      <c r="C50" s="26"/>
      <c r="D50" s="26"/>
      <c r="E50" s="26"/>
      <c r="F50" s="26"/>
      <c r="G50" s="26"/>
    </row>
    <row r="51" spans="1:7" x14ac:dyDescent="0.25">
      <c r="A51" s="26" t="s">
        <v>57</v>
      </c>
      <c r="B51" s="26"/>
      <c r="C51" s="26"/>
      <c r="D51" s="26"/>
      <c r="E51" s="26"/>
      <c r="F51" s="26"/>
      <c r="G51" s="26"/>
    </row>
    <row r="52" spans="1:7" x14ac:dyDescent="0.25">
      <c r="A52" s="26" t="s">
        <v>44</v>
      </c>
      <c r="B52" s="26"/>
      <c r="C52" s="26"/>
      <c r="D52" s="26"/>
      <c r="E52" s="26"/>
      <c r="F52" s="26"/>
      <c r="G52" s="26"/>
    </row>
    <row r="53" spans="1:7" x14ac:dyDescent="0.25">
      <c r="A53" s="26" t="s">
        <v>49</v>
      </c>
      <c r="B53" s="26"/>
      <c r="C53" s="26"/>
      <c r="D53" s="26"/>
      <c r="E53" s="26"/>
      <c r="F53" s="26"/>
      <c r="G53" s="26"/>
    </row>
    <row r="54" spans="1:7" x14ac:dyDescent="0.25">
      <c r="A54" s="26" t="s">
        <v>50</v>
      </c>
      <c r="B54" s="26"/>
      <c r="C54" s="26"/>
      <c r="D54" s="26"/>
      <c r="E54" s="26"/>
      <c r="F54" s="26"/>
      <c r="G54" s="26"/>
    </row>
    <row r="55" spans="1:7" x14ac:dyDescent="0.25">
      <c r="A55" s="26" t="s">
        <v>48</v>
      </c>
      <c r="B55" s="26"/>
      <c r="C55" s="26"/>
      <c r="D55" s="26"/>
      <c r="E55" s="26"/>
      <c r="F55" s="26"/>
      <c r="G55" s="26"/>
    </row>
    <row r="56" spans="1:7" x14ac:dyDescent="0.25">
      <c r="A56" s="26" t="s">
        <v>52</v>
      </c>
      <c r="B56" s="26"/>
      <c r="C56" s="26"/>
      <c r="D56" s="26"/>
      <c r="E56" s="26"/>
      <c r="F56" s="26"/>
      <c r="G56" s="26"/>
    </row>
    <row r="57" spans="1:7" x14ac:dyDescent="0.25">
      <c r="A57" s="26" t="s">
        <v>53</v>
      </c>
      <c r="B57" s="26"/>
      <c r="C57" s="26"/>
      <c r="D57" s="26"/>
      <c r="E57" s="26"/>
      <c r="F57" s="26"/>
      <c r="G57" s="26"/>
    </row>
    <row r="58" spans="1:7" x14ac:dyDescent="0.25">
      <c r="A58" s="26" t="s">
        <v>51</v>
      </c>
      <c r="B58" s="26"/>
      <c r="C58" s="26"/>
      <c r="D58" s="26"/>
      <c r="E58" s="26"/>
      <c r="F58" s="26"/>
      <c r="G58" s="26"/>
    </row>
    <row r="59" spans="1:7" x14ac:dyDescent="0.25">
      <c r="A59" s="26" t="s">
        <v>42</v>
      </c>
      <c r="B59" s="26"/>
      <c r="C59" s="26"/>
      <c r="D59" s="26"/>
      <c r="E59" s="26"/>
      <c r="F59" s="26"/>
      <c r="G59" s="26"/>
    </row>
    <row r="60" spans="1:7" x14ac:dyDescent="0.25">
      <c r="A60" s="26" t="s">
        <v>43</v>
      </c>
      <c r="B60" s="26"/>
      <c r="C60" s="26"/>
      <c r="D60" s="26"/>
      <c r="E60" s="26"/>
      <c r="F60" s="26"/>
      <c r="G60" s="26"/>
    </row>
    <row r="61" spans="1:7" x14ac:dyDescent="0.25">
      <c r="A61" s="26" t="s">
        <v>54</v>
      </c>
      <c r="B61" s="26"/>
      <c r="C61" s="26"/>
      <c r="D61" s="26"/>
      <c r="E61" s="26"/>
      <c r="F61" s="26"/>
      <c r="G61" s="26"/>
    </row>
    <row r="62" spans="1:7" x14ac:dyDescent="0.25">
      <c r="A62" s="26" t="s">
        <v>55</v>
      </c>
      <c r="B62" s="26"/>
      <c r="C62" s="26"/>
      <c r="D62" s="26"/>
      <c r="E62" s="26"/>
      <c r="F62" s="26"/>
    </row>
    <row r="63" spans="1:7" x14ac:dyDescent="0.25">
      <c r="A63" s="27"/>
      <c r="B63" s="27"/>
      <c r="C63" s="27"/>
      <c r="D63" s="26"/>
      <c r="E63" s="26"/>
      <c r="F63" s="27"/>
    </row>
    <row r="64" spans="1:7" x14ac:dyDescent="0.25">
      <c r="A64" s="27"/>
      <c r="B64" s="27"/>
      <c r="C64" s="27"/>
      <c r="F64" s="27"/>
    </row>
    <row r="65" spans="1:45" x14ac:dyDescent="0.25">
      <c r="A65" s="27"/>
      <c r="B65" s="27"/>
      <c r="C65" s="27"/>
      <c r="F65" s="27"/>
    </row>
    <row r="66" spans="1:45" x14ac:dyDescent="0.25">
      <c r="A66" s="27"/>
      <c r="B66" s="35"/>
      <c r="C66" s="35"/>
      <c r="D66" s="19"/>
      <c r="E66" s="19"/>
      <c r="F66" s="35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</row>
    <row r="67" spans="1:45" x14ac:dyDescent="0.25">
      <c r="A67" s="27"/>
      <c r="B67" s="35"/>
      <c r="C67" s="35"/>
      <c r="D67" s="19"/>
      <c r="E67" s="19"/>
      <c r="F67" s="35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</row>
    <row r="68" spans="1:4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</row>
  </sheetData>
  <phoneticPr fontId="0" type="noConversion"/>
  <conditionalFormatting sqref="G16:AS16">
    <cfRule type="cellIs" dxfId="1" priority="2" stopIfTrue="1" operator="lessThan">
      <formula>0</formula>
    </cfRule>
  </conditionalFormatting>
  <conditionalFormatting sqref="B68:AS69">
    <cfRule type="cellIs" dxfId="0" priority="1" operator="equal">
      <formula>0</formula>
    </cfRule>
  </conditionalFormatting>
  <pageMargins left="0.19685039370078741" right="0" top="0.39370078740157483" bottom="0.39370078740157483" header="0.51181102362204722" footer="0.51181102362204722"/>
  <pageSetup paperSize="8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Summary</vt:lpstr>
      <vt:lpstr>Summary!bkmStart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Åke Nilsson</dc:creator>
  <cp:lastModifiedBy>Johansson Tomas BV/BEV-Ö</cp:lastModifiedBy>
  <cp:lastPrinted>2015-05-25T12:24:57Z</cp:lastPrinted>
  <dcterms:created xsi:type="dcterms:W3CDTF">1999-11-08T16:04:13Z</dcterms:created>
  <dcterms:modified xsi:type="dcterms:W3CDTF">2021-03-05T07:42:33Z</dcterms:modified>
</cp:coreProperties>
</file>