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9CA13F80-51AA-47E9-9D7F-4B3864AA2805}" xr6:coauthVersionLast="47" xr6:coauthVersionMax="47" xr10:uidLastSave="{00000000-0000-0000-0000-000000000000}"/>
  <bookViews>
    <workbookView xWindow="-110" yWindow="-110" windowWidth="19420" windowHeight="10300" tabRatio="604" activeTab="3" xr2:uid="{00000000-000D-0000-FFFF-FFFF00000000}"/>
  </bookViews>
  <sheets>
    <sheet name="bike_buyers" sheetId="1" r:id="rId1"/>
    <sheet name="Working sheet" sheetId="4" r:id="rId2"/>
    <sheet name="Pivot Tables" sheetId="3" r:id="rId3"/>
    <sheet name="Dashboard" sheetId="2"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2" i="4"/>
</calcChain>
</file>

<file path=xl/sharedStrings.xml><?xml version="1.0" encoding="utf-8"?>
<sst xmlns="http://schemas.openxmlformats.org/spreadsheetml/2006/main" count="16475" uniqueCount="51">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</sst>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0"/>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6" fillId="0" borderId="0" xfId="0" applyFon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35" formatCode="_(* #,##0.00_);_(* \(#,##0.00\);_(* &quot;-&quot;??_);_(@_)"/>
    </dxf>
    <dxf>
      <numFmt numFmtId="171" formatCode="_(* #,##0_);_(* \(#,##0\);_(* &quot;-&quot;??_);_(@_)"/>
    </dxf>
    <dxf>
      <numFmt numFmtId="171" formatCode="_(* #,##0_);_(* \(#,##0\);_(* &quot;-&quot;??_);_(@_)"/>
    </dxf>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layout>
        <c:manualLayout>
          <c:xMode val="edge"/>
          <c:yMode val="edge"/>
          <c:x val="0.40671522309711289"/>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585D-4974-AA50-88775B8088CB}"/>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585D-4974-AA50-88775B8088CB}"/>
            </c:ext>
          </c:extLst>
        </c:ser>
        <c:dLbls>
          <c:showLegendKey val="0"/>
          <c:showVal val="0"/>
          <c:showCatName val="0"/>
          <c:showSerName val="0"/>
          <c:showPercent val="0"/>
          <c:showBubbleSize val="0"/>
        </c:dLbls>
        <c:gapWidth val="219"/>
        <c:overlap val="-27"/>
        <c:axId val="675507896"/>
        <c:axId val="675503936"/>
      </c:barChart>
      <c:catAx>
        <c:axId val="675507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503936"/>
        <c:crosses val="autoZero"/>
        <c:auto val="1"/>
        <c:lblAlgn val="ctr"/>
        <c:lblOffset val="100"/>
        <c:noMultiLvlLbl val="0"/>
      </c:catAx>
      <c:valAx>
        <c:axId val="675503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5078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Tables'!$B$22:$B$23</c:f>
              <c:strCache>
                <c:ptCount val="1"/>
                <c:pt idx="0">
                  <c:v>No</c:v>
                </c:pt>
              </c:strCache>
            </c:strRef>
          </c:tx>
          <c:spPr>
            <a:ln w="28575" cap="rnd">
              <a:solidFill>
                <a:schemeClr val="accent1"/>
              </a:solidFill>
              <a:round/>
            </a:ln>
            <a:effectLst/>
          </c:spPr>
          <c:marker>
            <c:symbol val="none"/>
          </c:marker>
          <c:cat>
            <c:strRef>
              <c:f>'Pivot Tables'!$A$24:$A$29</c:f>
              <c:strCache>
                <c:ptCount val="5"/>
                <c:pt idx="0">
                  <c:v>0-1 Miles</c:v>
                </c:pt>
                <c:pt idx="1">
                  <c:v>1-2 Miles</c:v>
                </c:pt>
                <c:pt idx="2">
                  <c:v>2-5 Miles</c:v>
                </c:pt>
                <c:pt idx="3">
                  <c:v>5-10 Miles</c:v>
                </c:pt>
                <c:pt idx="4">
                  <c:v>More than 10 Miles</c:v>
                </c:pt>
              </c:strCache>
            </c:strRef>
          </c:cat>
          <c:val>
            <c:numRef>
              <c:f>'Pivot Tables'!$B$24:$B$29</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25D4-459C-BC8A-C908389F1B24}"/>
            </c:ext>
          </c:extLst>
        </c:ser>
        <c:ser>
          <c:idx val="1"/>
          <c:order val="1"/>
          <c:tx>
            <c:strRef>
              <c:f>'Pivot Tables'!$C$22:$C$23</c:f>
              <c:strCache>
                <c:ptCount val="1"/>
                <c:pt idx="0">
                  <c:v>Yes</c:v>
                </c:pt>
              </c:strCache>
            </c:strRef>
          </c:tx>
          <c:spPr>
            <a:ln w="28575" cap="rnd">
              <a:solidFill>
                <a:schemeClr val="accent2"/>
              </a:solidFill>
              <a:round/>
            </a:ln>
            <a:effectLst/>
          </c:spPr>
          <c:marker>
            <c:symbol val="none"/>
          </c:marker>
          <c:cat>
            <c:strRef>
              <c:f>'Pivot Tables'!$A$24:$A$29</c:f>
              <c:strCache>
                <c:ptCount val="5"/>
                <c:pt idx="0">
                  <c:v>0-1 Miles</c:v>
                </c:pt>
                <c:pt idx="1">
                  <c:v>1-2 Miles</c:v>
                </c:pt>
                <c:pt idx="2">
                  <c:v>2-5 Miles</c:v>
                </c:pt>
                <c:pt idx="3">
                  <c:v>5-10 Miles</c:v>
                </c:pt>
                <c:pt idx="4">
                  <c:v>More than 10 Miles</c:v>
                </c:pt>
              </c:strCache>
            </c:strRef>
          </c:cat>
          <c:val>
            <c:numRef>
              <c:f>'Pivot Tables'!$C$24:$C$29</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25D4-459C-BC8A-C908389F1B24}"/>
            </c:ext>
          </c:extLst>
        </c:ser>
        <c:dLbls>
          <c:showLegendKey val="0"/>
          <c:showVal val="0"/>
          <c:showCatName val="0"/>
          <c:showSerName val="0"/>
          <c:showPercent val="0"/>
          <c:showBubbleSize val="0"/>
        </c:dLbls>
        <c:smooth val="0"/>
        <c:axId val="675498176"/>
        <c:axId val="675501056"/>
      </c:lineChart>
      <c:catAx>
        <c:axId val="675498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501056"/>
        <c:crosses val="autoZero"/>
        <c:auto val="1"/>
        <c:lblAlgn val="ctr"/>
        <c:lblOffset val="100"/>
        <c:noMultiLvlLbl val="0"/>
      </c:catAx>
      <c:valAx>
        <c:axId val="675501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9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Tables'!$A$42:$A$45</c:f>
              <c:strCache>
                <c:ptCount val="3"/>
                <c:pt idx="0">
                  <c:v>Adolescent</c:v>
                </c:pt>
                <c:pt idx="1">
                  <c:v>Middle Age</c:v>
                </c:pt>
                <c:pt idx="2">
                  <c:v>Old</c:v>
                </c:pt>
              </c:strCache>
            </c:strRef>
          </c:cat>
          <c:val>
            <c:numRef>
              <c:f>'Pivot Tables'!$B$42:$B$45</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B0F8-4793-9448-785B3818269C}"/>
            </c:ext>
          </c:extLst>
        </c:ser>
        <c:ser>
          <c:idx val="1"/>
          <c:order val="1"/>
          <c:tx>
            <c:strRef>
              <c:f>'Pivot Tables'!$C$40:$C$41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Tables'!$A$42:$A$45</c:f>
              <c:strCache>
                <c:ptCount val="3"/>
                <c:pt idx="0">
                  <c:v>Adolescent</c:v>
                </c:pt>
                <c:pt idx="1">
                  <c:v>Middle Age</c:v>
                </c:pt>
                <c:pt idx="2">
                  <c:v>Old</c:v>
                </c:pt>
              </c:strCache>
            </c:strRef>
          </c:cat>
          <c:val>
            <c:numRef>
              <c:f>'Pivot Tables'!$C$42:$C$45</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B0F8-4793-9448-785B3818269C}"/>
            </c:ext>
          </c:extLst>
        </c:ser>
        <c:dLbls>
          <c:showLegendKey val="0"/>
          <c:showVal val="0"/>
          <c:showCatName val="0"/>
          <c:showSerName val="0"/>
          <c:showPercent val="0"/>
          <c:showBubbleSize val="0"/>
        </c:dLbls>
        <c:marker val="1"/>
        <c:smooth val="0"/>
        <c:axId val="681223280"/>
        <c:axId val="681223640"/>
      </c:lineChart>
      <c:catAx>
        <c:axId val="681223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223640"/>
        <c:crosses val="autoZero"/>
        <c:auto val="1"/>
        <c:lblAlgn val="ctr"/>
        <c:lblOffset val="100"/>
        <c:noMultiLvlLbl val="0"/>
      </c:catAx>
      <c:valAx>
        <c:axId val="681223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22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layout>
        <c:manualLayout>
          <c:xMode val="edge"/>
          <c:yMode val="edge"/>
          <c:x val="0.40671522309711289"/>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1FD6-4B85-AD7B-0D9DCD3D4C08}"/>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1FD6-4B85-AD7B-0D9DCD3D4C08}"/>
            </c:ext>
          </c:extLst>
        </c:ser>
        <c:dLbls>
          <c:showLegendKey val="0"/>
          <c:showVal val="0"/>
          <c:showCatName val="0"/>
          <c:showSerName val="0"/>
          <c:showPercent val="0"/>
          <c:showBubbleSize val="0"/>
        </c:dLbls>
        <c:gapWidth val="219"/>
        <c:overlap val="-27"/>
        <c:axId val="675507896"/>
        <c:axId val="675503936"/>
      </c:barChart>
      <c:catAx>
        <c:axId val="675507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503936"/>
        <c:crosses val="autoZero"/>
        <c:auto val="1"/>
        <c:lblAlgn val="ctr"/>
        <c:lblOffset val="100"/>
        <c:noMultiLvlLbl val="0"/>
      </c:catAx>
      <c:valAx>
        <c:axId val="675503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5078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67704280155642027"/>
          <c:y val="0.38285348533887253"/>
          <c:w val="0.28015564202334631"/>
          <c:h val="0.296194869813052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Tables'!$B$22:$B$23</c:f>
              <c:strCache>
                <c:ptCount val="1"/>
                <c:pt idx="0">
                  <c:v>No</c:v>
                </c:pt>
              </c:strCache>
            </c:strRef>
          </c:tx>
          <c:spPr>
            <a:ln w="28575" cap="rnd">
              <a:solidFill>
                <a:schemeClr val="accent1"/>
              </a:solidFill>
              <a:round/>
            </a:ln>
            <a:effectLst/>
          </c:spPr>
          <c:marker>
            <c:symbol val="none"/>
          </c:marker>
          <c:cat>
            <c:strRef>
              <c:f>'Pivot Tables'!$A$24:$A$29</c:f>
              <c:strCache>
                <c:ptCount val="5"/>
                <c:pt idx="0">
                  <c:v>0-1 Miles</c:v>
                </c:pt>
                <c:pt idx="1">
                  <c:v>1-2 Miles</c:v>
                </c:pt>
                <c:pt idx="2">
                  <c:v>2-5 Miles</c:v>
                </c:pt>
                <c:pt idx="3">
                  <c:v>5-10 Miles</c:v>
                </c:pt>
                <c:pt idx="4">
                  <c:v>More than 10 Miles</c:v>
                </c:pt>
              </c:strCache>
            </c:strRef>
          </c:cat>
          <c:val>
            <c:numRef>
              <c:f>'Pivot Tables'!$B$24:$B$29</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4859-4EB0-822A-612E20B90996}"/>
            </c:ext>
          </c:extLst>
        </c:ser>
        <c:ser>
          <c:idx val="1"/>
          <c:order val="1"/>
          <c:tx>
            <c:strRef>
              <c:f>'Pivot Tables'!$C$22:$C$23</c:f>
              <c:strCache>
                <c:ptCount val="1"/>
                <c:pt idx="0">
                  <c:v>Yes</c:v>
                </c:pt>
              </c:strCache>
            </c:strRef>
          </c:tx>
          <c:spPr>
            <a:ln w="28575" cap="rnd">
              <a:solidFill>
                <a:schemeClr val="accent2"/>
              </a:solidFill>
              <a:round/>
            </a:ln>
            <a:effectLst/>
          </c:spPr>
          <c:marker>
            <c:symbol val="none"/>
          </c:marker>
          <c:cat>
            <c:strRef>
              <c:f>'Pivot Tables'!$A$24:$A$29</c:f>
              <c:strCache>
                <c:ptCount val="5"/>
                <c:pt idx="0">
                  <c:v>0-1 Miles</c:v>
                </c:pt>
                <c:pt idx="1">
                  <c:v>1-2 Miles</c:v>
                </c:pt>
                <c:pt idx="2">
                  <c:v>2-5 Miles</c:v>
                </c:pt>
                <c:pt idx="3">
                  <c:v>5-10 Miles</c:v>
                </c:pt>
                <c:pt idx="4">
                  <c:v>More than 10 Miles</c:v>
                </c:pt>
              </c:strCache>
            </c:strRef>
          </c:cat>
          <c:val>
            <c:numRef>
              <c:f>'Pivot Tables'!$C$24:$C$29</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4859-4EB0-822A-612E20B90996}"/>
            </c:ext>
          </c:extLst>
        </c:ser>
        <c:dLbls>
          <c:showLegendKey val="0"/>
          <c:showVal val="0"/>
          <c:showCatName val="0"/>
          <c:showSerName val="0"/>
          <c:showPercent val="0"/>
          <c:showBubbleSize val="0"/>
        </c:dLbls>
        <c:smooth val="0"/>
        <c:axId val="675498176"/>
        <c:axId val="675501056"/>
      </c:lineChart>
      <c:catAx>
        <c:axId val="675498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501056"/>
        <c:crosses val="autoZero"/>
        <c:auto val="1"/>
        <c:lblAlgn val="ctr"/>
        <c:lblOffset val="100"/>
        <c:noMultiLvlLbl val="0"/>
      </c:catAx>
      <c:valAx>
        <c:axId val="675501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9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Tables'!$A$42:$A$45</c:f>
              <c:strCache>
                <c:ptCount val="3"/>
                <c:pt idx="0">
                  <c:v>Adolescent</c:v>
                </c:pt>
                <c:pt idx="1">
                  <c:v>Middle Age</c:v>
                </c:pt>
                <c:pt idx="2">
                  <c:v>Old</c:v>
                </c:pt>
              </c:strCache>
            </c:strRef>
          </c:cat>
          <c:val>
            <c:numRef>
              <c:f>'Pivot Tables'!$B$42:$B$45</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5A89-4BC5-A9D4-A54472515ADC}"/>
            </c:ext>
          </c:extLst>
        </c:ser>
        <c:ser>
          <c:idx val="1"/>
          <c:order val="1"/>
          <c:tx>
            <c:strRef>
              <c:f>'Pivot Tables'!$C$40:$C$41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Tables'!$A$42:$A$45</c:f>
              <c:strCache>
                <c:ptCount val="3"/>
                <c:pt idx="0">
                  <c:v>Adolescent</c:v>
                </c:pt>
                <c:pt idx="1">
                  <c:v>Middle Age</c:v>
                </c:pt>
                <c:pt idx="2">
                  <c:v>Old</c:v>
                </c:pt>
              </c:strCache>
            </c:strRef>
          </c:cat>
          <c:val>
            <c:numRef>
              <c:f>'Pivot Tables'!$C$42:$C$45</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5A89-4BC5-A9D4-A54472515ADC}"/>
            </c:ext>
          </c:extLst>
        </c:ser>
        <c:dLbls>
          <c:showLegendKey val="0"/>
          <c:showVal val="0"/>
          <c:showCatName val="0"/>
          <c:showSerName val="0"/>
          <c:showPercent val="0"/>
          <c:showBubbleSize val="0"/>
        </c:dLbls>
        <c:marker val="1"/>
        <c:smooth val="0"/>
        <c:axId val="681223280"/>
        <c:axId val="681223640"/>
      </c:lineChart>
      <c:catAx>
        <c:axId val="681223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223640"/>
        <c:crosses val="autoZero"/>
        <c:auto val="1"/>
        <c:lblAlgn val="ctr"/>
        <c:lblOffset val="100"/>
        <c:noMultiLvlLbl val="0"/>
      </c:catAx>
      <c:valAx>
        <c:axId val="681223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22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41275</xdr:colOff>
      <xdr:row>2</xdr:row>
      <xdr:rowOff>0</xdr:rowOff>
    </xdr:from>
    <xdr:to>
      <xdr:col>11</xdr:col>
      <xdr:colOff>346075</xdr:colOff>
      <xdr:row>16</xdr:row>
      <xdr:rowOff>165100</xdr:rowOff>
    </xdr:to>
    <xdr:graphicFrame macro="">
      <xdr:nvGraphicFramePr>
        <xdr:cNvPr id="4" name="Chart 3">
          <a:extLst>
            <a:ext uri="{FF2B5EF4-FFF2-40B4-BE49-F238E27FC236}">
              <a16:creationId xmlns:a16="http://schemas.microsoft.com/office/drawing/2014/main" id="{C440539F-40A1-AA87-3237-9B351D8F3E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xdr:colOff>
      <xdr:row>21</xdr:row>
      <xdr:rowOff>6350</xdr:rowOff>
    </xdr:from>
    <xdr:to>
      <xdr:col>11</xdr:col>
      <xdr:colOff>336550</xdr:colOff>
      <xdr:row>35</xdr:row>
      <xdr:rowOff>177800</xdr:rowOff>
    </xdr:to>
    <xdr:graphicFrame macro="">
      <xdr:nvGraphicFramePr>
        <xdr:cNvPr id="5" name="Chart 4">
          <a:extLst>
            <a:ext uri="{FF2B5EF4-FFF2-40B4-BE49-F238E27FC236}">
              <a16:creationId xmlns:a16="http://schemas.microsoft.com/office/drawing/2014/main" id="{B8FA571B-F541-41E3-70E8-CCE8CA48C7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12700</xdr:colOff>
      <xdr:row>39</xdr:row>
      <xdr:rowOff>6350</xdr:rowOff>
    </xdr:from>
    <xdr:to>
      <xdr:col>11</xdr:col>
      <xdr:colOff>317500</xdr:colOff>
      <xdr:row>53</xdr:row>
      <xdr:rowOff>171450</xdr:rowOff>
    </xdr:to>
    <xdr:graphicFrame macro="">
      <xdr:nvGraphicFramePr>
        <xdr:cNvPr id="6" name="Chart 5">
          <a:extLst>
            <a:ext uri="{FF2B5EF4-FFF2-40B4-BE49-F238E27FC236}">
              <a16:creationId xmlns:a16="http://schemas.microsoft.com/office/drawing/2014/main" id="{2A0A8105-9E5D-6A55-2770-5F4001BA43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107950</xdr:colOff>
      <xdr:row>2</xdr:row>
      <xdr:rowOff>133350</xdr:rowOff>
    </xdr:from>
    <xdr:to>
      <xdr:col>7</xdr:col>
      <xdr:colOff>361950</xdr:colOff>
      <xdr:row>16</xdr:row>
      <xdr:rowOff>50800</xdr:rowOff>
    </xdr:to>
    <xdr:graphicFrame macro="">
      <xdr:nvGraphicFramePr>
        <xdr:cNvPr id="3" name="Chart 2">
          <a:extLst>
            <a:ext uri="{FF2B5EF4-FFF2-40B4-BE49-F238E27FC236}">
              <a16:creationId xmlns:a16="http://schemas.microsoft.com/office/drawing/2014/main" id="{836BCA9D-4B6D-448D-BAA0-675991B9B4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107950</xdr:colOff>
      <xdr:row>16</xdr:row>
      <xdr:rowOff>69850</xdr:rowOff>
    </xdr:from>
    <xdr:to>
      <xdr:col>12</xdr:col>
      <xdr:colOff>463550</xdr:colOff>
      <xdr:row>31</xdr:row>
      <xdr:rowOff>44450</xdr:rowOff>
    </xdr:to>
    <xdr:graphicFrame macro="">
      <xdr:nvGraphicFramePr>
        <xdr:cNvPr id="5" name="Chart 4">
          <a:extLst>
            <a:ext uri="{FF2B5EF4-FFF2-40B4-BE49-F238E27FC236}">
              <a16:creationId xmlns:a16="http://schemas.microsoft.com/office/drawing/2014/main" id="{4F5CC6AD-E5CD-4DEE-933F-A86D6D687B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381000</xdr:colOff>
      <xdr:row>2</xdr:row>
      <xdr:rowOff>133350</xdr:rowOff>
    </xdr:from>
    <xdr:to>
      <xdr:col>12</xdr:col>
      <xdr:colOff>457200</xdr:colOff>
      <xdr:row>16</xdr:row>
      <xdr:rowOff>50800</xdr:rowOff>
    </xdr:to>
    <xdr:graphicFrame macro="">
      <xdr:nvGraphicFramePr>
        <xdr:cNvPr id="7" name="Chart 6">
          <a:extLst>
            <a:ext uri="{FF2B5EF4-FFF2-40B4-BE49-F238E27FC236}">
              <a16:creationId xmlns:a16="http://schemas.microsoft.com/office/drawing/2014/main" id="{656E6143-D342-47DA-957D-27C73D0D77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12700</xdr:colOff>
      <xdr:row>2</xdr:row>
      <xdr:rowOff>139701</xdr:rowOff>
    </xdr:from>
    <xdr:to>
      <xdr:col>2</xdr:col>
      <xdr:colOff>95250</xdr:colOff>
      <xdr:row>7</xdr:row>
      <xdr:rowOff>107950</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C47786E0-497D-07B9-10EC-72C8188E08E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2700" y="508001"/>
              <a:ext cx="1301750" cy="888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6350</xdr:colOff>
      <xdr:row>14</xdr:row>
      <xdr:rowOff>69851</xdr:rowOff>
    </xdr:from>
    <xdr:to>
      <xdr:col>2</xdr:col>
      <xdr:colOff>82550</xdr:colOff>
      <xdr:row>23</xdr:row>
      <xdr:rowOff>171451</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9BA89A96-FB9B-308E-C880-94517FB471D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350" y="2647951"/>
              <a:ext cx="1295400" cy="1758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6350</xdr:colOff>
      <xdr:row>7</xdr:row>
      <xdr:rowOff>133351</xdr:rowOff>
    </xdr:from>
    <xdr:to>
      <xdr:col>2</xdr:col>
      <xdr:colOff>88900</xdr:colOff>
      <xdr:row>14</xdr:row>
      <xdr:rowOff>44451</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E04588A8-B540-8800-2B93-ACD909BD264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350" y="1422401"/>
              <a:ext cx="130175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35.016402893518" createdVersion="8" refreshedVersion="8" minRefreshableVersion="3" recordCount="1026" xr:uid="{D0EFFA25-1B63-42DA-A066-4CE6B8094451}">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52488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3507"/>
    <x v="0"/>
    <x v="0"/>
    <n v="10000"/>
    <n v="2"/>
    <x v="1"/>
    <s v="Manual"/>
    <s v="Yes"/>
    <n v="0"/>
    <x v="3"/>
    <x v="0"/>
    <n v="50"/>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4C3CA4-C2AB-440E-A0AB-AAFBFE01554F}"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0:D45"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6A606D-61E5-429B-BC19-EE51F54632DE}"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2:D29"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7B40C8-409B-4494-A3FF-9167C903BFA1}"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2">
    <format dxfId="43">
      <pivotArea collapsedLevelsAreSubtotals="1" fieldPosition="0">
        <references count="2">
          <reference field="2" count="1">
            <x v="0"/>
          </reference>
          <reference field="13" count="1" selected="0">
            <x v="0"/>
          </reference>
        </references>
      </pivotArea>
    </format>
    <format dxfId="42">
      <pivotArea outline="0" collapsedLevelsAreSubtotals="1" fieldPosition="0"/>
    </format>
  </format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2D16C8B-1E51-462E-95E9-4F2C5A9E0D69}" sourceName="Marital Status">
  <pivotTables>
    <pivotTable tabId="3" name="PivotTable1"/>
    <pivotTable tabId="3" name="PivotTable2"/>
    <pivotTable tabId="3" name="PivotTable3"/>
  </pivotTables>
  <data>
    <tabular pivotCacheId="17524889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DA55037-EC35-4B2A-882A-4F88985C73B8}" sourceName="Education">
  <pivotTables>
    <pivotTable tabId="3" name="PivotTable1"/>
    <pivotTable tabId="3" name="PivotTable2"/>
    <pivotTable tabId="3" name="PivotTable3"/>
  </pivotTables>
  <data>
    <tabular pivotCacheId="17524889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22A8E3F-371A-4AD5-863C-40DFB349EE27}" sourceName="Region">
  <pivotTables>
    <pivotTable tabId="3" name="PivotTable1"/>
    <pivotTable tabId="3" name="PivotTable2"/>
    <pivotTable tabId="3" name="PivotTable3"/>
  </pivotTables>
  <data>
    <tabular pivotCacheId="17524889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1983224-5186-47B8-82BB-D0AECD65AC03}" cache="Slicer_Marital_Status" caption="Marital Status" rowHeight="241300"/>
  <slicer name="Education" xr10:uid="{29B2B6D4-7C54-49E2-A4D5-6C2E39363FEE}" cache="Slicer_Education" caption="Education" rowHeight="241300"/>
  <slicer name="Region" xr10:uid="{40E02A1A-C307-4D3F-81EB-4F2F1EFEB68B}"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3" workbookViewId="0">
      <selection activeCell="A3" sqref="A3"/>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BC447-77F3-4D4F-BAB6-A8EA8CADA26E}">
  <dimension ref="A1:N1027"/>
  <sheetViews>
    <sheetView topLeftCell="A1000" zoomScale="89" zoomScaleNormal="89" workbookViewId="0">
      <selection activeCell="J20" sqref="J20"/>
    </sheetView>
  </sheetViews>
  <sheetFormatPr defaultColWidth="20.08984375" defaultRowHeight="14.5" x14ac:dyDescent="0.35"/>
  <cols>
    <col min="4" max="4" width="20.08984375" style="3"/>
    <col min="12" max="12" width="11.816406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f>IF(L2&gt;54,"Old",IF(L2&gt;=31,"Middle Age",IF(L2&lt;31, "Adolescent", "Invalid")))</f>
        <v>Middle Age</v>
      </c>
      <c r="N2" t="s">
        <v>18</v>
      </c>
    </row>
    <row r="3" spans="1:14" x14ac:dyDescent="0.35">
      <c r="A3">
        <v>24107</v>
      </c>
      <c r="B3" t="s">
        <v>36</v>
      </c>
      <c r="C3" t="s">
        <v>39</v>
      </c>
      <c r="D3" s="3">
        <v>30000</v>
      </c>
      <c r="E3">
        <v>3</v>
      </c>
      <c r="F3" t="s">
        <v>19</v>
      </c>
      <c r="G3" t="s">
        <v>20</v>
      </c>
      <c r="H3" t="s">
        <v>15</v>
      </c>
      <c r="I3">
        <v>1</v>
      </c>
      <c r="J3" t="s">
        <v>16</v>
      </c>
      <c r="K3" t="s">
        <v>17</v>
      </c>
      <c r="L3">
        <v>43</v>
      </c>
      <c r="M3" t="str">
        <f t="shared" ref="M3:M66" si="0">IF(L3&gt;54,"Old",IF(L3&gt;=31,"Middle Age",IF(L3&lt;31, "Adolescent", "Invalid")))</f>
        <v>Middle Age</v>
      </c>
      <c r="N3" t="s">
        <v>18</v>
      </c>
    </row>
    <row r="4" spans="1:14" x14ac:dyDescent="0.35">
      <c r="A4">
        <v>14177</v>
      </c>
      <c r="B4" t="s">
        <v>36</v>
      </c>
      <c r="C4" t="s">
        <v>39</v>
      </c>
      <c r="D4" s="3">
        <v>80000</v>
      </c>
      <c r="E4">
        <v>5</v>
      </c>
      <c r="F4" t="s">
        <v>19</v>
      </c>
      <c r="G4" t="s">
        <v>21</v>
      </c>
      <c r="H4" t="s">
        <v>18</v>
      </c>
      <c r="I4">
        <v>2</v>
      </c>
      <c r="J4" t="s">
        <v>22</v>
      </c>
      <c r="K4" t="s">
        <v>17</v>
      </c>
      <c r="L4">
        <v>60</v>
      </c>
      <c r="M4" t="str">
        <f t="shared" si="0"/>
        <v>Old</v>
      </c>
      <c r="N4" t="s">
        <v>18</v>
      </c>
    </row>
    <row r="5" spans="1:14" x14ac:dyDescent="0.35">
      <c r="A5">
        <v>24381</v>
      </c>
      <c r="B5" t="s">
        <v>37</v>
      </c>
      <c r="C5" t="s">
        <v>39</v>
      </c>
      <c r="D5" s="3">
        <v>70000</v>
      </c>
      <c r="E5">
        <v>0</v>
      </c>
      <c r="F5" t="s">
        <v>13</v>
      </c>
      <c r="G5" t="s">
        <v>21</v>
      </c>
      <c r="H5" t="s">
        <v>15</v>
      </c>
      <c r="I5">
        <v>1</v>
      </c>
      <c r="J5" t="s">
        <v>23</v>
      </c>
      <c r="K5" t="s">
        <v>24</v>
      </c>
      <c r="L5">
        <v>41</v>
      </c>
      <c r="M5" t="str">
        <f t="shared" si="0"/>
        <v>Middle Age</v>
      </c>
      <c r="N5" t="s">
        <v>15</v>
      </c>
    </row>
    <row r="6" spans="1:14" x14ac:dyDescent="0.35">
      <c r="A6">
        <v>25597</v>
      </c>
      <c r="B6" t="s">
        <v>37</v>
      </c>
      <c r="C6" t="s">
        <v>39</v>
      </c>
      <c r="D6" s="3">
        <v>30000</v>
      </c>
      <c r="E6">
        <v>0</v>
      </c>
      <c r="F6" t="s">
        <v>13</v>
      </c>
      <c r="G6" t="s">
        <v>20</v>
      </c>
      <c r="H6" t="s">
        <v>18</v>
      </c>
      <c r="I6">
        <v>0</v>
      </c>
      <c r="J6" t="s">
        <v>16</v>
      </c>
      <c r="K6" t="s">
        <v>17</v>
      </c>
      <c r="L6">
        <v>36</v>
      </c>
      <c r="M6" t="str">
        <f t="shared" si="0"/>
        <v>Middle Age</v>
      </c>
      <c r="N6" t="s">
        <v>15</v>
      </c>
    </row>
    <row r="7" spans="1:14" x14ac:dyDescent="0.35">
      <c r="A7">
        <v>13507</v>
      </c>
      <c r="B7" t="s">
        <v>36</v>
      </c>
      <c r="C7" t="s">
        <v>38</v>
      </c>
      <c r="D7" s="3">
        <v>10000</v>
      </c>
      <c r="E7">
        <v>2</v>
      </c>
      <c r="F7" t="s">
        <v>19</v>
      </c>
      <c r="G7" t="s">
        <v>25</v>
      </c>
      <c r="H7" t="s">
        <v>15</v>
      </c>
      <c r="I7">
        <v>0</v>
      </c>
      <c r="J7" t="s">
        <v>26</v>
      </c>
      <c r="K7" t="s">
        <v>17</v>
      </c>
      <c r="L7">
        <v>50</v>
      </c>
      <c r="M7" t="str">
        <f t="shared" si="0"/>
        <v>Middle Age</v>
      </c>
      <c r="N7" t="s">
        <v>18</v>
      </c>
    </row>
    <row r="8" spans="1:14" x14ac:dyDescent="0.35">
      <c r="A8">
        <v>27974</v>
      </c>
      <c r="B8" t="s">
        <v>37</v>
      </c>
      <c r="C8" t="s">
        <v>39</v>
      </c>
      <c r="D8" s="3">
        <v>160000</v>
      </c>
      <c r="E8">
        <v>2</v>
      </c>
      <c r="F8" t="s">
        <v>27</v>
      </c>
      <c r="G8" t="s">
        <v>28</v>
      </c>
      <c r="H8" t="s">
        <v>15</v>
      </c>
      <c r="I8">
        <v>4</v>
      </c>
      <c r="J8" t="s">
        <v>16</v>
      </c>
      <c r="K8" t="s">
        <v>24</v>
      </c>
      <c r="L8">
        <v>33</v>
      </c>
      <c r="M8" t="str">
        <f t="shared" si="0"/>
        <v>Middle Age</v>
      </c>
      <c r="N8" t="s">
        <v>15</v>
      </c>
    </row>
    <row r="9" spans="1:14" x14ac:dyDescent="0.35">
      <c r="A9">
        <v>19364</v>
      </c>
      <c r="B9" t="s">
        <v>36</v>
      </c>
      <c r="C9" t="s">
        <v>39</v>
      </c>
      <c r="D9" s="3">
        <v>40000</v>
      </c>
      <c r="E9">
        <v>1</v>
      </c>
      <c r="F9" t="s">
        <v>13</v>
      </c>
      <c r="G9" t="s">
        <v>14</v>
      </c>
      <c r="H9" t="s">
        <v>15</v>
      </c>
      <c r="I9">
        <v>0</v>
      </c>
      <c r="J9" t="s">
        <v>16</v>
      </c>
      <c r="K9" t="s">
        <v>17</v>
      </c>
      <c r="L9">
        <v>43</v>
      </c>
      <c r="M9" t="str">
        <f t="shared" si="0"/>
        <v>Middle Age</v>
      </c>
      <c r="N9" t="s">
        <v>15</v>
      </c>
    </row>
    <row r="10" spans="1:14" x14ac:dyDescent="0.3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3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5">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5">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5">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35">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f t="shared" ref="M67:M130" si="1">IF(L67&gt;54,"Old",IF(L67&gt;=31,"Middle Age",IF(L67&lt;31, "Adolescent", "Invalid")))</f>
        <v>Old</v>
      </c>
      <c r="N67" t="s">
        <v>18</v>
      </c>
    </row>
    <row r="68" spans="1:14" x14ac:dyDescent="0.3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5">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5">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3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 "Adolescent", "Invalid")))</f>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35">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35">
      <c r="A195">
        <v>26032</v>
      </c>
      <c r="B195" t="s">
        <v>36</v>
      </c>
      <c r="C195" t="s">
        <v>38</v>
      </c>
      <c r="D195" s="3">
        <v>70000</v>
      </c>
      <c r="E195">
        <v>5</v>
      </c>
      <c r="F195" t="s">
        <v>13</v>
      </c>
      <c r="G195" t="s">
        <v>21</v>
      </c>
      <c r="H195" t="s">
        <v>15</v>
      </c>
      <c r="I195">
        <v>4</v>
      </c>
      <c r="J195" t="s">
        <v>46</v>
      </c>
      <c r="K195" t="s">
        <v>24</v>
      </c>
      <c r="L195">
        <v>41</v>
      </c>
      <c r="M195" t="str">
        <f t="shared" ref="M195:M258" si="3">IF(L195&gt;54,"Old",IF(L195&gt;=31,"Middle Age",IF(L195&lt;31, "Adolescent", "Invalid")))</f>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3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 "Adolescent", "Invalid")))</f>
        <v>Middle Age</v>
      </c>
      <c r="N259" t="s">
        <v>15</v>
      </c>
    </row>
    <row r="260" spans="1:14" x14ac:dyDescent="0.3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 "Adolescent", "Invalid")))</f>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35">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 "Adolescent", "Invalid")))</f>
        <v>Middle Age</v>
      </c>
      <c r="N387" t="s">
        <v>18</v>
      </c>
    </row>
    <row r="388" spans="1:14" x14ac:dyDescent="0.35">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 "Adolescent", "Invalid")))</f>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35">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38</v>
      </c>
      <c r="D515" s="3">
        <v>60000</v>
      </c>
      <c r="E515">
        <v>4</v>
      </c>
      <c r="F515" t="s">
        <v>31</v>
      </c>
      <c r="G515" t="s">
        <v>28</v>
      </c>
      <c r="H515" t="s">
        <v>15</v>
      </c>
      <c r="I515">
        <v>2</v>
      </c>
      <c r="J515" t="s">
        <v>46</v>
      </c>
      <c r="K515" t="s">
        <v>32</v>
      </c>
      <c r="L515">
        <v>61</v>
      </c>
      <c r="M515" t="str">
        <f t="shared" ref="M515:M578" si="8">IF(L515&gt;54,"Old",IF(L515&gt;=31,"Middle Age",IF(L515&lt;31, "Adolescent", "Invalid")))</f>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3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35">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35">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 "Adolescent", "Invalid")))</f>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3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39</v>
      </c>
      <c r="D643" s="3">
        <v>50000</v>
      </c>
      <c r="E643">
        <v>4</v>
      </c>
      <c r="F643" t="s">
        <v>13</v>
      </c>
      <c r="G643" t="s">
        <v>28</v>
      </c>
      <c r="H643" t="s">
        <v>15</v>
      </c>
      <c r="I643">
        <v>2</v>
      </c>
      <c r="J643" t="s">
        <v>46</v>
      </c>
      <c r="K643" t="s">
        <v>32</v>
      </c>
      <c r="L643">
        <v>64</v>
      </c>
      <c r="M643" t="str">
        <f t="shared" ref="M643:M706" si="10">IF(L643&gt;54,"Old",IF(L643&gt;=31,"Middle Age",IF(L643&lt;31, "Adolescent", "Invalid")))</f>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38</v>
      </c>
      <c r="D707" s="3">
        <v>70000</v>
      </c>
      <c r="E707">
        <v>4</v>
      </c>
      <c r="F707" t="s">
        <v>13</v>
      </c>
      <c r="G707" t="s">
        <v>28</v>
      </c>
      <c r="H707" t="s">
        <v>15</v>
      </c>
      <c r="I707">
        <v>1</v>
      </c>
      <c r="J707" t="s">
        <v>46</v>
      </c>
      <c r="K707" t="s">
        <v>32</v>
      </c>
      <c r="L707">
        <v>59</v>
      </c>
      <c r="M707" t="str">
        <f t="shared" ref="M707:M770" si="11">IF(L707&gt;54,"Old",IF(L707&gt;=31,"Middle Age",IF(L707&lt;31, "Adolescent", "Invalid")))</f>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3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 "Adolescent", "Invalid")))</f>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35">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 "Adolescent", "Invalid")))</f>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 "Adolescent", "Invalid")))</f>
        <v>Adolescent</v>
      </c>
      <c r="N899" t="s">
        <v>18</v>
      </c>
    </row>
    <row r="900" spans="1:14" x14ac:dyDescent="0.3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35">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f t="shared" ref="M963:M1026" si="15">IF(L963&gt;54,"Old",IF(L963&gt;=31,"Middle Age",IF(L963&lt;31, "Adolescent", "Invalid")))</f>
        <v>Old</v>
      </c>
      <c r="N963" t="s">
        <v>18</v>
      </c>
    </row>
    <row r="964" spans="1:14" x14ac:dyDescent="0.35">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3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3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35">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row r="1002" spans="1:14" x14ac:dyDescent="0.35">
      <c r="A1002">
        <v>13507</v>
      </c>
      <c r="B1002" t="s">
        <v>36</v>
      </c>
      <c r="C1002" t="s">
        <v>38</v>
      </c>
      <c r="D1002" s="3">
        <v>10000</v>
      </c>
      <c r="E1002">
        <v>2</v>
      </c>
      <c r="F1002" t="s">
        <v>19</v>
      </c>
      <c r="G1002" t="s">
        <v>25</v>
      </c>
      <c r="H1002" t="s">
        <v>15</v>
      </c>
      <c r="I1002">
        <v>0</v>
      </c>
      <c r="J1002" t="s">
        <v>26</v>
      </c>
      <c r="K1002" t="s">
        <v>17</v>
      </c>
      <c r="L1002">
        <v>50</v>
      </c>
      <c r="M1002" t="str">
        <f t="shared" si="15"/>
        <v>Middle Age</v>
      </c>
      <c r="N1002" t="s">
        <v>18</v>
      </c>
    </row>
    <row r="1003" spans="1:14" x14ac:dyDescent="0.35">
      <c r="A1003">
        <v>19280</v>
      </c>
      <c r="B1003" t="s">
        <v>36</v>
      </c>
      <c r="C1003" t="s">
        <v>39</v>
      </c>
      <c r="D1003" s="3">
        <v>120000</v>
      </c>
      <c r="E1003">
        <v>2</v>
      </c>
      <c r="F1003" t="s">
        <v>19</v>
      </c>
      <c r="G1003" t="s">
        <v>25</v>
      </c>
      <c r="H1003" t="s">
        <v>15</v>
      </c>
      <c r="I1003">
        <v>1</v>
      </c>
      <c r="J1003" t="s">
        <v>16</v>
      </c>
      <c r="K1003" t="s">
        <v>17</v>
      </c>
      <c r="L1003">
        <v>40</v>
      </c>
      <c r="M1003" t="str">
        <f t="shared" si="15"/>
        <v>Middle Age</v>
      </c>
      <c r="N1003" t="s">
        <v>15</v>
      </c>
    </row>
    <row r="1004" spans="1:14" x14ac:dyDescent="0.35">
      <c r="A1004">
        <v>22173</v>
      </c>
      <c r="B1004" t="s">
        <v>36</v>
      </c>
      <c r="C1004" t="s">
        <v>38</v>
      </c>
      <c r="D1004" s="3">
        <v>30000</v>
      </c>
      <c r="E1004">
        <v>3</v>
      </c>
      <c r="F1004" t="s">
        <v>27</v>
      </c>
      <c r="G1004" t="s">
        <v>14</v>
      </c>
      <c r="H1004" t="s">
        <v>18</v>
      </c>
      <c r="I1004">
        <v>2</v>
      </c>
      <c r="J1004" t="s">
        <v>26</v>
      </c>
      <c r="K1004" t="s">
        <v>24</v>
      </c>
      <c r="L1004">
        <v>54</v>
      </c>
      <c r="M1004" t="str">
        <f t="shared" si="15"/>
        <v>Middle Age</v>
      </c>
      <c r="N1004" t="s">
        <v>15</v>
      </c>
    </row>
    <row r="1005" spans="1:14" x14ac:dyDescent="0.35">
      <c r="A1005">
        <v>12697</v>
      </c>
      <c r="B1005" t="s">
        <v>37</v>
      </c>
      <c r="C1005" t="s">
        <v>38</v>
      </c>
      <c r="D1005" s="3">
        <v>90000</v>
      </c>
      <c r="E1005">
        <v>0</v>
      </c>
      <c r="F1005" t="s">
        <v>13</v>
      </c>
      <c r="G1005" t="s">
        <v>21</v>
      </c>
      <c r="H1005" t="s">
        <v>18</v>
      </c>
      <c r="I1005">
        <v>4</v>
      </c>
      <c r="J1005" t="s">
        <v>46</v>
      </c>
      <c r="K1005" t="s">
        <v>24</v>
      </c>
      <c r="L1005">
        <v>36</v>
      </c>
      <c r="M1005" t="str">
        <f t="shared" si="15"/>
        <v>Middle Age</v>
      </c>
      <c r="N1005" t="s">
        <v>18</v>
      </c>
    </row>
    <row r="1006" spans="1:14" x14ac:dyDescent="0.35">
      <c r="A1006">
        <v>11434</v>
      </c>
      <c r="B1006" t="s">
        <v>36</v>
      </c>
      <c r="C1006" t="s">
        <v>39</v>
      </c>
      <c r="D1006" s="3">
        <v>170000</v>
      </c>
      <c r="E1006">
        <v>5</v>
      </c>
      <c r="F1006" t="s">
        <v>19</v>
      </c>
      <c r="G1006" t="s">
        <v>21</v>
      </c>
      <c r="H1006" t="s">
        <v>15</v>
      </c>
      <c r="I1006">
        <v>0</v>
      </c>
      <c r="J1006" t="s">
        <v>16</v>
      </c>
      <c r="K1006" t="s">
        <v>17</v>
      </c>
      <c r="L1006">
        <v>55</v>
      </c>
      <c r="M1006" t="str">
        <f t="shared" si="15"/>
        <v>Old</v>
      </c>
      <c r="N1006" t="s">
        <v>18</v>
      </c>
    </row>
    <row r="1007" spans="1:14" x14ac:dyDescent="0.35">
      <c r="A1007">
        <v>25323</v>
      </c>
      <c r="B1007" t="s">
        <v>36</v>
      </c>
      <c r="C1007" t="s">
        <v>39</v>
      </c>
      <c r="D1007" s="3">
        <v>40000</v>
      </c>
      <c r="E1007">
        <v>2</v>
      </c>
      <c r="F1007" t="s">
        <v>19</v>
      </c>
      <c r="G1007" t="s">
        <v>20</v>
      </c>
      <c r="H1007" t="s">
        <v>15</v>
      </c>
      <c r="I1007">
        <v>1</v>
      </c>
      <c r="J1007" t="s">
        <v>26</v>
      </c>
      <c r="K1007" t="s">
        <v>17</v>
      </c>
      <c r="L1007">
        <v>35</v>
      </c>
      <c r="M1007" t="str">
        <f t="shared" si="15"/>
        <v>Middle Age</v>
      </c>
      <c r="N1007" t="s">
        <v>15</v>
      </c>
    </row>
    <row r="1008" spans="1:14" x14ac:dyDescent="0.35">
      <c r="A1008">
        <v>23542</v>
      </c>
      <c r="B1008" t="s">
        <v>37</v>
      </c>
      <c r="C1008" t="s">
        <v>39</v>
      </c>
      <c r="D1008" s="3">
        <v>60000</v>
      </c>
      <c r="E1008">
        <v>1</v>
      </c>
      <c r="F1008" t="s">
        <v>19</v>
      </c>
      <c r="G1008" t="s">
        <v>14</v>
      </c>
      <c r="H1008" t="s">
        <v>18</v>
      </c>
      <c r="I1008">
        <v>1</v>
      </c>
      <c r="J1008" t="s">
        <v>16</v>
      </c>
      <c r="K1008" t="s">
        <v>24</v>
      </c>
      <c r="L1008">
        <v>45</v>
      </c>
      <c r="M1008" t="str">
        <f t="shared" si="15"/>
        <v>Middle Age</v>
      </c>
      <c r="N1008" t="s">
        <v>15</v>
      </c>
    </row>
    <row r="1009" spans="1:14" x14ac:dyDescent="0.35">
      <c r="A1009">
        <v>20870</v>
      </c>
      <c r="B1009" t="s">
        <v>37</v>
      </c>
      <c r="C1009" t="s">
        <v>38</v>
      </c>
      <c r="D1009" s="3">
        <v>10000</v>
      </c>
      <c r="E1009">
        <v>2</v>
      </c>
      <c r="F1009" t="s">
        <v>27</v>
      </c>
      <c r="G1009" t="s">
        <v>25</v>
      </c>
      <c r="H1009" t="s">
        <v>15</v>
      </c>
      <c r="I1009">
        <v>1</v>
      </c>
      <c r="J1009" t="s">
        <v>16</v>
      </c>
      <c r="K1009" t="s">
        <v>17</v>
      </c>
      <c r="L1009">
        <v>38</v>
      </c>
      <c r="M1009" t="str">
        <f t="shared" si="15"/>
        <v>Middle Age</v>
      </c>
      <c r="N1009" t="s">
        <v>15</v>
      </c>
    </row>
    <row r="1010" spans="1:14" x14ac:dyDescent="0.35">
      <c r="A1010">
        <v>23316</v>
      </c>
      <c r="B1010" t="s">
        <v>37</v>
      </c>
      <c r="C1010" t="s">
        <v>39</v>
      </c>
      <c r="D1010" s="3">
        <v>30000</v>
      </c>
      <c r="E1010">
        <v>3</v>
      </c>
      <c r="F1010" t="s">
        <v>19</v>
      </c>
      <c r="G1010" t="s">
        <v>20</v>
      </c>
      <c r="H1010" t="s">
        <v>18</v>
      </c>
      <c r="I1010">
        <v>2</v>
      </c>
      <c r="J1010" t="s">
        <v>26</v>
      </c>
      <c r="K1010" t="s">
        <v>24</v>
      </c>
      <c r="L1010">
        <v>59</v>
      </c>
      <c r="M1010" t="str">
        <f t="shared" si="15"/>
        <v>Old</v>
      </c>
      <c r="N1010" t="s">
        <v>15</v>
      </c>
    </row>
    <row r="1011" spans="1:14" x14ac:dyDescent="0.35">
      <c r="A1011">
        <v>12610</v>
      </c>
      <c r="B1011" t="s">
        <v>36</v>
      </c>
      <c r="C1011" t="s">
        <v>38</v>
      </c>
      <c r="D1011" s="3">
        <v>30000</v>
      </c>
      <c r="E1011">
        <v>1</v>
      </c>
      <c r="F1011" t="s">
        <v>13</v>
      </c>
      <c r="G1011" t="s">
        <v>20</v>
      </c>
      <c r="H1011" t="s">
        <v>15</v>
      </c>
      <c r="I1011">
        <v>0</v>
      </c>
      <c r="J1011" t="s">
        <v>16</v>
      </c>
      <c r="K1011" t="s">
        <v>17</v>
      </c>
      <c r="L1011">
        <v>47</v>
      </c>
      <c r="M1011" t="str">
        <f t="shared" si="15"/>
        <v>Middle Age</v>
      </c>
      <c r="N1011" t="s">
        <v>18</v>
      </c>
    </row>
    <row r="1012" spans="1:14" x14ac:dyDescent="0.35">
      <c r="A1012">
        <v>27183</v>
      </c>
      <c r="B1012" t="s">
        <v>37</v>
      </c>
      <c r="C1012" t="s">
        <v>39</v>
      </c>
      <c r="D1012" s="3">
        <v>40000</v>
      </c>
      <c r="E1012">
        <v>2</v>
      </c>
      <c r="F1012" t="s">
        <v>19</v>
      </c>
      <c r="G1012" t="s">
        <v>20</v>
      </c>
      <c r="H1012" t="s">
        <v>15</v>
      </c>
      <c r="I1012">
        <v>1</v>
      </c>
      <c r="J1012" t="s">
        <v>26</v>
      </c>
      <c r="K1012" t="s">
        <v>17</v>
      </c>
      <c r="L1012">
        <v>35</v>
      </c>
      <c r="M1012" t="str">
        <f t="shared" si="15"/>
        <v>Middle Age</v>
      </c>
      <c r="N1012" t="s">
        <v>15</v>
      </c>
    </row>
    <row r="1013" spans="1:14" x14ac:dyDescent="0.35">
      <c r="A1013">
        <v>25940</v>
      </c>
      <c r="B1013" t="s">
        <v>37</v>
      </c>
      <c r="C1013" t="s">
        <v>39</v>
      </c>
      <c r="D1013" s="3">
        <v>20000</v>
      </c>
      <c r="E1013">
        <v>2</v>
      </c>
      <c r="F1013" t="s">
        <v>29</v>
      </c>
      <c r="G1013" t="s">
        <v>20</v>
      </c>
      <c r="H1013" t="s">
        <v>15</v>
      </c>
      <c r="I1013">
        <v>2</v>
      </c>
      <c r="J1013" t="s">
        <v>23</v>
      </c>
      <c r="K1013" t="s">
        <v>24</v>
      </c>
      <c r="L1013">
        <v>55</v>
      </c>
      <c r="M1013" t="str">
        <f t="shared" si="15"/>
        <v>Old</v>
      </c>
      <c r="N1013" t="s">
        <v>15</v>
      </c>
    </row>
    <row r="1014" spans="1:14" x14ac:dyDescent="0.35">
      <c r="A1014">
        <v>25598</v>
      </c>
      <c r="B1014" t="s">
        <v>36</v>
      </c>
      <c r="C1014" t="s">
        <v>38</v>
      </c>
      <c r="D1014" s="3">
        <v>40000</v>
      </c>
      <c r="E1014">
        <v>0</v>
      </c>
      <c r="F1014" t="s">
        <v>31</v>
      </c>
      <c r="G1014" t="s">
        <v>20</v>
      </c>
      <c r="H1014" t="s">
        <v>15</v>
      </c>
      <c r="I1014">
        <v>0</v>
      </c>
      <c r="J1014" t="s">
        <v>16</v>
      </c>
      <c r="K1014" t="s">
        <v>17</v>
      </c>
      <c r="L1014">
        <v>36</v>
      </c>
      <c r="M1014" t="str">
        <f t="shared" si="15"/>
        <v>Middle Age</v>
      </c>
      <c r="N1014" t="s">
        <v>15</v>
      </c>
    </row>
    <row r="1015" spans="1:14" x14ac:dyDescent="0.35">
      <c r="A1015">
        <v>21564</v>
      </c>
      <c r="B1015" t="s">
        <v>37</v>
      </c>
      <c r="C1015" t="s">
        <v>38</v>
      </c>
      <c r="D1015" s="3">
        <v>80000</v>
      </c>
      <c r="E1015">
        <v>0</v>
      </c>
      <c r="F1015" t="s">
        <v>13</v>
      </c>
      <c r="G1015" t="s">
        <v>21</v>
      </c>
      <c r="H1015" t="s">
        <v>15</v>
      </c>
      <c r="I1015">
        <v>4</v>
      </c>
      <c r="J1015" t="s">
        <v>46</v>
      </c>
      <c r="K1015" t="s">
        <v>24</v>
      </c>
      <c r="L1015">
        <v>35</v>
      </c>
      <c r="M1015" t="str">
        <f t="shared" si="15"/>
        <v>Middle Age</v>
      </c>
      <c r="N1015" t="s">
        <v>18</v>
      </c>
    </row>
    <row r="1016" spans="1:14" x14ac:dyDescent="0.35">
      <c r="A1016">
        <v>19193</v>
      </c>
      <c r="B1016" t="s">
        <v>37</v>
      </c>
      <c r="C1016" t="s">
        <v>39</v>
      </c>
      <c r="D1016" s="3">
        <v>40000</v>
      </c>
      <c r="E1016">
        <v>2</v>
      </c>
      <c r="F1016" t="s">
        <v>19</v>
      </c>
      <c r="G1016" t="s">
        <v>20</v>
      </c>
      <c r="H1016" t="s">
        <v>15</v>
      </c>
      <c r="I1016">
        <v>0</v>
      </c>
      <c r="J1016" t="s">
        <v>26</v>
      </c>
      <c r="K1016" t="s">
        <v>17</v>
      </c>
      <c r="L1016">
        <v>35</v>
      </c>
      <c r="M1016" t="str">
        <f t="shared" si="15"/>
        <v>Middle Age</v>
      </c>
      <c r="N1016" t="s">
        <v>15</v>
      </c>
    </row>
    <row r="1017" spans="1:14" x14ac:dyDescent="0.35">
      <c r="A1017">
        <v>26412</v>
      </c>
      <c r="B1017" t="s">
        <v>36</v>
      </c>
      <c r="C1017" t="s">
        <v>38</v>
      </c>
      <c r="D1017" s="3">
        <v>80000</v>
      </c>
      <c r="E1017">
        <v>5</v>
      </c>
      <c r="F1017" t="s">
        <v>27</v>
      </c>
      <c r="G1017" t="s">
        <v>28</v>
      </c>
      <c r="H1017" t="s">
        <v>18</v>
      </c>
      <c r="I1017">
        <v>3</v>
      </c>
      <c r="J1017" t="s">
        <v>23</v>
      </c>
      <c r="K1017" t="s">
        <v>17</v>
      </c>
      <c r="L1017">
        <v>56</v>
      </c>
      <c r="M1017" t="str">
        <f t="shared" si="15"/>
        <v>Old</v>
      </c>
      <c r="N1017" t="s">
        <v>18</v>
      </c>
    </row>
    <row r="1018" spans="1:14" x14ac:dyDescent="0.35">
      <c r="A1018">
        <v>27184</v>
      </c>
      <c r="B1018" t="s">
        <v>37</v>
      </c>
      <c r="C1018" t="s">
        <v>39</v>
      </c>
      <c r="D1018" s="3">
        <v>40000</v>
      </c>
      <c r="E1018">
        <v>2</v>
      </c>
      <c r="F1018" t="s">
        <v>19</v>
      </c>
      <c r="G1018" t="s">
        <v>20</v>
      </c>
      <c r="H1018" t="s">
        <v>18</v>
      </c>
      <c r="I1018">
        <v>1</v>
      </c>
      <c r="J1018" t="s">
        <v>16</v>
      </c>
      <c r="K1018" t="s">
        <v>17</v>
      </c>
      <c r="L1018">
        <v>34</v>
      </c>
      <c r="M1018" t="str">
        <f t="shared" si="15"/>
        <v>Middle Age</v>
      </c>
      <c r="N1018" t="s">
        <v>18</v>
      </c>
    </row>
    <row r="1019" spans="1:14" x14ac:dyDescent="0.35">
      <c r="A1019">
        <v>12590</v>
      </c>
      <c r="B1019" t="s">
        <v>37</v>
      </c>
      <c r="C1019" t="s">
        <v>39</v>
      </c>
      <c r="D1019" s="3">
        <v>30000</v>
      </c>
      <c r="E1019">
        <v>1</v>
      </c>
      <c r="F1019" t="s">
        <v>13</v>
      </c>
      <c r="G1019" t="s">
        <v>20</v>
      </c>
      <c r="H1019" t="s">
        <v>15</v>
      </c>
      <c r="I1019">
        <v>0</v>
      </c>
      <c r="J1019" t="s">
        <v>16</v>
      </c>
      <c r="K1019" t="s">
        <v>17</v>
      </c>
      <c r="L1019">
        <v>63</v>
      </c>
      <c r="M1019" t="str">
        <f t="shared" si="15"/>
        <v>Old</v>
      </c>
      <c r="N1019" t="s">
        <v>18</v>
      </c>
    </row>
    <row r="1020" spans="1:14" x14ac:dyDescent="0.35">
      <c r="A1020">
        <v>17841</v>
      </c>
      <c r="B1020" t="s">
        <v>37</v>
      </c>
      <c r="C1020" t="s">
        <v>39</v>
      </c>
      <c r="D1020" s="3">
        <v>30000</v>
      </c>
      <c r="E1020">
        <v>0</v>
      </c>
      <c r="F1020" t="s">
        <v>19</v>
      </c>
      <c r="G1020" t="s">
        <v>20</v>
      </c>
      <c r="H1020" t="s">
        <v>18</v>
      </c>
      <c r="I1020">
        <v>1</v>
      </c>
      <c r="J1020" t="s">
        <v>16</v>
      </c>
      <c r="K1020" t="s">
        <v>17</v>
      </c>
      <c r="L1020">
        <v>29</v>
      </c>
      <c r="M1020" t="str">
        <f t="shared" si="15"/>
        <v>Adolescent</v>
      </c>
      <c r="N1020" t="s">
        <v>15</v>
      </c>
    </row>
    <row r="1021" spans="1:14" x14ac:dyDescent="0.35">
      <c r="A1021">
        <v>18283</v>
      </c>
      <c r="B1021" t="s">
        <v>37</v>
      </c>
      <c r="C1021" t="s">
        <v>38</v>
      </c>
      <c r="D1021" s="3">
        <v>100000</v>
      </c>
      <c r="E1021">
        <v>0</v>
      </c>
      <c r="F1021" t="s">
        <v>13</v>
      </c>
      <c r="G1021" t="s">
        <v>21</v>
      </c>
      <c r="H1021" t="s">
        <v>18</v>
      </c>
      <c r="I1021">
        <v>1</v>
      </c>
      <c r="J1021" t="s">
        <v>23</v>
      </c>
      <c r="K1021" t="s">
        <v>24</v>
      </c>
      <c r="L1021">
        <v>40</v>
      </c>
      <c r="M1021" t="str">
        <f t="shared" si="15"/>
        <v>Middle Age</v>
      </c>
      <c r="N1021" t="s">
        <v>18</v>
      </c>
    </row>
    <row r="1022" spans="1:14" x14ac:dyDescent="0.35">
      <c r="A1022">
        <v>18299</v>
      </c>
      <c r="B1022" t="s">
        <v>36</v>
      </c>
      <c r="C1022" t="s">
        <v>39</v>
      </c>
      <c r="D1022" s="3">
        <v>70000</v>
      </c>
      <c r="E1022">
        <v>5</v>
      </c>
      <c r="F1022" t="s">
        <v>19</v>
      </c>
      <c r="G1022" t="s">
        <v>14</v>
      </c>
      <c r="H1022" t="s">
        <v>15</v>
      </c>
      <c r="I1022">
        <v>2</v>
      </c>
      <c r="J1022" t="s">
        <v>23</v>
      </c>
      <c r="K1022" t="s">
        <v>24</v>
      </c>
      <c r="L1022">
        <v>44</v>
      </c>
      <c r="M1022" t="str">
        <f t="shared" si="15"/>
        <v>Middle Age</v>
      </c>
      <c r="N1022" t="s">
        <v>18</v>
      </c>
    </row>
    <row r="1023" spans="1:14" x14ac:dyDescent="0.35">
      <c r="A1023">
        <v>16466</v>
      </c>
      <c r="B1023" t="s">
        <v>37</v>
      </c>
      <c r="C1023" t="s">
        <v>38</v>
      </c>
      <c r="D1023" s="3">
        <v>20000</v>
      </c>
      <c r="E1023">
        <v>0</v>
      </c>
      <c r="F1023" t="s">
        <v>29</v>
      </c>
      <c r="G1023" t="s">
        <v>25</v>
      </c>
      <c r="H1023" t="s">
        <v>18</v>
      </c>
      <c r="I1023">
        <v>2</v>
      </c>
      <c r="J1023" t="s">
        <v>16</v>
      </c>
      <c r="K1023" t="s">
        <v>17</v>
      </c>
      <c r="L1023">
        <v>32</v>
      </c>
      <c r="M1023" t="str">
        <f t="shared" si="15"/>
        <v>Middle Age</v>
      </c>
      <c r="N1023" t="s">
        <v>15</v>
      </c>
    </row>
    <row r="1024" spans="1:14" x14ac:dyDescent="0.35">
      <c r="A1024">
        <v>19273</v>
      </c>
      <c r="B1024" t="s">
        <v>36</v>
      </c>
      <c r="C1024" t="s">
        <v>38</v>
      </c>
      <c r="D1024" s="3">
        <v>20000</v>
      </c>
      <c r="E1024">
        <v>2</v>
      </c>
      <c r="F1024" t="s">
        <v>19</v>
      </c>
      <c r="G1024" t="s">
        <v>25</v>
      </c>
      <c r="H1024" t="s">
        <v>15</v>
      </c>
      <c r="I1024">
        <v>0</v>
      </c>
      <c r="J1024" t="s">
        <v>16</v>
      </c>
      <c r="K1024" t="s">
        <v>17</v>
      </c>
      <c r="L1024">
        <v>63</v>
      </c>
      <c r="M1024" t="str">
        <f t="shared" si="15"/>
        <v>Old</v>
      </c>
      <c r="N1024" t="s">
        <v>18</v>
      </c>
    </row>
    <row r="1025" spans="1:14" x14ac:dyDescent="0.35">
      <c r="A1025">
        <v>22400</v>
      </c>
      <c r="B1025" t="s">
        <v>36</v>
      </c>
      <c r="C1025" t="s">
        <v>39</v>
      </c>
      <c r="D1025" s="3">
        <v>10000</v>
      </c>
      <c r="E1025">
        <v>0</v>
      </c>
      <c r="F1025" t="s">
        <v>19</v>
      </c>
      <c r="G1025" t="s">
        <v>25</v>
      </c>
      <c r="H1025" t="s">
        <v>18</v>
      </c>
      <c r="I1025">
        <v>1</v>
      </c>
      <c r="J1025" t="s">
        <v>16</v>
      </c>
      <c r="K1025" t="s">
        <v>24</v>
      </c>
      <c r="L1025">
        <v>26</v>
      </c>
      <c r="M1025" t="str">
        <f t="shared" si="15"/>
        <v>Adolescent</v>
      </c>
      <c r="N1025" t="s">
        <v>15</v>
      </c>
    </row>
    <row r="1026" spans="1:14" x14ac:dyDescent="0.35">
      <c r="A1026">
        <v>20942</v>
      </c>
      <c r="B1026" t="s">
        <v>37</v>
      </c>
      <c r="C1026" t="s">
        <v>38</v>
      </c>
      <c r="D1026" s="3">
        <v>20000</v>
      </c>
      <c r="E1026">
        <v>0</v>
      </c>
      <c r="F1026" t="s">
        <v>27</v>
      </c>
      <c r="G1026" t="s">
        <v>25</v>
      </c>
      <c r="H1026" t="s">
        <v>18</v>
      </c>
      <c r="I1026">
        <v>1</v>
      </c>
      <c r="J1026" t="s">
        <v>23</v>
      </c>
      <c r="K1026" t="s">
        <v>17</v>
      </c>
      <c r="L1026">
        <v>31</v>
      </c>
      <c r="M1026" t="str">
        <f t="shared" si="15"/>
        <v>Middle Age</v>
      </c>
      <c r="N1026" t="s">
        <v>18</v>
      </c>
    </row>
    <row r="1027" spans="1:14" x14ac:dyDescent="0.35">
      <c r="A1027">
        <v>18484</v>
      </c>
      <c r="B1027" t="s">
        <v>37</v>
      </c>
      <c r="C1027" t="s">
        <v>39</v>
      </c>
      <c r="D1027" s="3">
        <v>80000</v>
      </c>
      <c r="E1027">
        <v>2</v>
      </c>
      <c r="F1027" t="s">
        <v>27</v>
      </c>
      <c r="G1027" t="s">
        <v>14</v>
      </c>
      <c r="H1027" t="s">
        <v>18</v>
      </c>
      <c r="I1027">
        <v>2</v>
      </c>
      <c r="J1027" t="s">
        <v>26</v>
      </c>
      <c r="K1027" t="s">
        <v>24</v>
      </c>
      <c r="L1027">
        <v>50</v>
      </c>
      <c r="M1027" t="str">
        <f t="shared" ref="M1027" si="16">IF(L1027&gt;54,"Old",IF(L1027&gt;=31,"Middle Age",IF(L1027&lt;31, "Adolescent", "Invalid")))</f>
        <v>Middle Age</v>
      </c>
      <c r="N1027"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680DA-6087-45A3-990D-AAE515765FC5}">
  <dimension ref="A3:D45"/>
  <sheetViews>
    <sheetView workbookViewId="0">
      <selection activeCell="N38" sqref="N38"/>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5" t="s">
        <v>43</v>
      </c>
      <c r="B3" s="5" t="s">
        <v>44</v>
      </c>
    </row>
    <row r="4" spans="1:4" x14ac:dyDescent="0.35">
      <c r="A4" s="5" t="s">
        <v>41</v>
      </c>
      <c r="B4" t="s">
        <v>18</v>
      </c>
      <c r="C4" t="s">
        <v>15</v>
      </c>
      <c r="D4" t="s">
        <v>42</v>
      </c>
    </row>
    <row r="5" spans="1:4" x14ac:dyDescent="0.35">
      <c r="A5" s="6" t="s">
        <v>38</v>
      </c>
      <c r="B5" s="7">
        <v>53449.612403100778</v>
      </c>
      <c r="C5" s="7">
        <v>55267.489711934155</v>
      </c>
      <c r="D5" s="7">
        <v>54331.337325349305</v>
      </c>
    </row>
    <row r="6" spans="1:4" x14ac:dyDescent="0.35">
      <c r="A6" s="6" t="s">
        <v>39</v>
      </c>
      <c r="B6" s="7">
        <v>56520.146520146518</v>
      </c>
      <c r="C6" s="7">
        <v>59603.174603174601</v>
      </c>
      <c r="D6" s="7">
        <v>58000</v>
      </c>
    </row>
    <row r="7" spans="1:4" x14ac:dyDescent="0.35">
      <c r="A7" s="6" t="s">
        <v>42</v>
      </c>
      <c r="B7" s="7">
        <v>55028.248587570619</v>
      </c>
      <c r="C7" s="7">
        <v>57474.747474747477</v>
      </c>
      <c r="D7" s="7">
        <v>56208.576998050681</v>
      </c>
    </row>
    <row r="22" spans="1:4" x14ac:dyDescent="0.35">
      <c r="A22" s="5" t="s">
        <v>45</v>
      </c>
      <c r="B22" s="5" t="s">
        <v>44</v>
      </c>
    </row>
    <row r="23" spans="1:4" x14ac:dyDescent="0.35">
      <c r="A23" s="5" t="s">
        <v>41</v>
      </c>
      <c r="B23" t="s">
        <v>18</v>
      </c>
      <c r="C23" t="s">
        <v>15</v>
      </c>
      <c r="D23" t="s">
        <v>42</v>
      </c>
    </row>
    <row r="24" spans="1:4" x14ac:dyDescent="0.35">
      <c r="A24" s="6" t="s">
        <v>16</v>
      </c>
      <c r="B24" s="4">
        <v>171</v>
      </c>
      <c r="C24" s="4">
        <v>207</v>
      </c>
      <c r="D24" s="4">
        <v>378</v>
      </c>
    </row>
    <row r="25" spans="1:4" x14ac:dyDescent="0.35">
      <c r="A25" s="6" t="s">
        <v>26</v>
      </c>
      <c r="B25" s="4">
        <v>93</v>
      </c>
      <c r="C25" s="4">
        <v>83</v>
      </c>
      <c r="D25" s="4">
        <v>176</v>
      </c>
    </row>
    <row r="26" spans="1:4" x14ac:dyDescent="0.35">
      <c r="A26" s="6" t="s">
        <v>22</v>
      </c>
      <c r="B26" s="4">
        <v>67</v>
      </c>
      <c r="C26" s="4">
        <v>95</v>
      </c>
      <c r="D26" s="4">
        <v>162</v>
      </c>
    </row>
    <row r="27" spans="1:4" x14ac:dyDescent="0.35">
      <c r="A27" s="6" t="s">
        <v>23</v>
      </c>
      <c r="B27" s="4">
        <v>120</v>
      </c>
      <c r="C27" s="4">
        <v>77</v>
      </c>
      <c r="D27" s="4">
        <v>197</v>
      </c>
    </row>
    <row r="28" spans="1:4" x14ac:dyDescent="0.35">
      <c r="A28" s="6" t="s">
        <v>46</v>
      </c>
      <c r="B28" s="4">
        <v>80</v>
      </c>
      <c r="C28" s="4">
        <v>33</v>
      </c>
      <c r="D28" s="4">
        <v>113</v>
      </c>
    </row>
    <row r="29" spans="1:4" x14ac:dyDescent="0.35">
      <c r="A29" s="6" t="s">
        <v>42</v>
      </c>
      <c r="B29" s="4">
        <v>531</v>
      </c>
      <c r="C29" s="4">
        <v>495</v>
      </c>
      <c r="D29" s="4">
        <v>1026</v>
      </c>
    </row>
    <row r="40" spans="1:4" x14ac:dyDescent="0.35">
      <c r="A40" s="5" t="s">
        <v>45</v>
      </c>
      <c r="B40" s="5" t="s">
        <v>44</v>
      </c>
    </row>
    <row r="41" spans="1:4" x14ac:dyDescent="0.35">
      <c r="A41" s="5" t="s">
        <v>41</v>
      </c>
      <c r="B41" t="s">
        <v>18</v>
      </c>
      <c r="C41" t="s">
        <v>15</v>
      </c>
      <c r="D41" t="s">
        <v>42</v>
      </c>
    </row>
    <row r="42" spans="1:4" x14ac:dyDescent="0.35">
      <c r="A42" s="6" t="s">
        <v>47</v>
      </c>
      <c r="B42" s="4">
        <v>71</v>
      </c>
      <c r="C42" s="4">
        <v>41</v>
      </c>
      <c r="D42" s="4">
        <v>112</v>
      </c>
    </row>
    <row r="43" spans="1:4" x14ac:dyDescent="0.35">
      <c r="A43" s="6" t="s">
        <v>48</v>
      </c>
      <c r="B43" s="4">
        <v>326</v>
      </c>
      <c r="C43" s="4">
        <v>393</v>
      </c>
      <c r="D43" s="4">
        <v>719</v>
      </c>
    </row>
    <row r="44" spans="1:4" x14ac:dyDescent="0.35">
      <c r="A44" s="6" t="s">
        <v>49</v>
      </c>
      <c r="B44" s="4">
        <v>134</v>
      </c>
      <c r="C44" s="4">
        <v>61</v>
      </c>
      <c r="D44" s="4">
        <v>195</v>
      </c>
    </row>
    <row r="45" spans="1:4" x14ac:dyDescent="0.35">
      <c r="A45" s="6" t="s">
        <v>42</v>
      </c>
      <c r="B45" s="4">
        <v>531</v>
      </c>
      <c r="C45" s="4">
        <v>495</v>
      </c>
      <c r="D45" s="4">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C36CE-20D0-4807-AE82-D17617900628}">
  <dimension ref="A1:H19"/>
  <sheetViews>
    <sheetView showGridLines="0" tabSelected="1" workbookViewId="0">
      <selection activeCell="N9" sqref="N9"/>
    </sheetView>
  </sheetViews>
  <sheetFormatPr defaultRowHeight="14.5" x14ac:dyDescent="0.35"/>
  <sheetData>
    <row r="1" spans="1:8" x14ac:dyDescent="0.35">
      <c r="A1" s="9" t="s">
        <v>50</v>
      </c>
      <c r="B1" s="9"/>
      <c r="C1" s="9"/>
      <c r="D1" s="9"/>
      <c r="E1" s="9"/>
      <c r="F1" s="9"/>
      <c r="G1" s="9"/>
      <c r="H1" s="9"/>
    </row>
    <row r="2" spans="1:8" x14ac:dyDescent="0.35">
      <c r="A2" s="9"/>
      <c r="B2" s="9"/>
      <c r="C2" s="9"/>
      <c r="D2" s="9"/>
      <c r="E2" s="9"/>
      <c r="F2" s="9"/>
      <c r="G2" s="9"/>
      <c r="H2" s="9"/>
    </row>
    <row r="19" spans="5:5" x14ac:dyDescent="0.35">
      <c r="E19" s="8"/>
    </row>
  </sheetData>
  <mergeCells count="1">
    <mergeCell ref="A1:H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Mercy soy</dc:creator>
  <cp:lastModifiedBy>mercy soy</cp:lastModifiedBy>
  <dcterms:created xsi:type="dcterms:W3CDTF">2022-03-18T02:50:57Z</dcterms:created>
  <dcterms:modified xsi:type="dcterms:W3CDTF">2024-05-22T22:23:52Z</dcterms:modified>
</cp:coreProperties>
</file>