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D:\Mer\K-Storeable\"/>
    </mc:Choice>
  </mc:AlternateContent>
  <bookViews>
    <workbookView xWindow="3720" yWindow="0" windowWidth="18270" windowHeight="7530" activeTab="1" xr2:uid="{00000000-000D-0000-FFFF-FFFF00000000}"/>
  </bookViews>
  <sheets>
    <sheet name="High Cut Magazine x Wanna One" sheetId="1" r:id="rId1"/>
    <sheet name="PO Wanna One - IPU" sheetId="3" r:id="rId2"/>
    <sheet name="Pricelist Lightstick" sheetId="7" r:id="rId3"/>
    <sheet name="PO NCT - EMPHATY" sheetId="6" r:id="rId4"/>
  </sheets>
  <calcPr calcId="171027"/>
  <fileRecoveryPr autoRecover="0"/>
</workbook>
</file>

<file path=xl/calcChain.xml><?xml version="1.0" encoding="utf-8"?>
<calcChain xmlns="http://schemas.openxmlformats.org/spreadsheetml/2006/main">
  <c r="C28" i="3" l="1"/>
  <c r="D28" i="3"/>
  <c r="E28" i="3"/>
  <c r="F28" i="3"/>
  <c r="B28" i="3" l="1"/>
</calcChain>
</file>

<file path=xl/sharedStrings.xml><?xml version="1.0" encoding="utf-8"?>
<sst xmlns="http://schemas.openxmlformats.org/spreadsheetml/2006/main" count="205" uniqueCount="114">
  <si>
    <t>Nama</t>
  </si>
  <si>
    <t>Versi</t>
  </si>
  <si>
    <t>Jumlah</t>
  </si>
  <si>
    <t>Status</t>
  </si>
  <si>
    <t>Ekspedisi</t>
  </si>
  <si>
    <t>Syaikha M</t>
  </si>
  <si>
    <t xml:space="preserve">Nadya </t>
  </si>
  <si>
    <t>A+B</t>
  </si>
  <si>
    <t>J&amp;T</t>
  </si>
  <si>
    <t>Lunas</t>
  </si>
  <si>
    <t>JNE (REG)</t>
  </si>
  <si>
    <t>Tia</t>
  </si>
  <si>
    <t>B</t>
  </si>
  <si>
    <t>JNE (OKE)</t>
  </si>
  <si>
    <t>Nadina Suraya</t>
  </si>
  <si>
    <t>A</t>
  </si>
  <si>
    <t>DP</t>
  </si>
  <si>
    <t>Cicilan</t>
  </si>
  <si>
    <t>Pelunasan</t>
  </si>
  <si>
    <t>Debby Rizkiani</t>
  </si>
  <si>
    <t>Tasya Gabriella</t>
  </si>
  <si>
    <t>Sealed/Unsealed</t>
  </si>
  <si>
    <t>Amalia Budi Hardini</t>
  </si>
  <si>
    <t>Night</t>
  </si>
  <si>
    <t>Dayang Najwa Ardila</t>
  </si>
  <si>
    <t>Viana</t>
  </si>
  <si>
    <t>Kusumawardani Atiqa Putri</t>
  </si>
  <si>
    <t>Raysha Sadira R.</t>
  </si>
  <si>
    <t>Yuli Yulianti</t>
  </si>
  <si>
    <t>COD</t>
  </si>
  <si>
    <t>Catatan</t>
  </si>
  <si>
    <t>Khilyatus Sufianisa</t>
  </si>
  <si>
    <t>Shafira Arindiyah</t>
  </si>
  <si>
    <t>+ Strap Daniel</t>
  </si>
  <si>
    <t>Mia Tantri</t>
  </si>
  <si>
    <t>Day</t>
  </si>
  <si>
    <t>-</t>
  </si>
  <si>
    <t>+ Standee Wanna One</t>
  </si>
  <si>
    <t>Puan Chairunnisa</t>
  </si>
  <si>
    <t>Merdhika</t>
  </si>
  <si>
    <t>Falah</t>
  </si>
  <si>
    <t>Riana Puspita Sari</t>
  </si>
  <si>
    <t>Putri Mayang Kencana</t>
  </si>
  <si>
    <t>+ Ongkir, 2 tube</t>
  </si>
  <si>
    <t>7 Day, 14 Night</t>
  </si>
  <si>
    <t>+ Strap Wanna One, LYS</t>
  </si>
  <si>
    <t>Dean</t>
  </si>
  <si>
    <t>Velva (21 album)</t>
  </si>
  <si>
    <t>Dekstuff (20 album)</t>
  </si>
  <si>
    <t>Gracia Pangaila</t>
  </si>
  <si>
    <t>100,000</t>
  </si>
  <si>
    <t>Larasati N</t>
  </si>
  <si>
    <t>Andini Fadhilah Sari</t>
  </si>
  <si>
    <t>Bening Jagaddhita</t>
  </si>
  <si>
    <t>8 Day, 12 Night</t>
  </si>
  <si>
    <t>PRE-ORDER WANNA ONE - I PROMISE U x FANSITE</t>
  </si>
  <si>
    <t>PRE-ORDER WANNA ONE - I PROMISE U (REGULER)</t>
  </si>
  <si>
    <t>PRE-ORDER NCT - EMPHATY x FANSITE</t>
  </si>
  <si>
    <t>Rosyidatul Aini Meikasari</t>
  </si>
  <si>
    <t>Amanda Zahra Salsabilla</t>
  </si>
  <si>
    <t>Silviana Febrianti</t>
  </si>
  <si>
    <t>Reality</t>
  </si>
  <si>
    <t>1 Dream, 1 Reality</t>
  </si>
  <si>
    <t>Dielarenza</t>
  </si>
  <si>
    <t>Total</t>
  </si>
  <si>
    <t>Kuni Saadah</t>
  </si>
  <si>
    <t>Nzwa</t>
  </si>
  <si>
    <t>Rizka Thania Intan</t>
  </si>
  <si>
    <t>Yudi Dahim</t>
  </si>
  <si>
    <t>Azmi Sagita M</t>
  </si>
  <si>
    <t>Sarah Safira</t>
  </si>
  <si>
    <t>Dream</t>
  </si>
  <si>
    <t>Freebies</t>
  </si>
  <si>
    <t>Jihoon, Guanlin</t>
  </si>
  <si>
    <t>Daniel</t>
  </si>
  <si>
    <t>Woojin</t>
  </si>
  <si>
    <t>Jinyoung, Minhyun</t>
  </si>
  <si>
    <t>Sungwoon</t>
  </si>
  <si>
    <t>Jihoon, Jinyoung</t>
  </si>
  <si>
    <t>Guanlin</t>
  </si>
  <si>
    <t>Ong</t>
  </si>
  <si>
    <t>Daniel (2), Jinyoung, Ong, Woojin</t>
  </si>
  <si>
    <t>Daniel, Jinyoung</t>
  </si>
  <si>
    <t>Guanlin (3), Daniel, Jihoon</t>
  </si>
  <si>
    <t>Jaehwan</t>
  </si>
  <si>
    <t>Minhyun</t>
  </si>
  <si>
    <t>Daniel (2)</t>
  </si>
  <si>
    <t>Ongniel</t>
  </si>
  <si>
    <t>Jihoon, Daniel, Jinyoung</t>
  </si>
  <si>
    <t>Guanlin, Ong</t>
  </si>
  <si>
    <t>S</t>
  </si>
  <si>
    <t>U</t>
  </si>
  <si>
    <t>PRICELIST OFFICIAL LIGHTSTICK BY @K-STOREABLE</t>
  </si>
  <si>
    <t>GROUP</t>
  </si>
  <si>
    <t>PRICE</t>
  </si>
  <si>
    <t>GFRIEND</t>
  </si>
  <si>
    <t>EXO VER.2</t>
  </si>
  <si>
    <t>WANNA ONE (NABLEBONG)</t>
  </si>
  <si>
    <t>BTS VER.2</t>
  </si>
  <si>
    <t>SEVENTEEN (CARATBONG)</t>
  </si>
  <si>
    <t>TWICE (CANDYBONG)</t>
  </si>
  <si>
    <t>MONSTA X</t>
  </si>
  <si>
    <t>PENTAGON</t>
  </si>
  <si>
    <t>WJSN</t>
  </si>
  <si>
    <t>APINK</t>
  </si>
  <si>
    <t>VIXX VER.2</t>
  </si>
  <si>
    <t>GOT7</t>
  </si>
  <si>
    <t>WONDER GIRLS</t>
  </si>
  <si>
    <t>BIGBANG</t>
  </si>
  <si>
    <t>IKON</t>
  </si>
  <si>
    <t>WINNER</t>
  </si>
  <si>
    <t>B1A4</t>
  </si>
  <si>
    <t>JBJ</t>
  </si>
  <si>
    <t>LEE 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</si>
</sst>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name val="Calibri"/>
    </font>
    <font>
      <b/>
      <sz val="12"/>
      <color rgb="FF000000"/>
      <name val="Times New Roman"/>
    </font>
    <font>
      <sz val="12"/>
      <color rgb="FF000000"/>
      <name val="Times New Roman"/>
    </font>
    <font>
      <sz val="11"/>
      <color rgb="FF000000"/>
      <name val="Calibri"/>
    </font>
    <font>
      <sz val="12"/>
      <name val="Times New Roman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sz val="12"/>
      <name val="Calibri"/>
      <family val="2"/>
    </font>
    <font>
      <b/>
      <sz val="16"/>
      <color rgb="FF000000"/>
      <name val="Times New Roman"/>
      <family val="1"/>
    </font>
    <font>
      <sz val="11"/>
      <color theme="1"/>
      <name val="Calibri"/>
      <family val="2"/>
    </font>
    <font>
      <sz val="11"/>
      <name val="Calibri"/>
      <family val="2"/>
    </font>
    <font>
      <b/>
      <i/>
      <sz val="11"/>
      <name val="Calibri"/>
      <family val="2"/>
    </font>
    <font>
      <b/>
      <sz val="1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36A57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0" xfId="0" applyFont="1" applyFill="1" applyAlignment="1"/>
    <xf numFmtId="0" fontId="2" fillId="0" borderId="0" xfId="0" applyFont="1" applyAlignment="1">
      <alignment horizontal="center"/>
    </xf>
    <xf numFmtId="0" fontId="3" fillId="0" borderId="0" xfId="0" applyFont="1" applyFill="1" applyAlignment="1"/>
    <xf numFmtId="0" fontId="2" fillId="0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 applyAlignment="1"/>
    <xf numFmtId="0" fontId="5" fillId="0" borderId="0" xfId="0" applyFont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49" fontId="7" fillId="6" borderId="0" xfId="0" applyNumberFormat="1" applyFont="1" applyFill="1" applyAlignment="1"/>
    <xf numFmtId="0" fontId="7" fillId="5" borderId="0" xfId="0" applyFont="1" applyFill="1" applyBorder="1" applyAlignment="1">
      <alignment horizontal="left"/>
    </xf>
    <xf numFmtId="0" fontId="8" fillId="2" borderId="1" xfId="0" applyFont="1" applyFill="1" applyBorder="1" applyAlignment="1"/>
    <xf numFmtId="1" fontId="8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/>
    </xf>
    <xf numFmtId="3" fontId="6" fillId="2" borderId="1" xfId="0" applyNumberFormat="1" applyFont="1" applyFill="1" applyBorder="1" applyAlignment="1">
      <alignment horizontal="center"/>
    </xf>
    <xf numFmtId="49" fontId="6" fillId="4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6" borderId="0" xfId="0" applyFont="1" applyFill="1" applyAlignment="1"/>
    <xf numFmtId="0" fontId="2" fillId="9" borderId="1" xfId="0" applyFont="1" applyFill="1" applyBorder="1" applyAlignment="1"/>
    <xf numFmtId="1" fontId="2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3" fontId="2" fillId="9" borderId="1" xfId="0" applyNumberFormat="1" applyFont="1" applyFill="1" applyBorder="1" applyAlignment="1">
      <alignment horizontal="center"/>
    </xf>
    <xf numFmtId="3" fontId="2" fillId="9" borderId="1" xfId="0" applyNumberFormat="1" applyFont="1" applyFill="1" applyBorder="1" applyAlignment="1"/>
    <xf numFmtId="0" fontId="2" fillId="9" borderId="1" xfId="0" applyFont="1" applyFill="1" applyBorder="1" applyAlignment="1">
      <alignment horizontal="left"/>
    </xf>
    <xf numFmtId="3" fontId="2" fillId="9" borderId="1" xfId="0" applyNumberFormat="1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left" vertical="center" wrapText="1"/>
    </xf>
    <xf numFmtId="0" fontId="6" fillId="9" borderId="1" xfId="0" applyFont="1" applyFill="1" applyBorder="1" applyAlignment="1">
      <alignment horizontal="center"/>
    </xf>
    <xf numFmtId="49" fontId="6" fillId="9" borderId="1" xfId="0" applyNumberFormat="1" applyFont="1" applyFill="1" applyBorder="1" applyAlignment="1">
      <alignment horizontal="center"/>
    </xf>
    <xf numFmtId="49" fontId="2" fillId="9" borderId="1" xfId="0" applyNumberFormat="1" applyFont="1" applyFill="1" applyBorder="1" applyAlignment="1">
      <alignment horizontal="center"/>
    </xf>
    <xf numFmtId="0" fontId="8" fillId="9" borderId="1" xfId="0" applyFont="1" applyFill="1" applyBorder="1" applyAlignment="1"/>
    <xf numFmtId="1" fontId="8" fillId="9" borderId="1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3" fontId="8" fillId="9" borderId="1" xfId="0" applyNumberFormat="1" applyFont="1" applyFill="1" applyBorder="1" applyAlignment="1">
      <alignment horizontal="center"/>
    </xf>
    <xf numFmtId="0" fontId="6" fillId="9" borderId="1" xfId="0" applyFont="1" applyFill="1" applyBorder="1" applyAlignment="1">
      <alignment horizontal="left"/>
    </xf>
    <xf numFmtId="0" fontId="5" fillId="9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2" fillId="10" borderId="1" xfId="0" applyFont="1" applyFill="1" applyBorder="1" applyAlignment="1"/>
    <xf numFmtId="1" fontId="2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3" fontId="2" fillId="10" borderId="1" xfId="0" applyNumberFormat="1" applyFont="1" applyFill="1" applyBorder="1" applyAlignment="1">
      <alignment horizontal="center"/>
    </xf>
    <xf numFmtId="0" fontId="9" fillId="10" borderId="1" xfId="0" applyFont="1" applyFill="1" applyBorder="1" applyAlignment="1">
      <alignment vertical="center" wrapText="1"/>
    </xf>
    <xf numFmtId="0" fontId="6" fillId="10" borderId="1" xfId="0" applyFont="1" applyFill="1" applyBorder="1" applyAlignment="1">
      <alignment horizontal="center"/>
    </xf>
    <xf numFmtId="0" fontId="6" fillId="10" borderId="1" xfId="0" applyFont="1" applyFill="1" applyBorder="1" applyAlignment="1"/>
    <xf numFmtId="0" fontId="9" fillId="10" borderId="0" xfId="0" applyFont="1" applyFill="1" applyAlignment="1">
      <alignment vertical="center" wrapText="1"/>
    </xf>
    <xf numFmtId="3" fontId="2" fillId="10" borderId="1" xfId="0" applyNumberFormat="1" applyFont="1" applyFill="1" applyBorder="1" applyAlignment="1"/>
    <xf numFmtId="1" fontId="4" fillId="10" borderId="1" xfId="0" applyNumberFormat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3" fontId="4" fillId="10" borderId="1" xfId="0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left"/>
    </xf>
    <xf numFmtId="3" fontId="6" fillId="10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/>
    <xf numFmtId="1" fontId="6" fillId="3" borderId="1" xfId="0" applyNumberFormat="1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1" fontId="6" fillId="9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0" borderId="0" xfId="0" applyFont="1" applyAlignment="1"/>
    <xf numFmtId="0" fontId="10" fillId="0" borderId="0" xfId="0" applyFont="1">
      <alignment vertical="center"/>
    </xf>
    <xf numFmtId="0" fontId="6" fillId="3" borderId="1" xfId="0" applyFont="1" applyFill="1" applyBorder="1" applyAlignment="1"/>
    <xf numFmtId="3" fontId="6" fillId="3" borderId="1" xfId="0" applyNumberFormat="1" applyFont="1" applyFill="1" applyBorder="1" applyAlignment="1">
      <alignment horizontal="center"/>
    </xf>
    <xf numFmtId="49" fontId="6" fillId="0" borderId="0" xfId="0" applyNumberFormat="1" applyFont="1" applyAlignment="1"/>
    <xf numFmtId="0" fontId="6" fillId="2" borderId="0" xfId="0" applyFont="1" applyFill="1" applyAlignment="1"/>
    <xf numFmtId="0" fontId="6" fillId="0" borderId="0" xfId="0" applyFont="1" applyAlignment="1">
      <alignment horizontal="center"/>
    </xf>
    <xf numFmtId="0" fontId="6" fillId="5" borderId="0" xfId="0" applyFont="1" applyFill="1" applyBorder="1" applyAlignment="1">
      <alignment horizontal="left"/>
    </xf>
    <xf numFmtId="0" fontId="6" fillId="3" borderId="0" xfId="0" applyFont="1" applyFill="1" applyAlignment="1"/>
    <xf numFmtId="0" fontId="6" fillId="3" borderId="1" xfId="0" applyFont="1" applyFill="1" applyBorder="1" applyAlignment="1">
      <alignment vertical="center" wrapText="1"/>
    </xf>
    <xf numFmtId="3" fontId="6" fillId="3" borderId="1" xfId="0" applyNumberFormat="1" applyFont="1" applyFill="1" applyBorder="1" applyAlignment="1"/>
    <xf numFmtId="0" fontId="6" fillId="3" borderId="1" xfId="0" applyFont="1" applyFill="1" applyBorder="1" applyAlignment="1">
      <alignment horizontal="left"/>
    </xf>
    <xf numFmtId="0" fontId="6" fillId="0" borderId="0" xfId="0" applyFont="1" applyBorder="1" applyAlignment="1"/>
    <xf numFmtId="49" fontId="6" fillId="2" borderId="1" xfId="0" applyNumberFormat="1" applyFont="1" applyFill="1" applyBorder="1" applyAlignment="1"/>
    <xf numFmtId="3" fontId="6" fillId="4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3" fontId="6" fillId="9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1" fontId="6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3" fontId="0" fillId="12" borderId="1" xfId="0" applyNumberForma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3" fontId="0" fillId="14" borderId="1" xfId="0" applyNumberForma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3" fontId="0" fillId="15" borderId="1" xfId="0" applyNumberForma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3" fontId="0" fillId="10" borderId="1" xfId="0" applyNumberFormat="1" applyFill="1" applyBorder="1" applyAlignment="1">
      <alignment horizontal="center" vertical="center"/>
    </xf>
    <xf numFmtId="0" fontId="13" fillId="16" borderId="1" xfId="0" applyFont="1" applyFill="1" applyBorder="1" applyAlignment="1">
      <alignment horizontal="center" vertical="center"/>
    </xf>
    <xf numFmtId="3" fontId="0" fillId="16" borderId="1" xfId="0" applyNumberForma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3" fontId="0" fillId="6" borderId="1" xfId="0" applyNumberForma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3" fontId="0" fillId="7" borderId="1" xfId="0" applyNumberForma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3" fontId="0" fillId="11" borderId="1" xfId="0" applyNumberFormat="1" applyFill="1" applyBorder="1" applyAlignment="1">
      <alignment horizontal="center" vertical="center"/>
    </xf>
    <xf numFmtId="0" fontId="13" fillId="17" borderId="1" xfId="0" applyFont="1" applyFill="1" applyBorder="1" applyAlignment="1">
      <alignment horizontal="center" vertical="center"/>
    </xf>
    <xf numFmtId="3" fontId="0" fillId="17" borderId="1" xfId="0" applyNumberForma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3" fontId="12" fillId="4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" fontId="6" fillId="3" borderId="3" xfId="0" applyNumberFormat="1" applyFont="1" applyFill="1" applyBorder="1" applyAlignment="1">
      <alignment horizontal="center"/>
    </xf>
    <xf numFmtId="1" fontId="6" fillId="3" borderId="4" xfId="0" applyNumberFormat="1" applyFont="1" applyFill="1" applyBorder="1" applyAlignment="1">
      <alignment horizontal="center"/>
    </xf>
    <xf numFmtId="1" fontId="6" fillId="4" borderId="3" xfId="0" applyNumberFormat="1" applyFont="1" applyFill="1" applyBorder="1" applyAlignment="1">
      <alignment horizontal="center"/>
    </xf>
    <xf numFmtId="1" fontId="6" fillId="4" borderId="4" xfId="0" applyNumberFormat="1" applyFont="1" applyFill="1" applyBorder="1" applyAlignment="1">
      <alignment horizontal="center"/>
    </xf>
    <xf numFmtId="1" fontId="6" fillId="2" borderId="3" xfId="0" applyNumberFormat="1" applyFont="1" applyFill="1" applyBorder="1" applyAlignment="1">
      <alignment horizontal="center"/>
    </xf>
    <xf numFmtId="1" fontId="6" fillId="2" borderId="4" xfId="0" applyNumberFormat="1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/>
    </xf>
    <xf numFmtId="3" fontId="6" fillId="18" borderId="1" xfId="0" applyNumberFormat="1" applyFont="1" applyFill="1" applyBorder="1" applyAlignment="1">
      <alignment horizontal="center"/>
    </xf>
    <xf numFmtId="0" fontId="6" fillId="18" borderId="1" xfId="0" applyFont="1" applyFill="1" applyBorder="1" applyAlignment="1"/>
    <xf numFmtId="1" fontId="6" fillId="18" borderId="1" xfId="0" applyNumberFormat="1" applyFont="1" applyFill="1" applyBorder="1" applyAlignment="1">
      <alignment horizontal="center"/>
    </xf>
    <xf numFmtId="0" fontId="5" fillId="18" borderId="1" xfId="0" applyFont="1" applyFill="1" applyBorder="1" applyAlignment="1">
      <alignment horizontal="left"/>
    </xf>
    <xf numFmtId="1" fontId="5" fillId="18" borderId="1" xfId="0" applyNumberFormat="1" applyFont="1" applyFill="1" applyBorder="1" applyAlignment="1">
      <alignment horizontal="center"/>
    </xf>
    <xf numFmtId="0" fontId="5" fillId="18" borderId="1" xfId="0" applyFont="1" applyFill="1" applyBorder="1" applyAlignment="1">
      <alignment horizontal="center"/>
    </xf>
    <xf numFmtId="3" fontId="5" fillId="18" borderId="1" xfId="0" applyNumberFormat="1" applyFont="1" applyFill="1" applyBorder="1" applyAlignment="1">
      <alignment horizontal="center"/>
    </xf>
    <xf numFmtId="3" fontId="6" fillId="18" borderId="1" xfId="0" applyNumberFormat="1" applyFont="1" applyFill="1" applyBorder="1" applyAlignment="1"/>
    <xf numFmtId="0" fontId="6" fillId="18" borderId="1" xfId="0" applyFont="1" applyFill="1" applyBorder="1" applyAlignment="1">
      <alignment horizontal="left"/>
    </xf>
    <xf numFmtId="49" fontId="6" fillId="18" borderId="1" xfId="0" applyNumberFormat="1" applyFont="1" applyFill="1" applyBorder="1" applyAlignment="1"/>
    <xf numFmtId="0" fontId="6" fillId="19" borderId="1" xfId="0" applyFont="1" applyFill="1" applyBorder="1" applyAlignment="1"/>
    <xf numFmtId="1" fontId="6" fillId="19" borderId="1" xfId="0" applyNumberFormat="1" applyFont="1" applyFill="1" applyBorder="1" applyAlignment="1">
      <alignment horizontal="center"/>
    </xf>
    <xf numFmtId="0" fontId="6" fillId="19" borderId="1" xfId="0" applyFont="1" applyFill="1" applyBorder="1" applyAlignment="1">
      <alignment horizontal="center"/>
    </xf>
    <xf numFmtId="3" fontId="6" fillId="19" borderId="1" xfId="0" applyNumberFormat="1" applyFont="1" applyFill="1" applyBorder="1" applyAlignment="1">
      <alignment horizontal="center"/>
    </xf>
    <xf numFmtId="3" fontId="6" fillId="19" borderId="1" xfId="0" applyNumberFormat="1" applyFont="1" applyFill="1" applyBorder="1" applyAlignment="1">
      <alignment horizontal="center" vertical="center"/>
    </xf>
    <xf numFmtId="3" fontId="6" fillId="19" borderId="1" xfId="0" applyNumberFormat="1" applyFont="1" applyFill="1" applyBorder="1" applyAlignment="1"/>
    <xf numFmtId="0" fontId="6" fillId="19" borderId="1" xfId="0" applyFont="1" applyFill="1" applyBorder="1" applyAlignment="1">
      <alignment horizontal="left"/>
    </xf>
    <xf numFmtId="49" fontId="6" fillId="19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  <color rgb="FFF36A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>
      <selection activeCell="A8" sqref="A8"/>
    </sheetView>
  </sheetViews>
  <sheetFormatPr defaultColWidth="9" defaultRowHeight="14.5" x14ac:dyDescent="0.35"/>
  <cols>
    <col min="1" max="1" width="15.54296875" customWidth="1"/>
    <col min="2" max="2" width="7.6328125" customWidth="1"/>
    <col min="3" max="4" width="10"/>
    <col min="5" max="5" width="12.36328125" customWidth="1"/>
    <col min="6" max="6" width="25.6328125" customWidth="1"/>
    <col min="7" max="256" width="10" customWidth="1"/>
  </cols>
  <sheetData>
    <row r="1" spans="1:8" ht="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ht="15.5" x14ac:dyDescent="0.3">
      <c r="A2" s="2" t="s">
        <v>5</v>
      </c>
      <c r="B2" s="3" t="s">
        <v>7</v>
      </c>
      <c r="C2" s="3">
        <v>2</v>
      </c>
      <c r="D2" s="3" t="s">
        <v>9</v>
      </c>
      <c r="E2" s="3" t="s">
        <v>8</v>
      </c>
      <c r="G2" s="112" t="s">
        <v>30</v>
      </c>
      <c r="H2" s="112"/>
    </row>
    <row r="3" spans="1:8" ht="15.5" x14ac:dyDescent="0.35">
      <c r="A3" s="2" t="s">
        <v>6</v>
      </c>
      <c r="B3" s="3" t="s">
        <v>7</v>
      </c>
      <c r="C3" s="3">
        <v>2</v>
      </c>
      <c r="D3" s="3" t="s">
        <v>9</v>
      </c>
      <c r="E3" s="3" t="s">
        <v>10</v>
      </c>
      <c r="G3" s="4"/>
      <c r="H3" s="5" t="s">
        <v>9</v>
      </c>
    </row>
    <row r="4" spans="1:8" ht="15.5" x14ac:dyDescent="0.35">
      <c r="A4" s="2" t="s">
        <v>11</v>
      </c>
      <c r="B4" s="3" t="s">
        <v>12</v>
      </c>
      <c r="C4" s="3">
        <v>1</v>
      </c>
      <c r="D4" s="3" t="s">
        <v>9</v>
      </c>
      <c r="E4" s="3" t="s">
        <v>13</v>
      </c>
      <c r="G4" s="6"/>
      <c r="H4" s="7"/>
    </row>
    <row r="5" spans="1:8" ht="15.5" x14ac:dyDescent="0.35">
      <c r="A5" s="2" t="s">
        <v>14</v>
      </c>
      <c r="B5" s="3" t="s">
        <v>15</v>
      </c>
      <c r="C5" s="3">
        <v>1</v>
      </c>
      <c r="D5" s="3" t="s">
        <v>9</v>
      </c>
      <c r="E5" s="3" t="s">
        <v>13</v>
      </c>
      <c r="F5" s="10" t="s">
        <v>45</v>
      </c>
    </row>
  </sheetData>
  <mergeCells count="1">
    <mergeCell ref="G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42"/>
  <sheetViews>
    <sheetView tabSelected="1" zoomScale="70" zoomScaleNormal="70" workbookViewId="0">
      <selection activeCell="E18" sqref="E18"/>
    </sheetView>
  </sheetViews>
  <sheetFormatPr defaultColWidth="9" defaultRowHeight="15.5" x14ac:dyDescent="0.35"/>
  <cols>
    <col min="1" max="1" width="26.81640625" style="64" customWidth="1"/>
    <col min="2" max="2" width="8.7265625" style="64" customWidth="1"/>
    <col min="3" max="3" width="11.08984375" style="64" customWidth="1"/>
    <col min="4" max="5" width="10.36328125" style="64" customWidth="1"/>
    <col min="6" max="6" width="9.90625" style="64" customWidth="1"/>
    <col min="7" max="7" width="10.6328125" style="64" customWidth="1"/>
    <col min="8" max="8" width="13" style="64" customWidth="1"/>
    <col min="9" max="9" width="12.453125" style="64" customWidth="1"/>
    <col min="10" max="10" width="10.90625" style="64" customWidth="1"/>
    <col min="11" max="11" width="34.90625" style="64" customWidth="1"/>
    <col min="12" max="12" width="21.1796875" style="64" customWidth="1"/>
    <col min="13" max="13" width="8.7265625" style="64" customWidth="1"/>
    <col min="14" max="14" width="12.453125" style="64" customWidth="1"/>
    <col min="15" max="15" width="23.36328125" style="64" customWidth="1"/>
    <col min="16" max="16" width="8.7265625" style="64" customWidth="1"/>
    <col min="17" max="17" width="23.54296875" style="64" customWidth="1"/>
    <col min="18" max="258" width="8.7265625" style="64" customWidth="1"/>
    <col min="259" max="16384" width="9" style="65"/>
  </cols>
  <sheetData>
    <row r="1" spans="1:15" x14ac:dyDescent="0.35">
      <c r="A1" s="130" t="s">
        <v>55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</row>
    <row r="2" spans="1:15" x14ac:dyDescent="0.35">
      <c r="A2" s="130"/>
      <c r="B2" s="130"/>
      <c r="C2" s="130"/>
      <c r="D2" s="130"/>
      <c r="E2" s="130"/>
      <c r="F2" s="130"/>
      <c r="G2" s="130"/>
      <c r="H2" s="130"/>
      <c r="I2" s="130"/>
      <c r="J2" s="130"/>
      <c r="K2" s="130"/>
    </row>
    <row r="3" spans="1:15" x14ac:dyDescent="0.35">
      <c r="A3" s="131" t="s">
        <v>0</v>
      </c>
      <c r="B3" s="131" t="s">
        <v>2</v>
      </c>
      <c r="C3" s="113" t="s">
        <v>1</v>
      </c>
      <c r="D3" s="114"/>
      <c r="E3" s="113" t="s">
        <v>21</v>
      </c>
      <c r="F3" s="114"/>
      <c r="G3" s="131" t="s">
        <v>16</v>
      </c>
      <c r="H3" s="131" t="s">
        <v>17</v>
      </c>
      <c r="I3" s="131" t="s">
        <v>18</v>
      </c>
      <c r="J3" s="131" t="s">
        <v>4</v>
      </c>
      <c r="K3" s="131" t="s">
        <v>72</v>
      </c>
    </row>
    <row r="4" spans="1:15" x14ac:dyDescent="0.35">
      <c r="A4" s="132"/>
      <c r="B4" s="132"/>
      <c r="C4" s="57" t="s">
        <v>35</v>
      </c>
      <c r="D4" s="57" t="s">
        <v>23</v>
      </c>
      <c r="E4" s="57" t="s">
        <v>90</v>
      </c>
      <c r="F4" s="57" t="s">
        <v>91</v>
      </c>
      <c r="G4" s="132"/>
      <c r="H4" s="132"/>
      <c r="I4" s="132"/>
      <c r="J4" s="132"/>
      <c r="K4" s="132"/>
    </row>
    <row r="5" spans="1:15" x14ac:dyDescent="0.35">
      <c r="A5" s="138" t="s">
        <v>22</v>
      </c>
      <c r="B5" s="139">
        <v>2</v>
      </c>
      <c r="C5" s="139" t="s">
        <v>36</v>
      </c>
      <c r="D5" s="136">
        <v>2</v>
      </c>
      <c r="E5" s="136">
        <v>2</v>
      </c>
      <c r="F5" s="136" t="s">
        <v>36</v>
      </c>
      <c r="G5" s="137">
        <v>243000</v>
      </c>
      <c r="H5" s="137">
        <v>107000</v>
      </c>
      <c r="I5" s="137"/>
      <c r="J5" s="136" t="s">
        <v>8</v>
      </c>
      <c r="K5" s="138" t="s">
        <v>82</v>
      </c>
      <c r="L5" s="68" t="s">
        <v>43</v>
      </c>
      <c r="M5" s="56" t="s">
        <v>30</v>
      </c>
      <c r="N5" s="56"/>
      <c r="O5" s="14" t="s">
        <v>47</v>
      </c>
    </row>
    <row r="6" spans="1:15" x14ac:dyDescent="0.35">
      <c r="A6" s="138" t="s">
        <v>24</v>
      </c>
      <c r="B6" s="139">
        <v>2</v>
      </c>
      <c r="C6" s="139">
        <v>1</v>
      </c>
      <c r="D6" s="136">
        <v>1</v>
      </c>
      <c r="E6" s="136">
        <v>2</v>
      </c>
      <c r="F6" s="136" t="s">
        <v>36</v>
      </c>
      <c r="G6" s="137">
        <v>100000</v>
      </c>
      <c r="H6" s="137"/>
      <c r="I6" s="137"/>
      <c r="J6" s="136"/>
      <c r="K6" s="138" t="s">
        <v>86</v>
      </c>
      <c r="L6" s="68"/>
      <c r="M6" s="69"/>
      <c r="N6" s="70" t="s">
        <v>9</v>
      </c>
      <c r="O6" s="71" t="s">
        <v>44</v>
      </c>
    </row>
    <row r="7" spans="1:15" x14ac:dyDescent="0.35">
      <c r="A7" s="66" t="s">
        <v>25</v>
      </c>
      <c r="B7" s="59">
        <v>1</v>
      </c>
      <c r="C7" s="59" t="s">
        <v>36</v>
      </c>
      <c r="D7" s="63">
        <v>1</v>
      </c>
      <c r="E7" s="63" t="s">
        <v>36</v>
      </c>
      <c r="F7" s="63">
        <v>1</v>
      </c>
      <c r="G7" s="67">
        <v>50000</v>
      </c>
      <c r="H7" s="67"/>
      <c r="I7" s="67"/>
      <c r="J7" s="63"/>
      <c r="K7" s="58" t="s">
        <v>87</v>
      </c>
      <c r="L7" s="68"/>
      <c r="M7" s="72"/>
      <c r="N7" s="70" t="s">
        <v>16</v>
      </c>
      <c r="O7" s="71"/>
    </row>
    <row r="8" spans="1:15" x14ac:dyDescent="0.35">
      <c r="A8" s="73" t="s">
        <v>26</v>
      </c>
      <c r="B8" s="59">
        <v>1</v>
      </c>
      <c r="C8" s="59" t="s">
        <v>36</v>
      </c>
      <c r="D8" s="63">
        <v>1</v>
      </c>
      <c r="E8" s="63" t="s">
        <v>36</v>
      </c>
      <c r="F8" s="63">
        <v>1</v>
      </c>
      <c r="G8" s="67">
        <v>50000</v>
      </c>
      <c r="H8" s="67"/>
      <c r="I8" s="67"/>
      <c r="J8" s="63"/>
      <c r="K8" s="58" t="s">
        <v>74</v>
      </c>
      <c r="L8" s="68"/>
    </row>
    <row r="9" spans="1:15" x14ac:dyDescent="0.35">
      <c r="A9" s="147" t="s">
        <v>27</v>
      </c>
      <c r="B9" s="148">
        <v>5</v>
      </c>
      <c r="C9" s="148">
        <v>2</v>
      </c>
      <c r="D9" s="149">
        <v>3</v>
      </c>
      <c r="E9" s="149">
        <v>5</v>
      </c>
      <c r="F9" s="149" t="s">
        <v>36</v>
      </c>
      <c r="G9" s="150">
        <v>250000</v>
      </c>
      <c r="H9" s="150">
        <v>500000</v>
      </c>
      <c r="I9" s="150">
        <v>375000</v>
      </c>
      <c r="J9" s="149" t="s">
        <v>29</v>
      </c>
      <c r="K9" s="147" t="s">
        <v>81</v>
      </c>
      <c r="L9" s="68" t="s">
        <v>33</v>
      </c>
      <c r="O9" s="13" t="s">
        <v>48</v>
      </c>
    </row>
    <row r="10" spans="1:15" x14ac:dyDescent="0.35">
      <c r="A10" s="66" t="s">
        <v>31</v>
      </c>
      <c r="B10" s="59">
        <v>3</v>
      </c>
      <c r="C10" s="59">
        <v>1</v>
      </c>
      <c r="D10" s="63">
        <v>2</v>
      </c>
      <c r="E10" s="63" t="s">
        <v>36</v>
      </c>
      <c r="F10" s="63">
        <v>3</v>
      </c>
      <c r="G10" s="67">
        <v>300000</v>
      </c>
      <c r="H10" s="74"/>
      <c r="I10" s="74"/>
      <c r="J10" s="66"/>
      <c r="K10" s="58" t="s">
        <v>88</v>
      </c>
      <c r="L10" s="68"/>
      <c r="O10" s="22" t="s">
        <v>54</v>
      </c>
    </row>
    <row r="11" spans="1:15" x14ac:dyDescent="0.35">
      <c r="A11" s="140" t="s">
        <v>34</v>
      </c>
      <c r="B11" s="141">
        <v>1</v>
      </c>
      <c r="C11" s="141">
        <v>1</v>
      </c>
      <c r="D11" s="142" t="s">
        <v>36</v>
      </c>
      <c r="E11" s="142">
        <v>1</v>
      </c>
      <c r="F11" s="142" t="s">
        <v>36</v>
      </c>
      <c r="G11" s="143">
        <v>100000</v>
      </c>
      <c r="H11" s="143"/>
      <c r="I11" s="143"/>
      <c r="J11" s="142"/>
      <c r="K11" s="138" t="s">
        <v>74</v>
      </c>
      <c r="L11" s="68" t="s">
        <v>37</v>
      </c>
      <c r="O11" s="22"/>
    </row>
    <row r="12" spans="1:15" x14ac:dyDescent="0.35">
      <c r="A12" s="75" t="s">
        <v>19</v>
      </c>
      <c r="B12" s="59">
        <v>2</v>
      </c>
      <c r="C12" s="59">
        <v>1</v>
      </c>
      <c r="D12" s="63">
        <v>1</v>
      </c>
      <c r="E12" s="63" t="s">
        <v>36</v>
      </c>
      <c r="F12" s="63">
        <v>2</v>
      </c>
      <c r="G12" s="67">
        <v>200000</v>
      </c>
      <c r="H12" s="67"/>
      <c r="I12" s="67"/>
      <c r="J12" s="63"/>
      <c r="K12" s="58" t="s">
        <v>76</v>
      </c>
      <c r="L12" s="68"/>
    </row>
    <row r="13" spans="1:15" x14ac:dyDescent="0.35">
      <c r="A13" s="66" t="s">
        <v>38</v>
      </c>
      <c r="B13" s="59">
        <v>2</v>
      </c>
      <c r="C13" s="59"/>
      <c r="D13" s="63">
        <v>2</v>
      </c>
      <c r="E13" s="63" t="s">
        <v>36</v>
      </c>
      <c r="F13" s="63">
        <v>2</v>
      </c>
      <c r="G13" s="67">
        <v>200000</v>
      </c>
      <c r="H13" s="74"/>
      <c r="I13" s="74"/>
      <c r="J13" s="66"/>
      <c r="K13" s="58" t="s">
        <v>73</v>
      </c>
      <c r="L13" s="76"/>
    </row>
    <row r="14" spans="1:15" x14ac:dyDescent="0.35">
      <c r="A14" s="147" t="s">
        <v>42</v>
      </c>
      <c r="B14" s="148">
        <v>2</v>
      </c>
      <c r="C14" s="148">
        <v>1</v>
      </c>
      <c r="D14" s="149">
        <v>1</v>
      </c>
      <c r="E14" s="149">
        <v>2</v>
      </c>
      <c r="F14" s="149" t="s">
        <v>36</v>
      </c>
      <c r="G14" s="151">
        <v>50000</v>
      </c>
      <c r="H14" s="152"/>
      <c r="I14" s="152"/>
      <c r="J14" s="147"/>
      <c r="K14" s="147" t="s">
        <v>84</v>
      </c>
    </row>
    <row r="15" spans="1:15" x14ac:dyDescent="0.35">
      <c r="A15" s="15" t="s">
        <v>39</v>
      </c>
      <c r="B15" s="16">
        <v>1</v>
      </c>
      <c r="C15" s="16" t="s">
        <v>36</v>
      </c>
      <c r="D15" s="17">
        <v>1</v>
      </c>
      <c r="E15" s="17">
        <v>1</v>
      </c>
      <c r="F15" s="17" t="s">
        <v>36</v>
      </c>
      <c r="G15" s="18" t="s">
        <v>36</v>
      </c>
      <c r="H15" s="18" t="s">
        <v>36</v>
      </c>
      <c r="I15" s="18" t="s">
        <v>36</v>
      </c>
      <c r="J15" s="17" t="s">
        <v>36</v>
      </c>
      <c r="K15" s="77"/>
    </row>
    <row r="16" spans="1:15" x14ac:dyDescent="0.35">
      <c r="A16" s="145" t="s">
        <v>46</v>
      </c>
      <c r="B16" s="139">
        <v>1</v>
      </c>
      <c r="C16" s="139" t="s">
        <v>36</v>
      </c>
      <c r="D16" s="136">
        <v>1</v>
      </c>
      <c r="E16" s="136">
        <v>1</v>
      </c>
      <c r="F16" s="136" t="s">
        <v>36</v>
      </c>
      <c r="G16" s="137">
        <v>100000</v>
      </c>
      <c r="H16" s="144"/>
      <c r="I16" s="144"/>
      <c r="J16" s="138"/>
      <c r="K16" s="146" t="s">
        <v>77</v>
      </c>
    </row>
    <row r="17" spans="1:11" x14ac:dyDescent="0.35">
      <c r="A17" s="40" t="s">
        <v>49</v>
      </c>
      <c r="B17" s="11">
        <v>1</v>
      </c>
      <c r="C17" s="11">
        <v>1</v>
      </c>
      <c r="D17" s="11" t="s">
        <v>36</v>
      </c>
      <c r="E17" s="11"/>
      <c r="F17" s="11">
        <v>1</v>
      </c>
      <c r="G17" s="20" t="s">
        <v>50</v>
      </c>
      <c r="H17" s="20"/>
      <c r="I17" s="11"/>
      <c r="J17" s="11"/>
      <c r="K17" s="58" t="s">
        <v>80</v>
      </c>
    </row>
    <row r="18" spans="1:11" x14ac:dyDescent="0.35">
      <c r="A18" s="145" t="s">
        <v>20</v>
      </c>
      <c r="B18" s="136">
        <v>2</v>
      </c>
      <c r="C18" s="136">
        <v>1</v>
      </c>
      <c r="D18" s="136">
        <v>1</v>
      </c>
      <c r="E18" s="136">
        <v>1</v>
      </c>
      <c r="F18" s="136">
        <v>1</v>
      </c>
      <c r="G18" s="137">
        <v>200000</v>
      </c>
      <c r="H18" s="136"/>
      <c r="I18" s="136"/>
      <c r="J18" s="136"/>
      <c r="K18" s="138" t="s">
        <v>78</v>
      </c>
    </row>
    <row r="19" spans="1:11" x14ac:dyDescent="0.35">
      <c r="A19" s="145" t="s">
        <v>51</v>
      </c>
      <c r="B19" s="136">
        <v>5</v>
      </c>
      <c r="C19" s="136">
        <v>3</v>
      </c>
      <c r="D19" s="136">
        <v>2</v>
      </c>
      <c r="E19" s="136">
        <v>4</v>
      </c>
      <c r="F19" s="136">
        <v>1</v>
      </c>
      <c r="G19" s="137">
        <v>100000</v>
      </c>
      <c r="H19" s="137">
        <v>400000</v>
      </c>
      <c r="I19" s="136"/>
      <c r="J19" s="136"/>
      <c r="K19" s="138" t="s">
        <v>83</v>
      </c>
    </row>
    <row r="20" spans="1:11" x14ac:dyDescent="0.35">
      <c r="A20" s="153" t="s">
        <v>32</v>
      </c>
      <c r="B20" s="149">
        <v>1</v>
      </c>
      <c r="C20" s="149">
        <v>1</v>
      </c>
      <c r="D20" s="149" t="s">
        <v>36</v>
      </c>
      <c r="E20" s="149">
        <v>1</v>
      </c>
      <c r="F20" s="149" t="s">
        <v>36</v>
      </c>
      <c r="G20" s="154" t="s">
        <v>50</v>
      </c>
      <c r="H20" s="154"/>
      <c r="I20" s="149"/>
      <c r="J20" s="149"/>
      <c r="K20" s="147" t="s">
        <v>79</v>
      </c>
    </row>
    <row r="21" spans="1:11" x14ac:dyDescent="0.35">
      <c r="A21" s="12" t="s">
        <v>52</v>
      </c>
      <c r="B21" s="11">
        <v>1</v>
      </c>
      <c r="C21" s="11" t="s">
        <v>36</v>
      </c>
      <c r="D21" s="11">
        <v>1</v>
      </c>
      <c r="E21" s="11" t="s">
        <v>36</v>
      </c>
      <c r="F21" s="11">
        <v>1</v>
      </c>
      <c r="G21" s="20" t="s">
        <v>50</v>
      </c>
      <c r="H21" s="20"/>
      <c r="I21" s="11"/>
      <c r="J21" s="11"/>
      <c r="K21" s="58" t="s">
        <v>75</v>
      </c>
    </row>
    <row r="22" spans="1:11" x14ac:dyDescent="0.35">
      <c r="A22" s="40" t="s">
        <v>53</v>
      </c>
      <c r="B22" s="60">
        <v>1</v>
      </c>
      <c r="C22" s="60">
        <v>1</v>
      </c>
      <c r="D22" s="11" t="s">
        <v>36</v>
      </c>
      <c r="E22" s="11">
        <v>1</v>
      </c>
      <c r="F22" s="11" t="s">
        <v>36</v>
      </c>
      <c r="G22" s="11" t="s">
        <v>36</v>
      </c>
      <c r="H22" s="20" t="s">
        <v>36</v>
      </c>
      <c r="I22" s="78">
        <v>245000</v>
      </c>
      <c r="J22" s="11"/>
      <c r="K22" s="58" t="s">
        <v>75</v>
      </c>
    </row>
    <row r="23" spans="1:11" x14ac:dyDescent="0.35">
      <c r="A23" s="12" t="s">
        <v>63</v>
      </c>
      <c r="B23" s="60">
        <v>1</v>
      </c>
      <c r="C23" s="60" t="s">
        <v>36</v>
      </c>
      <c r="D23" s="11">
        <v>1</v>
      </c>
      <c r="E23" s="11">
        <v>1</v>
      </c>
      <c r="F23" s="11" t="s">
        <v>36</v>
      </c>
      <c r="G23" s="11" t="s">
        <v>36</v>
      </c>
      <c r="H23" s="20" t="s">
        <v>36</v>
      </c>
      <c r="I23" s="78">
        <v>245000</v>
      </c>
      <c r="J23" s="11"/>
      <c r="K23" s="58" t="s">
        <v>77</v>
      </c>
    </row>
    <row r="24" spans="1:11" x14ac:dyDescent="0.35">
      <c r="A24" s="12" t="s">
        <v>14</v>
      </c>
      <c r="B24" s="60">
        <v>1</v>
      </c>
      <c r="C24" s="60">
        <v>1</v>
      </c>
      <c r="D24" s="11" t="s">
        <v>36</v>
      </c>
      <c r="E24" s="11">
        <v>1</v>
      </c>
      <c r="F24" s="11" t="s">
        <v>36</v>
      </c>
      <c r="G24" s="78">
        <v>100000</v>
      </c>
      <c r="H24" s="20"/>
      <c r="I24" s="78"/>
      <c r="J24" s="11"/>
      <c r="K24" s="58" t="s">
        <v>74</v>
      </c>
    </row>
    <row r="25" spans="1:11" x14ac:dyDescent="0.35">
      <c r="A25" s="38" t="s">
        <v>41</v>
      </c>
      <c r="B25" s="61">
        <v>1</v>
      </c>
      <c r="C25" s="61" t="s">
        <v>36</v>
      </c>
      <c r="D25" s="31">
        <v>1</v>
      </c>
      <c r="E25" s="31">
        <v>1</v>
      </c>
      <c r="F25" s="31" t="s">
        <v>36</v>
      </c>
      <c r="G25" s="31"/>
      <c r="H25" s="32"/>
      <c r="I25" s="80"/>
      <c r="J25" s="31"/>
      <c r="K25" s="58" t="s">
        <v>85</v>
      </c>
    </row>
    <row r="26" spans="1:11" x14ac:dyDescent="0.35">
      <c r="A26" s="81" t="s">
        <v>28</v>
      </c>
      <c r="B26" s="62">
        <v>1</v>
      </c>
      <c r="C26" s="62" t="s">
        <v>36</v>
      </c>
      <c r="D26" s="62">
        <v>1</v>
      </c>
      <c r="E26" s="62" t="s">
        <v>36</v>
      </c>
      <c r="F26" s="62">
        <v>1</v>
      </c>
      <c r="G26" s="62"/>
      <c r="H26" s="62"/>
      <c r="I26" s="62"/>
      <c r="J26" s="62"/>
      <c r="K26" s="58" t="s">
        <v>79</v>
      </c>
    </row>
    <row r="27" spans="1:11" x14ac:dyDescent="0.35">
      <c r="A27" s="81" t="s">
        <v>65</v>
      </c>
      <c r="B27" s="62">
        <v>2</v>
      </c>
      <c r="C27" s="62">
        <v>2</v>
      </c>
      <c r="D27" s="62" t="s">
        <v>36</v>
      </c>
      <c r="E27" s="62">
        <v>2</v>
      </c>
      <c r="F27" s="62" t="s">
        <v>36</v>
      </c>
      <c r="G27" s="62"/>
      <c r="H27" s="62"/>
      <c r="I27" s="62"/>
      <c r="J27" s="62"/>
      <c r="K27" s="58" t="s">
        <v>89</v>
      </c>
    </row>
    <row r="28" spans="1:11" x14ac:dyDescent="0.35">
      <c r="A28" s="58" t="s">
        <v>64</v>
      </c>
      <c r="B28" s="82">
        <f>SUM(B5:B27)</f>
        <v>40</v>
      </c>
      <c r="C28" s="82">
        <f>SUM(C5:C27)</f>
        <v>17</v>
      </c>
      <c r="D28" s="82">
        <f t="shared" ref="D28:F28" si="0">SUM(D5:D27)</f>
        <v>23</v>
      </c>
      <c r="E28" s="82">
        <f t="shared" si="0"/>
        <v>26</v>
      </c>
      <c r="F28" s="82">
        <f t="shared" si="0"/>
        <v>14</v>
      </c>
      <c r="G28" s="58"/>
      <c r="H28" s="58"/>
      <c r="I28" s="58"/>
      <c r="J28" s="58"/>
      <c r="K28" s="58"/>
    </row>
    <row r="37" spans="1:9" x14ac:dyDescent="0.35">
      <c r="A37" s="127" t="s">
        <v>56</v>
      </c>
      <c r="B37" s="128"/>
      <c r="C37" s="128"/>
      <c r="D37" s="128"/>
      <c r="E37" s="128"/>
      <c r="F37" s="128"/>
      <c r="G37" s="128"/>
      <c r="H37" s="128"/>
      <c r="I37" s="128"/>
    </row>
    <row r="38" spans="1:9" x14ac:dyDescent="0.35">
      <c r="A38" s="129"/>
      <c r="B38" s="129"/>
      <c r="C38" s="129"/>
      <c r="D38" s="129"/>
      <c r="E38" s="129"/>
      <c r="F38" s="129"/>
      <c r="G38" s="129"/>
      <c r="H38" s="129"/>
      <c r="I38" s="129"/>
    </row>
    <row r="39" spans="1:9" x14ac:dyDescent="0.35">
      <c r="A39" s="57" t="s">
        <v>0</v>
      </c>
      <c r="B39" s="113" t="s">
        <v>2</v>
      </c>
      <c r="C39" s="114"/>
      <c r="D39" s="113" t="s">
        <v>1</v>
      </c>
      <c r="E39" s="114"/>
      <c r="F39" s="57" t="s">
        <v>16</v>
      </c>
      <c r="G39" s="57" t="s">
        <v>17</v>
      </c>
      <c r="H39" s="57" t="s">
        <v>18</v>
      </c>
      <c r="I39" s="57" t="s">
        <v>4</v>
      </c>
    </row>
    <row r="40" spans="1:9" x14ac:dyDescent="0.35">
      <c r="A40" s="66" t="s">
        <v>40</v>
      </c>
      <c r="B40" s="115">
        <v>1</v>
      </c>
      <c r="C40" s="116"/>
      <c r="D40" s="121" t="s">
        <v>35</v>
      </c>
      <c r="E40" s="122"/>
      <c r="F40" s="67">
        <v>100000</v>
      </c>
      <c r="G40" s="67"/>
      <c r="H40" s="67"/>
      <c r="I40" s="63"/>
    </row>
    <row r="41" spans="1:9" x14ac:dyDescent="0.35">
      <c r="A41" s="79" t="s">
        <v>41</v>
      </c>
      <c r="B41" s="117">
        <v>1</v>
      </c>
      <c r="C41" s="118"/>
      <c r="D41" s="123" t="s">
        <v>35</v>
      </c>
      <c r="E41" s="124"/>
      <c r="F41" s="78">
        <v>100000</v>
      </c>
      <c r="G41" s="78"/>
      <c r="H41" s="78"/>
      <c r="I41" s="11"/>
    </row>
    <row r="42" spans="1:9" x14ac:dyDescent="0.35">
      <c r="A42" s="83" t="s">
        <v>28</v>
      </c>
      <c r="B42" s="119">
        <v>1</v>
      </c>
      <c r="C42" s="120"/>
      <c r="D42" s="125" t="s">
        <v>35</v>
      </c>
      <c r="E42" s="126"/>
      <c r="F42" s="19">
        <v>235000</v>
      </c>
      <c r="G42" s="19" t="s">
        <v>36</v>
      </c>
      <c r="H42" s="19">
        <v>30000</v>
      </c>
      <c r="I42" s="84"/>
    </row>
  </sheetData>
  <mergeCells count="19">
    <mergeCell ref="A37:I38"/>
    <mergeCell ref="A1:K2"/>
    <mergeCell ref="C3:D3"/>
    <mergeCell ref="A3:A4"/>
    <mergeCell ref="B3:B4"/>
    <mergeCell ref="E3:F3"/>
    <mergeCell ref="G3:G4"/>
    <mergeCell ref="H3:H4"/>
    <mergeCell ref="I3:I4"/>
    <mergeCell ref="J3:J4"/>
    <mergeCell ref="K3:K4"/>
    <mergeCell ref="B39:C39"/>
    <mergeCell ref="B40:C40"/>
    <mergeCell ref="B41:C41"/>
    <mergeCell ref="B42:C42"/>
    <mergeCell ref="D40:E40"/>
    <mergeCell ref="D41:E41"/>
    <mergeCell ref="D42:E42"/>
    <mergeCell ref="D39:E3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DF868-BB33-42D1-A9F6-7D72AF41F479}">
  <dimension ref="B2:C22"/>
  <sheetViews>
    <sheetView workbookViewId="0">
      <selection activeCell="G8" sqref="G8"/>
    </sheetView>
  </sheetViews>
  <sheetFormatPr defaultRowHeight="14.5" x14ac:dyDescent="0.35"/>
  <cols>
    <col min="2" max="2" width="28.1796875" customWidth="1"/>
    <col min="3" max="3" width="19.81640625" customWidth="1"/>
  </cols>
  <sheetData>
    <row r="2" spans="2:3" x14ac:dyDescent="0.35">
      <c r="B2" s="133" t="s">
        <v>92</v>
      </c>
      <c r="C2" s="133"/>
    </row>
    <row r="3" spans="2:3" x14ac:dyDescent="0.35">
      <c r="B3" s="85" t="s">
        <v>93</v>
      </c>
      <c r="C3" s="85" t="s">
        <v>94</v>
      </c>
    </row>
    <row r="4" spans="2:3" x14ac:dyDescent="0.35">
      <c r="B4" s="96" t="s">
        <v>97</v>
      </c>
      <c r="C4" s="97">
        <v>610000</v>
      </c>
    </row>
    <row r="5" spans="2:3" x14ac:dyDescent="0.35">
      <c r="B5" s="94" t="s">
        <v>95</v>
      </c>
      <c r="C5" s="95">
        <v>590000</v>
      </c>
    </row>
    <row r="6" spans="2:3" x14ac:dyDescent="0.35">
      <c r="B6" s="92" t="s">
        <v>96</v>
      </c>
      <c r="C6" s="93">
        <v>585000</v>
      </c>
    </row>
    <row r="7" spans="2:3" x14ac:dyDescent="0.35">
      <c r="B7" s="98" t="s">
        <v>98</v>
      </c>
      <c r="C7" s="99">
        <v>570000</v>
      </c>
    </row>
    <row r="8" spans="2:3" x14ac:dyDescent="0.35">
      <c r="B8" s="102" t="s">
        <v>99</v>
      </c>
      <c r="C8" s="103">
        <v>570000</v>
      </c>
    </row>
    <row r="9" spans="2:3" x14ac:dyDescent="0.35">
      <c r="B9" s="106" t="s">
        <v>100</v>
      </c>
      <c r="C9" s="107">
        <v>570000</v>
      </c>
    </row>
    <row r="10" spans="2:3" x14ac:dyDescent="0.35">
      <c r="B10" s="104" t="s">
        <v>101</v>
      </c>
      <c r="C10" s="105">
        <v>570000</v>
      </c>
    </row>
    <row r="11" spans="2:3" x14ac:dyDescent="0.35">
      <c r="B11" s="108" t="s">
        <v>102</v>
      </c>
      <c r="C11" s="109">
        <v>550000</v>
      </c>
    </row>
    <row r="12" spans="2:3" x14ac:dyDescent="0.35">
      <c r="B12" s="90" t="s">
        <v>103</v>
      </c>
      <c r="C12" s="91">
        <v>550000</v>
      </c>
    </row>
    <row r="13" spans="2:3" x14ac:dyDescent="0.35">
      <c r="B13" s="86" t="s">
        <v>104</v>
      </c>
      <c r="C13" s="87">
        <v>520000</v>
      </c>
    </row>
    <row r="14" spans="2:3" x14ac:dyDescent="0.35">
      <c r="B14" s="88" t="s">
        <v>105</v>
      </c>
      <c r="C14" s="89">
        <v>460000</v>
      </c>
    </row>
    <row r="15" spans="2:3" x14ac:dyDescent="0.35">
      <c r="B15" s="102" t="s">
        <v>106</v>
      </c>
      <c r="C15" s="103">
        <v>460000</v>
      </c>
    </row>
    <row r="16" spans="2:3" x14ac:dyDescent="0.35">
      <c r="B16" s="106" t="s">
        <v>107</v>
      </c>
      <c r="C16" s="107">
        <v>400000</v>
      </c>
    </row>
    <row r="17" spans="2:3" x14ac:dyDescent="0.35">
      <c r="B17" s="104" t="s">
        <v>108</v>
      </c>
      <c r="C17" s="105">
        <v>370000</v>
      </c>
    </row>
    <row r="18" spans="2:3" x14ac:dyDescent="0.35">
      <c r="B18" s="100" t="s">
        <v>109</v>
      </c>
      <c r="C18" s="101">
        <v>365000</v>
      </c>
    </row>
    <row r="19" spans="2:3" x14ac:dyDescent="0.35">
      <c r="B19" s="108" t="s">
        <v>110</v>
      </c>
      <c r="C19" s="109">
        <v>365000</v>
      </c>
    </row>
    <row r="20" spans="2:3" x14ac:dyDescent="0.35">
      <c r="B20" s="110" t="s">
        <v>111</v>
      </c>
      <c r="C20" s="111">
        <v>360000</v>
      </c>
    </row>
    <row r="21" spans="2:3" x14ac:dyDescent="0.35">
      <c r="B21" s="86" t="s">
        <v>112</v>
      </c>
      <c r="C21" s="87">
        <v>340000</v>
      </c>
    </row>
    <row r="22" spans="2:3" x14ac:dyDescent="0.35">
      <c r="B22" s="88" t="s">
        <v>113</v>
      </c>
      <c r="C22" s="89">
        <v>270000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3DED4-8655-4185-9EC1-228FDFE8C7C3}">
  <dimension ref="A1:J20"/>
  <sheetViews>
    <sheetView workbookViewId="0">
      <selection activeCell="C23" sqref="C23"/>
    </sheetView>
  </sheetViews>
  <sheetFormatPr defaultRowHeight="14.5" x14ac:dyDescent="0.35"/>
  <cols>
    <col min="1" max="1" width="22.26953125" bestFit="1" customWidth="1"/>
    <col min="2" max="2" width="10.453125" customWidth="1"/>
    <col min="3" max="3" width="17.90625" customWidth="1"/>
    <col min="4" max="4" width="11.1796875" customWidth="1"/>
    <col min="5" max="5" width="11.7265625" customWidth="1"/>
    <col min="6" max="6" width="10.7265625" customWidth="1"/>
    <col min="7" max="7" width="11.26953125" customWidth="1"/>
  </cols>
  <sheetData>
    <row r="1" spans="1:10" x14ac:dyDescent="0.35">
      <c r="A1" s="134" t="s">
        <v>57</v>
      </c>
      <c r="B1" s="134"/>
      <c r="C1" s="134"/>
      <c r="D1" s="134"/>
      <c r="E1" s="134"/>
      <c r="F1" s="134"/>
      <c r="G1" s="134"/>
    </row>
    <row r="2" spans="1:10" x14ac:dyDescent="0.35">
      <c r="A2" s="135"/>
      <c r="B2" s="135"/>
      <c r="C2" s="135"/>
      <c r="D2" s="135"/>
      <c r="E2" s="135"/>
      <c r="F2" s="135"/>
      <c r="G2" s="135"/>
    </row>
    <row r="3" spans="1:10" ht="15" x14ac:dyDescent="0.3">
      <c r="A3" s="8" t="s">
        <v>0</v>
      </c>
      <c r="B3" s="8" t="s">
        <v>2</v>
      </c>
      <c r="C3" s="8" t="s">
        <v>1</v>
      </c>
      <c r="D3" s="8" t="s">
        <v>16</v>
      </c>
      <c r="E3" s="8" t="s">
        <v>17</v>
      </c>
      <c r="F3" s="8" t="s">
        <v>18</v>
      </c>
      <c r="G3" s="8" t="s">
        <v>4</v>
      </c>
    </row>
    <row r="4" spans="1:10" ht="15.5" x14ac:dyDescent="0.35">
      <c r="A4" s="45" t="s">
        <v>58</v>
      </c>
      <c r="B4" s="42">
        <v>1</v>
      </c>
      <c r="C4" s="46" t="s">
        <v>61</v>
      </c>
      <c r="D4" s="44">
        <v>100000</v>
      </c>
      <c r="E4" s="44"/>
      <c r="F4" s="44"/>
      <c r="G4" s="43"/>
      <c r="I4" s="21" t="s">
        <v>30</v>
      </c>
      <c r="J4" s="21"/>
    </row>
    <row r="5" spans="1:10" ht="15.5" x14ac:dyDescent="0.35">
      <c r="A5" s="45" t="s">
        <v>59</v>
      </c>
      <c r="B5" s="42">
        <v>2</v>
      </c>
      <c r="C5" s="46" t="s">
        <v>62</v>
      </c>
      <c r="D5" s="44">
        <v>200000</v>
      </c>
      <c r="E5" s="44"/>
      <c r="F5" s="44"/>
      <c r="G5" s="43"/>
      <c r="I5" s="9"/>
      <c r="J5" s="5" t="s">
        <v>9</v>
      </c>
    </row>
    <row r="6" spans="1:10" ht="15.5" x14ac:dyDescent="0.35">
      <c r="A6" s="45" t="s">
        <v>60</v>
      </c>
      <c r="B6" s="42">
        <v>1</v>
      </c>
      <c r="C6" s="46" t="s">
        <v>61</v>
      </c>
      <c r="D6" s="44">
        <v>100000</v>
      </c>
      <c r="E6" s="44"/>
      <c r="F6" s="44"/>
      <c r="G6" s="43"/>
    </row>
    <row r="7" spans="1:10" ht="15.5" x14ac:dyDescent="0.35">
      <c r="A7" s="47" t="s">
        <v>66</v>
      </c>
      <c r="B7" s="42">
        <v>1</v>
      </c>
      <c r="C7" s="46" t="s">
        <v>61</v>
      </c>
      <c r="D7" s="55">
        <v>100000</v>
      </c>
      <c r="E7" s="44"/>
      <c r="F7" s="44"/>
      <c r="G7" s="43"/>
    </row>
    <row r="8" spans="1:10" ht="15.5" x14ac:dyDescent="0.35">
      <c r="A8" s="48" t="s">
        <v>67</v>
      </c>
      <c r="B8" s="42">
        <v>2</v>
      </c>
      <c r="C8" s="46" t="s">
        <v>62</v>
      </c>
      <c r="D8" s="44">
        <v>200000</v>
      </c>
      <c r="E8" s="49"/>
      <c r="F8" s="49"/>
      <c r="G8" s="41"/>
    </row>
    <row r="9" spans="1:10" ht="15.5" x14ac:dyDescent="0.35">
      <c r="A9" s="48" t="s">
        <v>68</v>
      </c>
      <c r="B9" s="50">
        <v>1</v>
      </c>
      <c r="C9" s="51" t="s">
        <v>71</v>
      </c>
      <c r="D9" s="44">
        <v>100000</v>
      </c>
      <c r="E9" s="52"/>
      <c r="F9" s="52"/>
      <c r="G9" s="53"/>
    </row>
    <row r="10" spans="1:10" ht="15.5" x14ac:dyDescent="0.35">
      <c r="A10" s="54" t="s">
        <v>69</v>
      </c>
      <c r="B10" s="42">
        <v>1</v>
      </c>
      <c r="C10" s="46" t="s">
        <v>61</v>
      </c>
      <c r="D10" s="55">
        <v>100000</v>
      </c>
      <c r="E10" s="44"/>
      <c r="F10" s="44"/>
      <c r="G10" s="43"/>
    </row>
    <row r="11" spans="1:10" ht="15.5" x14ac:dyDescent="0.35">
      <c r="A11" s="47" t="s">
        <v>70</v>
      </c>
      <c r="B11" s="42">
        <v>2</v>
      </c>
      <c r="C11" s="46" t="s">
        <v>71</v>
      </c>
      <c r="D11" s="44">
        <v>200000</v>
      </c>
      <c r="E11" s="49"/>
      <c r="F11" s="49"/>
      <c r="G11" s="41"/>
    </row>
    <row r="12" spans="1:10" ht="15.5" x14ac:dyDescent="0.35">
      <c r="A12" s="23"/>
      <c r="B12" s="24"/>
      <c r="C12" s="25"/>
      <c r="D12" s="29"/>
      <c r="E12" s="27"/>
      <c r="F12" s="27"/>
      <c r="G12" s="23"/>
    </row>
    <row r="13" spans="1:10" ht="15.5" x14ac:dyDescent="0.35">
      <c r="A13" s="30"/>
      <c r="B13" s="25"/>
      <c r="C13" s="31"/>
      <c r="D13" s="32"/>
      <c r="E13" s="33"/>
      <c r="F13" s="25"/>
      <c r="G13" s="25"/>
    </row>
    <row r="14" spans="1:10" ht="15.5" x14ac:dyDescent="0.35">
      <c r="A14" s="34"/>
      <c r="B14" s="35"/>
      <c r="C14" s="36"/>
      <c r="D14" s="37"/>
      <c r="E14" s="37"/>
      <c r="F14" s="37"/>
      <c r="G14" s="36"/>
    </row>
    <row r="15" spans="1:10" ht="15.5" x14ac:dyDescent="0.35">
      <c r="A15" s="38"/>
      <c r="B15" s="24"/>
      <c r="C15" s="31"/>
      <c r="D15" s="26"/>
      <c r="E15" s="27"/>
      <c r="F15" s="27"/>
      <c r="G15" s="23"/>
    </row>
    <row r="16" spans="1:10" ht="15.5" x14ac:dyDescent="0.35">
      <c r="A16" s="38"/>
      <c r="B16" s="25"/>
      <c r="C16" s="31"/>
      <c r="D16" s="26"/>
      <c r="E16" s="25"/>
      <c r="F16" s="25"/>
      <c r="G16" s="25"/>
    </row>
    <row r="17" spans="1:7" ht="15.5" x14ac:dyDescent="0.35">
      <c r="A17" s="28"/>
      <c r="B17" s="25"/>
      <c r="C17" s="25"/>
      <c r="D17" s="26"/>
      <c r="E17" s="25"/>
      <c r="F17" s="25"/>
      <c r="G17" s="25"/>
    </row>
    <row r="18" spans="1:7" ht="15.5" x14ac:dyDescent="0.35">
      <c r="A18" s="28"/>
      <c r="B18" s="25"/>
      <c r="C18" s="25"/>
      <c r="D18" s="33"/>
      <c r="E18" s="33"/>
      <c r="F18" s="25"/>
      <c r="G18" s="25"/>
    </row>
    <row r="19" spans="1:7" ht="15.5" x14ac:dyDescent="0.35">
      <c r="A19" s="28"/>
      <c r="B19" s="25"/>
      <c r="C19" s="25"/>
      <c r="D19" s="33"/>
      <c r="E19" s="33"/>
      <c r="F19" s="25"/>
      <c r="G19" s="25"/>
    </row>
    <row r="20" spans="1:7" ht="15.5" x14ac:dyDescent="0.35">
      <c r="A20" s="39"/>
      <c r="B20" s="24"/>
      <c r="C20" s="31"/>
      <c r="D20" s="25"/>
      <c r="E20" s="33"/>
      <c r="F20" s="25"/>
      <c r="G20" s="25"/>
    </row>
  </sheetData>
  <mergeCells count="1">
    <mergeCell ref="A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High Cut Magazine x Wanna One</vt:lpstr>
      <vt:lpstr>PO Wanna One - IPU</vt:lpstr>
      <vt:lpstr>Pricelist Lightstick</vt:lpstr>
      <vt:lpstr>PO NCT - EMPHATY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</dc:creator>
  <cp:lastModifiedBy>Mer</cp:lastModifiedBy>
  <dcterms:created xsi:type="dcterms:W3CDTF">2018-02-26T22:31:44Z</dcterms:created>
  <dcterms:modified xsi:type="dcterms:W3CDTF">2018-04-25T14:22:22Z</dcterms:modified>
</cp:coreProperties>
</file>