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B7DAB24-1A0D-4ABB-A6C8-34C6EFA48E2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oldiers_data_enriched_heal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N3" i="1"/>
  <c r="N4" i="1"/>
  <c r="N5" i="1"/>
  <c r="N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<sst xmlns="http://schemas.openxmlformats.org/spreadsheetml/2006/main" count="1500" uniqueCount="1213">
  <si>
    <t>Батько</t>
  </si>
  <si>
    <t>Брати/Сестри</t>
  </si>
  <si>
    <t>Вміння плавати</t>
  </si>
  <si>
    <t>Військове звання</t>
  </si>
  <si>
    <t>Віросповідання</t>
  </si>
  <si>
    <t>Дата прибуття</t>
  </si>
  <si>
    <t>Дата призову/контракту</t>
  </si>
  <si>
    <t>Дружина</t>
  </si>
  <si>
    <t>Діти</t>
  </si>
  <si>
    <t>Мати</t>
  </si>
  <si>
    <t>Національність</t>
  </si>
  <si>
    <t>ПІБ контакту</t>
  </si>
  <si>
    <t>Поранення (травмування)</t>
  </si>
  <si>
    <t>Посада</t>
  </si>
  <si>
    <t>Посвідчення учасника бойових дій</t>
  </si>
  <si>
    <t>Прізвище Ім'я По-батькові</t>
  </si>
  <si>
    <t>РНОКПП</t>
  </si>
  <si>
    <t>Серія № паспорту</t>
  </si>
  <si>
    <t>Стосунки</t>
  </si>
  <si>
    <t>ТЕЛ контакту</t>
  </si>
  <si>
    <t>У Збройних Силах (з якого часу, яким РВК призваний)</t>
  </si>
  <si>
    <t>Участь в АТО (ООС)</t>
  </si>
  <si>
    <t>місце проживання</t>
  </si>
  <si>
    <t>№ ВК</t>
  </si>
  <si>
    <t>Бєляков Руслан Олегович</t>
  </si>
  <si>
    <t>так</t>
  </si>
  <si>
    <t>Рядовий</t>
  </si>
  <si>
    <t>1971-10-15 00:00:00</t>
  </si>
  <si>
    <t>2023-02-25 00:00:00</t>
  </si>
  <si>
    <t>2023-02-20 00:00:00</t>
  </si>
  <si>
    <t>15.10.1971 м. Київ</t>
  </si>
  <si>
    <t>м. Київ, пр. Лісний 9, кв. 85</t>
  </si>
  <si>
    <t>відомча Вогнепальна зброя (Наказ МОУ №1126 від 29.08.2023)</t>
  </si>
  <si>
    <t>середня спеціальна</t>
  </si>
  <si>
    <t>СН 731009 Ватутінським РУ ГУМВС України в м. Києві 26.02.1998</t>
  </si>
  <si>
    <t>Водій 4 взводу охорони роти охорони</t>
  </si>
  <si>
    <t>УБД№123290</t>
  </si>
  <si>
    <t>Бєляков Руслан Олегович (ТУМАН)</t>
  </si>
  <si>
    <t>СН 731009</t>
  </si>
  <si>
    <t>Неодружений</t>
  </si>
  <si>
    <t>Святошинським РТЦК та СП</t>
  </si>
  <si>
    <t>20.02.2023 Святошинським РТЦК та СП м. Києва</t>
  </si>
  <si>
    <t>А № 123290 від 04.03.2024</t>
  </si>
  <si>
    <t>м. Київ, пр. Лісний 9, кв.85</t>
  </si>
  <si>
    <t>Бабенко Іван Володимирович</t>
  </si>
  <si>
    <t>Солдат</t>
  </si>
  <si>
    <t>СО 998984 Бориславським РВК 26.04.2013</t>
  </si>
  <si>
    <t>II +</t>
  </si>
  <si>
    <t>1986-03-19 00:00:00</t>
  </si>
  <si>
    <t>2024-02-12 00:00:00</t>
  </si>
  <si>
    <t>2024-01-03 00:00:00</t>
  </si>
  <si>
    <t>19.03.1986 Херсонська обл., с. Дмитренка</t>
  </si>
  <si>
    <t>Київська обл. , м. Макарів, вул. Володимирська 48/3</t>
  </si>
  <si>
    <t>Бабенко Олена Олександрівна, 1992, м. Макарів вул. Володимирська 48/3, +38992221680</t>
  </si>
  <si>
    <t>+38992221680; +38509772263</t>
  </si>
  <si>
    <t>Анастасюк Людмила Іванівна 1959, Херсонська обл., с. Тамарево, вул. Шевченка 27, +38509772263</t>
  </si>
  <si>
    <t>відомча -</t>
  </si>
  <si>
    <t>українець</t>
  </si>
  <si>
    <t>ЗОШ №1 9 класів с. Раківка Херсонської обл. 2001</t>
  </si>
  <si>
    <t>Анастасюк Людмила Іванівна</t>
  </si>
  <si>
    <t>МР 045035 Бориславським РВ УМВС України в Херсонській обл., 15.05.2003</t>
  </si>
  <si>
    <t>Водій 1 відділення охорони 4 взводу охорони роти охорони</t>
  </si>
  <si>
    <t>А №142802</t>
  </si>
  <si>
    <t>Бабенко Іван Володимирович (ШУМ)</t>
  </si>
  <si>
    <t>56/5</t>
  </si>
  <si>
    <t>НЕ 563874</t>
  </si>
  <si>
    <t>мати</t>
  </si>
  <si>
    <t>дружина Бабенко Олена Олександрівна, 1992, м. Макарів вул. Володимирська 48/3, +38992221680
діти 2
мати Анастасюк Людмила Іванівна 1959, Херсонська обл., с. Тамарево, вул. Шевченка 27, +38509772263</t>
  </si>
  <si>
    <t>Одружений</t>
  </si>
  <si>
    <t>Бучанським РТЦК та СП</t>
  </si>
  <si>
    <t>03.01.2024 Бучанським РТЦК та СП</t>
  </si>
  <si>
    <t>А № 142802 від 08.08.2024</t>
  </si>
  <si>
    <t>Київська обл., Бучанський р-н., с.Макарів, вул.Володимирська 48/3</t>
  </si>
  <si>
    <t>СО 998984</t>
  </si>
  <si>
    <t>Борхаленко Євгеній Борисович</t>
  </si>
  <si>
    <t>1983-07-25 00:00:00</t>
  </si>
  <si>
    <t>25.07.1983 м. Київ</t>
  </si>
  <si>
    <t>м. Київ, вул. Загорівська, буд. 8/10, кв. 49</t>
  </si>
  <si>
    <t>МЕ 813510, 19.07.2007, Шевченківським РУ ГУМВС України в м. Києві</t>
  </si>
  <si>
    <t>Гранатометник 1 відділення охорони 2 взводу охорони роти охорони</t>
  </si>
  <si>
    <t>УБД №123225</t>
  </si>
  <si>
    <t>Борхаленко Євгеній Борисович (БРЕЖНЄВ)</t>
  </si>
  <si>
    <t>МЕ 813510</t>
  </si>
  <si>
    <t>20.02.2023 Святошинським РТЦК та СП в м. Києві</t>
  </si>
  <si>
    <t>А № 123225 від 04.03.2024</t>
  </si>
  <si>
    <t>м. Київ вул. Загорівська 8/10, кв.49</t>
  </si>
  <si>
    <t>Бояр Дмитро Васильович</t>
  </si>
  <si>
    <t>2022 акубаротравма, 17</t>
  </si>
  <si>
    <t>Чоловік сестри Блажко Борис Борисович +38673624548</t>
  </si>
  <si>
    <t>Старший сержант</t>
  </si>
  <si>
    <t>АВ 695651 Черкаським ВК, 26.04.2022</t>
  </si>
  <si>
    <t>християнин</t>
  </si>
  <si>
    <t>А(II)Rh+</t>
  </si>
  <si>
    <t>1986-07-16 00:00:00</t>
  </si>
  <si>
    <t>2022-06-22 00:00:00</t>
  </si>
  <si>
    <t>2022-03-16 00:00:00</t>
  </si>
  <si>
    <t>16.07.1986 м. Рівне</t>
  </si>
  <si>
    <t>Рівненська обл. , с. Порозове, вул. Лесі Українки 44</t>
  </si>
  <si>
    <t>відомча Медаль Захиснику Вітчизни (УКАЗ №200/2023 від 07.04.2023); Хрест хоробрих (наказ Головнокомандувача ЗСУ 3021 від 18.12.2023); Медаль за поранення (Наказ МОУ №192 від 10.02.2024)</t>
  </si>
  <si>
    <t>ЗОШ с. Колоденка 2003</t>
  </si>
  <si>
    <t>Блажко Борис Борисович</t>
  </si>
  <si>
    <t>МЮ 242849 Рівненським РВ УМВС в Рівненській обл., 23.10.2010</t>
  </si>
  <si>
    <t>06.09.2022 акубаротравма, 17.02.2023 ВТ, ВОСП лівого передпліччя</t>
  </si>
  <si>
    <t>Головний сержант 2 взводу охорони роти охорони</t>
  </si>
  <si>
    <t>УБД №785460</t>
  </si>
  <si>
    <t>Бояр Дмитро Васильович (ДІМІДРОЛ)</t>
  </si>
  <si>
    <t>48/4</t>
  </si>
  <si>
    <t>МЮ 242849</t>
  </si>
  <si>
    <t>чоловік сестри</t>
  </si>
  <si>
    <t>брати/сестри Чоловік сестри Блажко Борис Борисович +38673624548</t>
  </si>
  <si>
    <t>Рівненським РТЦК та СП</t>
  </si>
  <si>
    <t>16.03.2022 Рівненський РТЦК та СП</t>
  </si>
  <si>
    <t>УБД № 785460 від 21.11.2023</t>
  </si>
  <si>
    <t>м. Рівне, вул. Карнаухова 41, кв. 26</t>
  </si>
  <si>
    <t>АВ695651</t>
  </si>
  <si>
    <t>Бублик Сергій Миколайович</t>
  </si>
  <si>
    <t>ВОСП куприкової ділянки, ВТ акубаротравма 18; 2024, ВТ акубаротравма, отруєння газом 27</t>
  </si>
  <si>
    <t>Молодший сержант</t>
  </si>
  <si>
    <t>АВ 639581 Надвірняньським ВК Івано-Франківської обл., 23.09.2022</t>
  </si>
  <si>
    <t>1998-04-16 00:00:00</t>
  </si>
  <si>
    <t>2024-11-10 00:00:00</t>
  </si>
  <si>
    <t>15.03.2022 контракт</t>
  </si>
  <si>
    <t>16.04.1998 Івано-Франківська обл., смт. Делятин</t>
  </si>
  <si>
    <t>Івано-Франківська обл. , смт. Делятин, вул. Авіаційна 35, кв. 26</t>
  </si>
  <si>
    <t>Бублик Анна Михайлівна, 14.11.2000, Івано-Франківська обл., смт. Делятин, вул. Авіаційна 35, кв. 26, +38683935611</t>
  </si>
  <si>
    <t>Дочка Бублик Валерія Олександрівна 06.10.2016</t>
  </si>
  <si>
    <t>+38683935611; +38994349005</t>
  </si>
  <si>
    <t>Бублик Галина Володимирівна 26.08.1978, Івано-Франківська обл., смт. Делятин, вул. Авіаційна 43, кв. 04, +38994349005</t>
  </si>
  <si>
    <t>Середня спеціальна. Івано-Франківськ ВПУ-№21, 2016, художній коваль 3-розряду</t>
  </si>
  <si>
    <t>Бублик Анна Михайлівна</t>
  </si>
  <si>
    <t>СЕ 692378 Івано-Франківським ГО УМВС в Івано-Франківській обл., 03.07.2014</t>
  </si>
  <si>
    <t>ВОСП куприкової ділянки, ВТ акубаротравма 18.12.2024, ВТ акубаротравма, отруєння газом 27.02.2025</t>
  </si>
  <si>
    <t>Гранатометник 2 відділення охорони 3 взводу охорони роти охорони</t>
  </si>
  <si>
    <t>36-37</t>
  </si>
  <si>
    <t>42/2</t>
  </si>
  <si>
    <t>СЕ 692378</t>
  </si>
  <si>
    <t>дружина Бублик Анна Михайлівна, 14.11.2000, Івано-Франківська обл., смт. Делятин, вул. Авіаційна 35, кв. 26, +38683935611
діти Дочка Бублик Валерія Олександрівна 06.10.2016
мати Бублик Галина Володимирівна 26.08.1978, Івано-Франківська обл., смт. Делятин, вул. Авіаційна 43, кв. 04, +38994349005</t>
  </si>
  <si>
    <t>Надвірняньським РТЦК та СП Івано-Франківської обл.</t>
  </si>
  <si>
    <t>15.03.2022 Надвірняньським РТЦК та СП Івано-Франківської обл.</t>
  </si>
  <si>
    <t>Відсутнє</t>
  </si>
  <si>
    <t>Івано-Франківська обл., смт. Делятин, вул. Авіаційна б. 35, кв. 26.</t>
  </si>
  <si>
    <t>АВ 639581</t>
  </si>
  <si>
    <t>Бурлуцький Михайло Дмитрович</t>
  </si>
  <si>
    <t>2024 ВТ, акубаротравма; 2025 ВТ, акубаротравма, забій спини, забій гомілки</t>
  </si>
  <si>
    <t>Калініченко Максим Іванович 2011; Калініченко Софія Іванівна 2011</t>
  </si>
  <si>
    <t>АВ 719557, Полтавським РТЦК та СП 21.11.2021</t>
  </si>
  <si>
    <t>(І)Rh+</t>
  </si>
  <si>
    <t>2024-03-30 00:00:00</t>
  </si>
  <si>
    <t>01.12.2021 (контракт)</t>
  </si>
  <si>
    <t>19.09.2003 Сумська обл., м. Охтирка</t>
  </si>
  <si>
    <t>Полтавська обл. , смт Котельва, вул. Зарічна 79</t>
  </si>
  <si>
    <t>Калініченко Рита Василівна 1983, +38663273013</t>
  </si>
  <si>
    <t>відомча Залізний хрест (Наказ МОУ №842 від 04.06.2024)</t>
  </si>
  <si>
    <t>ПТУ №54, смт. Котельва у 2021, Полтавська обл.</t>
  </si>
  <si>
    <t>Калініченко Ріта Василівна</t>
  </si>
  <si>
    <t>007818106 орган що видав 6833, 24.06.2022</t>
  </si>
  <si>
    <t>15.05.2024 ВТ, акубаротравма; 14.01.2025 ВТ, акубаротравма, забій спини, забій гомілки</t>
  </si>
  <si>
    <t>Номер обслуги 1 відділення охорони 3 взводу охорони роти охорони</t>
  </si>
  <si>
    <t>А №142820</t>
  </si>
  <si>
    <t>Бурлуцький Михайло Дмитрович (МІФ)</t>
  </si>
  <si>
    <t>48/3</t>
  </si>
  <si>
    <t>мати Калініченко Рита Василівна 1983, +38663273013
брати/сестри Калініченко Максим Іванович 2011
брати/сестри Калініченко Софія Іванівна 2011</t>
  </si>
  <si>
    <t>Полтавським РТЦК та СП</t>
  </si>
  <si>
    <t>06.02.2024 в\ч А2736</t>
  </si>
  <si>
    <t>А № 142820 від 08.08.2024</t>
  </si>
  <si>
    <t>Полтавська обл. смт Котельва вул. Зарічна 79</t>
  </si>
  <si>
    <t>АВ 719557</t>
  </si>
  <si>
    <t>Ващенко Володимир Володимирович</t>
  </si>
  <si>
    <t>2023: ВОСП правого стегна, ВОСП правого передпліччя наскрізне, перелом кісток; 2024: ВТ, ЗЧМТ</t>
  </si>
  <si>
    <t>Ващенко Ніна Володимирівна +38993280690</t>
  </si>
  <si>
    <t>Сержант</t>
  </si>
  <si>
    <t>АВ 816749 дев’ятим відділом РТЦК та СП Полтавської обл., 30.11.2022</t>
  </si>
  <si>
    <t>(ІІ)Rh+</t>
  </si>
  <si>
    <t>1993-12-25 00:00:00</t>
  </si>
  <si>
    <t>2023-01-11 00:00:00</t>
  </si>
  <si>
    <t>2022-12-03 00:00:00</t>
  </si>
  <si>
    <t>25.12.1993 Полтавська обл., м. Хорол</t>
  </si>
  <si>
    <t>Полтавська обл. , с. Розпашне вул. Дружби 29</t>
  </si>
  <si>
    <t>Ващенко Яна Олександрівна 1994, +38661293477</t>
  </si>
  <si>
    <t>+38661293477; +38993280690</t>
  </si>
  <si>
    <t>Вища СНАУ у 2017р., технолог-дослідник</t>
  </si>
  <si>
    <t>Ващенко Яніна Олександрівна</t>
  </si>
  <si>
    <t>002934951 орган що видав 5341, 03.05.2023</t>
  </si>
  <si>
    <t>04.04.2023: ВОСП правого стегна, ВОСП правого передпліччя наскрізне, перелом кісток; 02.08.2024: ВТ, ЗЧМТ</t>
  </si>
  <si>
    <t>Головний сержант 3 взводу охорони роти охорони</t>
  </si>
  <si>
    <t>УБД №785462</t>
  </si>
  <si>
    <t>Ващенко Володимир Володимирович (МЕЙСОН)</t>
  </si>
  <si>
    <t>54/5</t>
  </si>
  <si>
    <t>дружина</t>
  </si>
  <si>
    <t>дружина Ващенко Яна Олександрівна 1994, +38661293477
діти 1
брати/сестри Ващенко Ніна Володимирівна +38993280690</t>
  </si>
  <si>
    <t>30.10.2024 9 відділом Полтавським РТЦК та СП</t>
  </si>
  <si>
    <t>УБД № 785462 від 21.11.2023</t>
  </si>
  <si>
    <t>Полтавська обл., Полтавський р-н,
с. Розпашне вул. Дружби 29</t>
  </si>
  <si>
    <t>АВ 816749</t>
  </si>
  <si>
    <t>Глинюк Павло Олександрович</t>
  </si>
  <si>
    <t>Вивих ноги, травма правої руки в амнезії</t>
  </si>
  <si>
    <t>Глинюк Олександр Ростиславович 05.07.1966, смт. Стара Вижівка +38980162806</t>
  </si>
  <si>
    <t>Брат Глинюк Євгеній Вікторович, +38955864518</t>
  </si>
  <si>
    <t>АВ 901621 Солом’янським ВК. м.Києва, 28.06.2022</t>
  </si>
  <si>
    <t>1990-12-28 00:00:00</t>
  </si>
  <si>
    <t>2024-11-08 00:00:00</t>
  </si>
  <si>
    <t>2022-03-12 00:00:00</t>
  </si>
  <si>
    <t>28.12.1990 смт. Стара Вижівка Волинської обл.</t>
  </si>
  <si>
    <t>Волинська обл. смт. Стара Вижівка вул. Франка 12</t>
  </si>
  <si>
    <t>Лісове господарство, озеленення, риболовля, автомобілі</t>
  </si>
  <si>
    <t>Дочка Глинюк Мілана Павлівна, 01.09.2018; Син Глинюк Костянтин Павлович 15.02.2016</t>
  </si>
  <si>
    <t>+38980162806; +38966820982; +38955864518</t>
  </si>
  <si>
    <t>Глинюк Любов Карпівна, +38966820982</t>
  </si>
  <si>
    <t>Вища. НУБіП 2014, Лісове і садовопаркове господарство бакалавр</t>
  </si>
  <si>
    <t>Глинюк Любов Карпівна</t>
  </si>
  <si>
    <t>АЮ 059585 Старовижівським РВУМСВС Волинській обл. 22.01.2008</t>
  </si>
  <si>
    <t>Номер обслуги 1 відділення 2 взводу роти охорони</t>
  </si>
  <si>
    <t>В, С, С1</t>
  </si>
  <si>
    <t>АЮ 059585</t>
  </si>
  <si>
    <t>діти Дочка Глинюк Мілана Павлівна, 01.09.2018
діти Син Глинюк Костянтин Павлович 15.02.2016
батько Глинюк Олександр Ростиславович 05.07.1966, смт. Стара Вижівка +38980162806
мати Глинюк Любов Карпівна, +38966820982
брати/сестри Брат Глинюк Євгеній Вікторович, +38955864518</t>
  </si>
  <si>
    <t>Розлучений</t>
  </si>
  <si>
    <t>Ковельським РТЦК та СП Волинської обл.</t>
  </si>
  <si>
    <t>12.03.2022 Ковельський РТЦК та СП Волинської обл.</t>
  </si>
  <si>
    <t>Строкова служба</t>
  </si>
  <si>
    <t>Волинської обл. смт. Стара Вижівка вул. Франка 12</t>
  </si>
  <si>
    <t>АВ 901621</t>
  </si>
  <si>
    <t>Гринів Василь Михайлович</t>
  </si>
  <si>
    <t>2023 ВТ ЗЧМТ Акубаротравма; 2023 ВТ ЗЧМТ забій правої кисті; 2024 ВТ ЗЧМТ Акубаротравма; 2025 ВП МВОСП правого стегна та гомілки, ВТ ЗЧМТ, отруєння газом</t>
  </si>
  <si>
    <t>Машталяр Ольга Михайлівна +09718709030975956267</t>
  </si>
  <si>
    <t>МО 768491 Тернопільським рай-м ВК Тернопільської обл., 15.04.2004</t>
  </si>
  <si>
    <t>1985-12-20 00:00:00</t>
  </si>
  <si>
    <t>2022-09-14 00:00:00</t>
  </si>
  <si>
    <t>2022-03-29 00:00:00</t>
  </si>
  <si>
    <t>20.12.1985 с. Острів Тернопільська обл.</t>
  </si>
  <si>
    <t>Тернопільська обл. , с. Острів, вул. Молодіжна 17</t>
  </si>
  <si>
    <t>ЗОШ с. Острів 2003</t>
  </si>
  <si>
    <t>Машталяр Ольга Михайлівна</t>
  </si>
  <si>
    <t>МС 799260 Тернопільським РВ УМВС України Тернопільська обл.</t>
  </si>
  <si>
    <t>04.05.2023 пошкодження правого медіального меніска; 31.10.2023 ВТ ЗЧМТ Акубаротравма; 21.11.2023 ВТ ЗЧМТ забій правої кисті; 29.01.2024 ВТ ЗЧМТ Акубаротравма; 04.03.2025 ВП МВОСП правого стегна та гомілки, ВТ ЗЧМТ, отруєння газом</t>
  </si>
  <si>
    <t>Водій 3 відділення охорони 1 взводу охорони роти охорони</t>
  </si>
  <si>
    <t>УБД №783206</t>
  </si>
  <si>
    <t>52/4</t>
  </si>
  <si>
    <t>МС 799260</t>
  </si>
  <si>
    <t>сестра</t>
  </si>
  <si>
    <t>діти 2
брати/сестри Машталяр Ольга Михайлівна +09718709030975956267</t>
  </si>
  <si>
    <t>0971870903 0975956267</t>
  </si>
  <si>
    <t>Тернопільським РТЦК та СП</t>
  </si>
  <si>
    <t>06.10.2021 Тернопільським РТЦК та СП 29.03.2022</t>
  </si>
  <si>
    <t>УБД № 783206 від 01.02.2024</t>
  </si>
  <si>
    <t>Тернопільська обл., с. Острів, вул. Молодіжна 17</t>
  </si>
  <si>
    <t>МО 768491</t>
  </si>
  <si>
    <t>Годзевич Віталій Ігорович</t>
  </si>
  <si>
    <t>Федоров Володимир Володимирович, 26.10.1961, м. Київ</t>
  </si>
  <si>
    <t>Давиденко Марина Олегівна, 21.09.1987</t>
  </si>
  <si>
    <t>християнство</t>
  </si>
  <si>
    <t>15.03.1981</t>
  </si>
  <si>
    <t>2025-06-14 00:00:00</t>
  </si>
  <si>
    <t>2025-04-19 00:00:00</t>
  </si>
  <si>
    <t>15.03.1981 м. Київ</t>
  </si>
  <si>
    <t>м. Київ, вул. Машинобудівна, 24, кв. 100</t>
  </si>
  <si>
    <t>померла</t>
  </si>
  <si>
    <t>Вища, магістр. НТУУ КПІ, 2004. Інженер з автоматизації</t>
  </si>
  <si>
    <t>Федоров Володимир Володимирович</t>
  </si>
  <si>
    <t>000557607 виданий 8034, 22.05.2017</t>
  </si>
  <si>
    <t>52/6</t>
  </si>
  <si>
    <t>батько</t>
  </si>
  <si>
    <t>батько Федоров Володимир Володимирович, 26.10.1961, м. Київ
мати померла
брати/сестри Давиденко Марина Олегівна, 21.09.1987</t>
  </si>
  <si>
    <t>Дніпровським РТЦК та СП м.Києва</t>
  </si>
  <si>
    <t>18.04.2025 Дніпровський РТЦК та СП м.Києва</t>
  </si>
  <si>
    <t>м. Київ, вул. Машинобудівна, 24, кв.100</t>
  </si>
  <si>
    <t>АГ040331</t>
  </si>
  <si>
    <t>Дейнега Сергій Андрійович</t>
  </si>
  <si>
    <t>2023 ВОСП лівої щоки, ВТ: акубаротравма; 2023 Акубаротравма; 2025 перелом лівої зап’ястної кістки</t>
  </si>
  <si>
    <t>АВ №252707 Центральним-Міським ВК, Дніпропетровської обл., 25.10.2017</t>
  </si>
  <si>
    <t>1997-10-15 00:00:00</t>
  </si>
  <si>
    <t>2022-03-22 00:00:00</t>
  </si>
  <si>
    <t>2022-03-21 00:00:00</t>
  </si>
  <si>
    <t>15.10.1997 м. Кривий Ріг</t>
  </si>
  <si>
    <t>м. Кривий Ріг, вул. Святкова 13</t>
  </si>
  <si>
    <t>риболовля</t>
  </si>
  <si>
    <t>Сінчевська Надія Олексіївна, 1963, +38637142201, м. Кривий Ріг, вул. Святкова, 13</t>
  </si>
  <si>
    <t>Криворізький професійний транспортно-металургійний ліцей 2017, машиніст екскаватора</t>
  </si>
  <si>
    <t>Сінчевська Надія Олексіївна</t>
  </si>
  <si>
    <t>АО 174150 ІІ – Міським РВ у м. Кривий Ріг ГУ ДМСУ в Дніпропетровській обл.</t>
  </si>
  <si>
    <t>05.01.2023 ВОСП лівої щоки, ВТ: акубаротравма; 09.02.2023 Акубаротравма; 19.02.2025 перелом лівої зап’ястної кістки</t>
  </si>
  <si>
    <t>Командир 3 відділення 1 взводу роти охорони</t>
  </si>
  <si>
    <t>В</t>
  </si>
  <si>
    <t>УБД №785491 від 21.11.2023</t>
  </si>
  <si>
    <t>Дейнега Сергій Андрійович (КУБІК)</t>
  </si>
  <si>
    <t>52/3</t>
  </si>
  <si>
    <t>АО 174150</t>
  </si>
  <si>
    <t>мати Сінчевська Надія Олексіївна, 1963, +38637142201, м. Кривий Ріг, вул. Святкова, 13</t>
  </si>
  <si>
    <t>Центрально-Міським РТЦК та СП</t>
  </si>
  <si>
    <t>21.03.2022 Центрально-Міським РТЦК та СП м. Кривий Ріг</t>
  </si>
  <si>
    <t>УБД № 785491 від 21.11.2023</t>
  </si>
  <si>
    <t>Строкова служба 2017 – 2019</t>
  </si>
  <si>
    <t>Дніпропетровська обл., м. Кривий Ріг, вул. Святкова 13</t>
  </si>
  <si>
    <t>АВ252707</t>
  </si>
  <si>
    <t>Діденко Олександр Володимирович</t>
  </si>
  <si>
    <t>Діденко Михайло Володимирович</t>
  </si>
  <si>
    <t>СО 476065 Крижопільсько-Піщанським ВК Вінницької обл., 06.10.2008</t>
  </si>
  <si>
    <t>АВ(4)Rh-</t>
  </si>
  <si>
    <t>1989-03-22 00:00:00</t>
  </si>
  <si>
    <t>2022-03-04 00:00:00</t>
  </si>
  <si>
    <t>22.03.1989 с. Жабокрич, Вінницька обл.</t>
  </si>
  <si>
    <t>Черкаська обл. с. Повловка 1 вул. Соборна 58</t>
  </si>
  <si>
    <t>Діденко Надія В’ячеславівна, 09.02.1993, Черкаська обл., с. Повловка 1 вул. Соборна 58, +38980765900</t>
  </si>
  <si>
    <t>+38980765900; +38970103532</t>
  </si>
  <si>
    <t>Діденко Віра Сергіївна Південноукраїнськ +38970103532</t>
  </si>
  <si>
    <t>Середня спеціальна. Крижопільський будівельний ліцей №9 2008, електрогазозварник</t>
  </si>
  <si>
    <t>Діденко Надія В’ячеславівна</t>
  </si>
  <si>
    <t>002446042, орган що видав 7127, 24.10.2018</t>
  </si>
  <si>
    <t>Навідник 3 відділення 3 взводу роти охорони</t>
  </si>
  <si>
    <t>УБД №034328</t>
  </si>
  <si>
    <t>50/3</t>
  </si>
  <si>
    <t>дружина Діденко Надія В’ячеславівна, 09.02.1993, Черкаська обл., с. Повловка 1 вул. Соборна 58, +38980765900
діти 2
мати Діденко Віра Сергіївна Південноукраїнськ +38970103532
брати/сестри Діденко Михайло Володимирович</t>
  </si>
  <si>
    <t>Звенигородський РТЦК та СП</t>
  </si>
  <si>
    <t>04.03.2022 Звенигородський РТЦК та СП, Черкаська обл.</t>
  </si>
  <si>
    <t>УБД № 034328 від 04.11.2015</t>
  </si>
  <si>
    <t>АТО на території Донецької та Луганської обл. з 12.06.2015 по 22.06.2016</t>
  </si>
  <si>
    <t>Черкаський обл. с. Павлівка
вул. Соборна 58</t>
  </si>
  <si>
    <t>СО 476065</t>
  </si>
  <si>
    <t>Єсик Олександр Анатолійович</t>
  </si>
  <si>
    <t>ВТ Акубаротравма, цефалгія 18</t>
  </si>
  <si>
    <t>Подмогильна Яна Анатоліївна 1987, +38976472084</t>
  </si>
  <si>
    <t>АВ 944549 Покровським РТЦК та СП, Донецької обл., 15.08.2023</t>
  </si>
  <si>
    <t>A(II) +</t>
  </si>
  <si>
    <t>1984-01-06 00:00:00</t>
  </si>
  <si>
    <t>2023-02-19 00:00:00</t>
  </si>
  <si>
    <t>2023-01-20 00:00:00</t>
  </si>
  <si>
    <t>06.01.1984 м. Черкаси</t>
  </si>
  <si>
    <t>м. Черкаси, вул. Благовісна 341 кв. 38</t>
  </si>
  <si>
    <t>+38976472084; +38967652809</t>
  </si>
  <si>
    <t>+38960065903, +38660936447</t>
  </si>
  <si>
    <t>Ярославська Людмила Іванівна 1963, +38967652809</t>
  </si>
  <si>
    <t>Київська академія статистики, обліку та аудиту, 2003, мол. спеціаліст бухгалтер</t>
  </si>
  <si>
    <t>Ярославська Людмила Іванівна</t>
  </si>
  <si>
    <t>НС 861861 Соснівським РВ УМВС в Черкаській обл., 09.12.2000</t>
  </si>
  <si>
    <t>ВТ Акубаротравма, цефалгія 18.12.2024</t>
  </si>
  <si>
    <t>Гранатометник 1 відділення охорони 1 взводу охорони роти охорони</t>
  </si>
  <si>
    <t>УБД №783246</t>
  </si>
  <si>
    <t>Єсик Олександр Анатолійович (КРОТ)</t>
  </si>
  <si>
    <t>54/4</t>
  </si>
  <si>
    <t>НС 861861</t>
  </si>
  <si>
    <t>батько Подмогильна Яна Анатоліївна 1987, +38976472084
мати Ярославська Людмила Іванівна 1963, +38967652809</t>
  </si>
  <si>
    <t>Черкаським РТКЦ та СП</t>
  </si>
  <si>
    <t>20.01.2023 Черкаським РТЦК та СП</t>
  </si>
  <si>
    <t>УБД № 783246 від 01.02.2024</t>
  </si>
  <si>
    <t>м. Черкаси, вул. Благовісна 341 кв.38</t>
  </si>
  <si>
    <t>АВ 944549</t>
  </si>
  <si>
    <t>Єфременюк Ярослав Андрійович</t>
  </si>
  <si>
    <t>2024 ВОСП шиї ззаду та лопаткової ділянки, ВТ, ЗЧМТ</t>
  </si>
  <si>
    <t>Єфременюк Андрій Миколайович, 1962</t>
  </si>
  <si>
    <t>Брат Чернишов Михайло Володимирович, 1986</t>
  </si>
  <si>
    <t>АВ 097212, виданий Вінницьким РТЦК та СП 10.10.2017</t>
  </si>
  <si>
    <t>ІІ +</t>
  </si>
  <si>
    <t>1997-09-11 00:00:00</t>
  </si>
  <si>
    <t>2024-03-27 00:00:00</t>
  </si>
  <si>
    <t>2022-02-26 00:00:00</t>
  </si>
  <si>
    <t>11.09.1997 Вінницька обл., с. Вінницькі Хутори</t>
  </si>
  <si>
    <t>Вінницька обл. с. Вінницькі Хутори вул. Богдана Хмельницького 103А</t>
  </si>
  <si>
    <t>Гунцалюк Таїсія Олександрівна, 08.02.1997, +38931907390, м. Вінниця, вул. Марії Приймаченко 8Г</t>
  </si>
  <si>
    <t>Єфременюк Майя Антонівна, 1967</t>
  </si>
  <si>
    <t>ВПУ № 11 у м. Вінниця у 2016. Радіотехнік з обслуговування та ремонту апаратури</t>
  </si>
  <si>
    <t>Гунцалюк Таїсія Олександрівна</t>
  </si>
  <si>
    <t>АТ 068076, виданий Вінницьким РСУ ДМС України у Вінницькій області 22.02.2014</t>
  </si>
  <si>
    <t>10.05.2024 ВОСП шиї ззаду та лопаткової ділянки, ВТ, ЗЧМТ</t>
  </si>
  <si>
    <t>Навідник 2 відділення 2 взводу роти охорони</t>
  </si>
  <si>
    <t>А1, А2</t>
  </si>
  <si>
    <t>Єфременюк Ярослав Андрійович (ТИХИЙ)</t>
  </si>
  <si>
    <t>46/3</t>
  </si>
  <si>
    <t>АТ 068076</t>
  </si>
  <si>
    <t>дружина Гунцалюк Таїсія Олександрівна, 08.02.1997, +38931907390, м. Вінниця, вул. Марії Приймаченко 8Г
батько Єфременюк Андрій Миколайович, 1962
мати Єфременюк Майя Антонівна, 1967
брати/сестри Брат Чернишов Михайло Володимирович, 1986</t>
  </si>
  <si>
    <t>Вінницьким ЗВ ВСП</t>
  </si>
  <si>
    <t>26.02.2022 Вінницьким ЗВ ВСП</t>
  </si>
  <si>
    <t>А № 142853 від 08.08.2024</t>
  </si>
  <si>
    <t>Строкова служба 11.10.2017-09.04.2019</t>
  </si>
  <si>
    <t>АВ 097212</t>
  </si>
  <si>
    <t>Залізняк Олександр Олександрович</t>
  </si>
  <si>
    <t>2022 Акубаротравма, забій задньої поверхні шиї; Забій пальця лівої стопи; Забійна рана голови</t>
  </si>
  <si>
    <t>Головний сержант</t>
  </si>
  <si>
    <t>АВ 944552 Покровським РТЦК та СП, Донецької обл., 15.08.2023</t>
  </si>
  <si>
    <t>A(II)Rh+</t>
  </si>
  <si>
    <t>1991-03-14 00:00:00</t>
  </si>
  <si>
    <t>2022-03-10 00:00:00</t>
  </si>
  <si>
    <t>2022-03-09 00:00:00</t>
  </si>
  <si>
    <t>14.03.1991 с. Черепашинці Вінницька обл.</t>
  </si>
  <si>
    <t>Вінницька обл. , с. Черепашинці, вул. Будякова 2</t>
  </si>
  <si>
    <t>Колишня Залізняк Тетяна Леонідівна 1992, +38671585156</t>
  </si>
  <si>
    <t>відомча Орден За мужність 3 ступеня (УКАЗ №162/2023 від 17.03.2023); Золотий хрест (наказ ГК 3021 від 18.12.2023); Медаль за поранення (Наказ МОУ №192 від 10.02.2024)</t>
  </si>
  <si>
    <t>Іллінецький Державний Аграрний Коледж 2011 Технолог тваринництва</t>
  </si>
  <si>
    <t>Залізняк Тетяна Леонідівна</t>
  </si>
  <si>
    <t>АВ 761746 Калинівським РВ УМВС у Вінницькій обл., 05.07.2007</t>
  </si>
  <si>
    <t>09.08.2022 Акубаротравма, забій задньої поверхні шиї; 05.04.2023 Опік правого колінного суглобу, лівої стопи. Забій пальця лівої стопи. Забійна рана голови.</t>
  </si>
  <si>
    <t>Командир 2 взводу охорони роти охорони</t>
  </si>
  <si>
    <t>УБД №779806</t>
  </si>
  <si>
    <t>Залізняк Олександр Олександрович (САНЧО)</t>
  </si>
  <si>
    <t>АВ 761746</t>
  </si>
  <si>
    <t>колишня дружина</t>
  </si>
  <si>
    <t>дружина Колишня Залізняк Тетяна Леонідівна 1992, +38671585156
діти 2</t>
  </si>
  <si>
    <t>Калинівським РТЦК та СП, Вінницької обл.</t>
  </si>
  <si>
    <t>09.03.2022 Калинівським РТЦК та СП Вінницької обл.</t>
  </si>
  <si>
    <t>УБД № 779806 від 21.11.2023</t>
  </si>
  <si>
    <t>Вінницька обл., Калинівський р-н, с. Черепашинці, вул. Будякова 2</t>
  </si>
  <si>
    <t>АВ944552</t>
  </si>
  <si>
    <t>Заліщук Олександр Олександрович</t>
  </si>
  <si>
    <t>2024: ВТ, ЗЧМТ, Акубаротравма, обмороження стоп 1ст; 2024: ВП, ВОСП правої брови, ВТ, ЗЧМТ; 2024 ВП ВОСП стегна та шиї ВТ ЗЧМТ; 2025 ВП ВОСП дотичне правого стегна ВТ ЗЧМТ</t>
  </si>
  <si>
    <t>АВ 092780 Козелецьким ВК Чернігівської обл., 11.04.2016</t>
  </si>
  <si>
    <t>В(III)Rh+</t>
  </si>
  <si>
    <t>1997-10-25 00:00:00</t>
  </si>
  <si>
    <t>2023-12-21 00:00:00</t>
  </si>
  <si>
    <t>27.02.2016 контракт</t>
  </si>
  <si>
    <t>25.10.1997 Черкаська обл., м. Жашків</t>
  </si>
  <si>
    <t>Черкаська обл. , с. Лебедин, вул. Першотравнева 4/59</t>
  </si>
  <si>
    <t>Заліщук Оксана Петрівна 1979, +38969145080</t>
  </si>
  <si>
    <t>відомча Орден За мужність ІІІ ступеня (УКАЗ №231/2024 від 17.04.2024)</t>
  </si>
  <si>
    <t>ЗОШ, Черкаська обл., с. Лебедин у 2013</t>
  </si>
  <si>
    <t>Заліщук Оксана Петрівна</t>
  </si>
  <si>
    <t>005328505 орган що видав 7133 15.10.2022</t>
  </si>
  <si>
    <t>24.01.2024: ВТ, ЗЧМТ, Акубаротравма, обмороження стоп 1ст; 15.05.2024: ВП, ВОСП правої брови, ВТ, ЗЧМТ; 10.07.2024 ВП ВОСП стегна та шиї ВТ ЗЧМТ; 14.01.2025 ВП ВОСП дотичне правого стегна ВТ ЗЧМТ</t>
  </si>
  <si>
    <t>Командир 3 відділення охорони 2 взводу охорони роти охорони</t>
  </si>
  <si>
    <t>УБД. №105920</t>
  </si>
  <si>
    <t>Заліщук Олександр Олександрович (ЗВІР)</t>
  </si>
  <si>
    <t>мати Заліщук Оксана Петрівна 1979, +38969145080</t>
  </si>
  <si>
    <t>Шполянським РТЦК та СП Черкаська обл.</t>
  </si>
  <si>
    <t>27.02.2016 Шполянським РТЦК та СП Черкаська обл.</t>
  </si>
  <si>
    <t>УБД № 105920 від 27.07.2017</t>
  </si>
  <si>
    <t>2016-2017 АТО</t>
  </si>
  <si>
    <t>Черкаська обл., с. Лебедин, вул. Першотравнева 4/59</t>
  </si>
  <si>
    <t>АВ 092780</t>
  </si>
  <si>
    <t>Заглада Віталій Олександрович</t>
  </si>
  <si>
    <t>2023 ВТ: акубаротравма</t>
  </si>
  <si>
    <t>СО 307748 Щорським ВК, Чернігівської обл., 23.10.2007</t>
  </si>
  <si>
    <t>0(I)Rh+</t>
  </si>
  <si>
    <t>1989-05-31 00:00:00</t>
  </si>
  <si>
    <t>2022-08-13 00:00:00</t>
  </si>
  <si>
    <t>2022-07-21 00:00:00</t>
  </si>
  <si>
    <t>31.05.1989 Чернігівська обл., с. Стара Рудня</t>
  </si>
  <si>
    <t>Чернігівська обл. , с. Смяч, вул. Братів Талишів 11</t>
  </si>
  <si>
    <t>Заглада Тетяна Анатолівна +38679264203</t>
  </si>
  <si>
    <t>відомча Нагрудний знак пошани (Наказ МОУ №738 від 20.06.2023); Хрест хоробрих (наказ ГК 3021 від 18.12.2023); Медаль за поранення МОУ</t>
  </si>
  <si>
    <t>Щорський Проф. ліцей лісового господарства у 2007</t>
  </si>
  <si>
    <t>Заглада Тетяна Анатолівна</t>
  </si>
  <si>
    <t>НМ 240795 Щорським РВ УМВС України в Чернігівській обл.</t>
  </si>
  <si>
    <t>04.01.2023 ВТ: акубаротравма; 07.01.2023 ВОП лівого стегна</t>
  </si>
  <si>
    <t>Головний сержант 4 взводу охорони роти охорони</t>
  </si>
  <si>
    <t>УБД №779805</t>
  </si>
  <si>
    <t>Заглада Віталій Олександрович (БІЛОРУС)</t>
  </si>
  <si>
    <t>НМ 240795</t>
  </si>
  <si>
    <t>дружина Заглада Тетяна Анатолівна +38679264203
діти 1</t>
  </si>
  <si>
    <t>Корюківським РТЦК та СП</t>
  </si>
  <si>
    <t>21.07.2022 Корюківським РТЦК та СП Чернігівської обл.</t>
  </si>
  <si>
    <t>УБД № 779805 від 21.11.2023</t>
  </si>
  <si>
    <t>Чернігівська обл., с. Стара Рудня, вул. Братів Талишів 11</t>
  </si>
  <si>
    <t>СО307748</t>
  </si>
  <si>
    <t>Жимань Анатолій Миколайович</t>
  </si>
  <si>
    <t>2024 ВТ, ЗЧМТ, акубаротравма, забій правої руки</t>
  </si>
  <si>
    <t>Очківська Олена Миколаївна 1982, +38677054414</t>
  </si>
  <si>
    <t>АВ 883377 Четвертим відділом Ніжинського РТЦК та СП, Чернігівської обл., 02.12.2022</t>
  </si>
  <si>
    <t>0(I)+</t>
  </si>
  <si>
    <t>1982-05-02 00:00:00</t>
  </si>
  <si>
    <t>02.05.1982 Чернігівська обл., с. Червоні Партизани</t>
  </si>
  <si>
    <t>Чернігівська обл. , с. Володькова Дівиця, вул. Мирна 44</t>
  </si>
  <si>
    <t>Жимань Людмила Миколаївна</t>
  </si>
  <si>
    <t>+38982303705; +38677054414</t>
  </si>
  <si>
    <t>Жимань Лідія Андріївна, +38982303705</t>
  </si>
  <si>
    <t>відомча Медаль За поранення МОУ</t>
  </si>
  <si>
    <t>середня спеціальна ПТУ №2 м. Ніжин у 2001р. слюсар інструментальник</t>
  </si>
  <si>
    <t>Жимань Лідія Андріївна</t>
  </si>
  <si>
    <t>НК 549269 Носівським РВ УМВС в Чернігівській обл., 19.10.1998</t>
  </si>
  <si>
    <t>16.02.2024 ВТ, ЗЧМТ, акубаротравма, забій правої руки</t>
  </si>
  <si>
    <t>Водій 2 взводу охорони роти охорони</t>
  </si>
  <si>
    <t>УБД №783249</t>
  </si>
  <si>
    <t>Жимань Анатолій Миколайович (ПАРТИЗАН)</t>
  </si>
  <si>
    <t>НК 549269</t>
  </si>
  <si>
    <t>дружина Жимань Людмила Миколаївна
діти 1
мати Жимань Лідія Андріївна, +38982303705
брати/сестри Очківська Олена Миколаївна 1982, +38677054414</t>
  </si>
  <si>
    <t>Ніжинським РТЦК та СП, Чернігівської обл.</t>
  </si>
  <si>
    <t>03.12.2022 Ніжинським РТЦК та СП Чернігівської обл.</t>
  </si>
  <si>
    <t>УБД № 783249 від 01.02.2024</t>
  </si>
  <si>
    <t>Чернігівська обл., Ніжинський р-н, с. Володькова Дівиця, вул. Мирна 44</t>
  </si>
  <si>
    <t>АВ 883377</t>
  </si>
  <si>
    <t>Залізняк Андрій Олександрович</t>
  </si>
  <si>
    <t>2024 ВТ акубаротравма; 2025 ВТ акубаротравма з цефалгічним синдромом ВОСП правої щоки</t>
  </si>
  <si>
    <t>Залізняк Олександр Петрович +38960179063</t>
  </si>
  <si>
    <t>Залізняк Олександр Олександрович +38987268016</t>
  </si>
  <si>
    <t>Старший солдат</t>
  </si>
  <si>
    <t>АВ 074548 Калинівським ВК Вінницької обл., 06.04.2015</t>
  </si>
  <si>
    <t>1994-12-10 00:00:00</t>
  </si>
  <si>
    <t>2022-02-25 00:00:00</t>
  </si>
  <si>
    <t>10.12.1994 с. Черепашинці Вінницька обл.</t>
  </si>
  <si>
    <t>м. Вінниця вул. Блока 10 кв. 1</t>
  </si>
  <si>
    <t>Залізняк Ольга Миколаївна 1995</t>
  </si>
  <si>
    <t>+38960179063; +38687597088; +38987268016</t>
  </si>
  <si>
    <t>Залізняк Тетяна Василівна +38687597088</t>
  </si>
  <si>
    <t>ДНЗ ЦПТО №1 м. Вінниці у 2013</t>
  </si>
  <si>
    <t>Залізняк Тетяна Василівна</t>
  </si>
  <si>
    <t>001110190 орган що видав 0521 20.10.2017</t>
  </si>
  <si>
    <t>24.04.2024 пошкодження медіального меніску лівого колінного суглобу; 29.12.2024 ВТ акубаротравма; 11.02.2025 ВТ акубаротравма з цефалгічним синдромом ВОСП правої щоки</t>
  </si>
  <si>
    <t>Номер обслуги 1 відділення охорони 2 взводу охорони роти охорони</t>
  </si>
  <si>
    <t>А №142861</t>
  </si>
  <si>
    <t>Залізняк Андрій Олександрович (МАЛИЙ)</t>
  </si>
  <si>
    <t>дружина Залізняк Ольга Миколаївна 1995
батько Залізняк Олександр Петрович +38960179063
мати Залізняк Тетяна Василівна +38687597088
брати/сестри Залізняк Олександр Олександрович +38987268016</t>
  </si>
  <si>
    <t>Хмільницьким РТЦК та СП ВІнницької обл.</t>
  </si>
  <si>
    <t>25.02.2022 2 відділ Хмільницького РТЦК та СП м. Калинівка Вінницької обл.</t>
  </si>
  <si>
    <t>А № 142861 від 08.08.2024</t>
  </si>
  <si>
    <t>АВ 074548</t>
  </si>
  <si>
    <t>Катляр Сергій Федорович</t>
  </si>
  <si>
    <t>2022 Акубаротравма</t>
  </si>
  <si>
    <t>УН 1092216 П’ятихатським РВК, Дніпропетровської обл., 01.12.1994</t>
  </si>
  <si>
    <t>А(IІ)Rh+</t>
  </si>
  <si>
    <t>1976-09-07 00:00:00</t>
  </si>
  <si>
    <t>2022-03-13 00:00:00</t>
  </si>
  <si>
    <t>07.09.1976 Дніпропетровська обл., с. Холодіївка</t>
  </si>
  <si>
    <t>Дніпропетровська обл. , с. Байдаківка, вул. Зарічна 10</t>
  </si>
  <si>
    <t>Катляр Анастасія Сергіївна 2010; Катляр Дмитро Сергійович 2007</t>
  </si>
  <si>
    <t>відомча Сталевий хрест (наказ ГК 1487 від 24.10.2022)</t>
  </si>
  <si>
    <t>середня</t>
  </si>
  <si>
    <t>Катляр Анастасія Сергіївна</t>
  </si>
  <si>
    <t>АН 786014 П’ятихатським РВ УМВС в Дніпропетровській обл., 31.12.1999</t>
  </si>
  <si>
    <t>16.05.2022 Акубаротравма</t>
  </si>
  <si>
    <t>Командир 1 відділення охорони 4 взводу охорони роти охорони</t>
  </si>
  <si>
    <t>УБД №783286</t>
  </si>
  <si>
    <t>Катляр Сергій Федорович (ФОКС)</t>
  </si>
  <si>
    <t>АК 786014</t>
  </si>
  <si>
    <t>донька</t>
  </si>
  <si>
    <t>діти Катляр Анастасія Сергіївна 2010
діти Катляр Дмитро Сергійович 2007</t>
  </si>
  <si>
    <t>2 від. Кам'янського РТЦК та СП</t>
  </si>
  <si>
    <t>13.03.2022 Кам'янським РТЦК та СП Дніпропетровської обл.</t>
  </si>
  <si>
    <t>УБД № 783286 від 01.02.2024</t>
  </si>
  <si>
    <t>Дніпропетровська обл., П’ятихатський р-н, с. Байдаківка, вул. Зарічна 10</t>
  </si>
  <si>
    <t>УН1092216</t>
  </si>
  <si>
    <t>Кіаукіс Ярослав Миколайович</t>
  </si>
  <si>
    <t>ВКП правого стегна з вогнепальним переломом стегнової кістки</t>
  </si>
  <si>
    <t>Нікуліна Олександра Василівна 1988, +38671570215</t>
  </si>
  <si>
    <t>АВ 754776 Черкаським ОМТЦК та СП 11.05.2022</t>
  </si>
  <si>
    <t>2000-06-23 00:00:00</t>
  </si>
  <si>
    <t>2024-04-04 00:00:00</t>
  </si>
  <si>
    <t>29.11.2018
контракт</t>
  </si>
  <si>
    <t>23.06.2000 Кіровоградська обл., с. Костянтинівка</t>
  </si>
  <si>
    <t>Черкаська обл. , с. Сагунівка, вул. Черкаська 117</t>
  </si>
  <si>
    <t>Кіаукіс Антоніна Андріївна 2000, +38953780622</t>
  </si>
  <si>
    <t>+38953780622; +38979306659; +38671570215</t>
  </si>
  <si>
    <t>Кіаукіс Людмила Володимирівна 1972, +38979306659</t>
  </si>
  <si>
    <t>відомча Медаль за поранення МОУ</t>
  </si>
  <si>
    <t>Черкаський східноєвропейський університет у 2021</t>
  </si>
  <si>
    <t>Кіаукіс Антоніна Андріївна</t>
  </si>
  <si>
    <t>002418441 орган що видав 7130, 11.10.2018</t>
  </si>
  <si>
    <t>05.05.2024 ВКП лівого стегна. ВКП правого стегна з вогнепальним переломом стегнової кістки; 07.01.2025 ВОП лівого стегна, ВОП дотичне правого стегна</t>
  </si>
  <si>
    <t>Номер обслуги 2 відділення охорони 4 взводу охорони роти охорони</t>
  </si>
  <si>
    <t>УБД №222380</t>
  </si>
  <si>
    <t>Кіаукіс Ярослав Миколайович (ГАЄЧКА)</t>
  </si>
  <si>
    <t>дружина Кіаукіс Антоніна Андріївна 2000, +38953780622
діти 1
мати Кіаукіс Людмила Володимирівна 1972, +38979306659
брати/сестри Нікуліна Олександра Василівна 1988, +38671570215</t>
  </si>
  <si>
    <t>Черкаським ЗВ ВСП</t>
  </si>
  <si>
    <t>29.11.2018 Черкаським ЗВ ВСП</t>
  </si>
  <si>
    <t>УБД № 222380 від 05.03.2020</t>
  </si>
  <si>
    <t>29.11.2018</t>
  </si>
  <si>
    <t>Черкаська обл. с. Сагунівка вул. Черкаська 117</t>
  </si>
  <si>
    <t>АВ 754776</t>
  </si>
  <si>
    <t>Ковальчук Олексій Петрович</t>
  </si>
  <si>
    <t>Комащук Валентина Олексіївна 10.04.1966; Комащук Наталя Олексіївна 31.01.1971</t>
  </si>
  <si>
    <t>МО 689739 Шепетівським ВК, Хмельницької обл., 27.05.2003</t>
  </si>
  <si>
    <t>1983-11-19 00:00:00</t>
  </si>
  <si>
    <t>2022-03-08 00:00:00</t>
  </si>
  <si>
    <t>19.11.1983 Хмельницька обл., смт Гриців</t>
  </si>
  <si>
    <t>Хмельницька обл. , смт Гриців, вул. Ільченко 5</t>
  </si>
  <si>
    <t>+38961797700; +38933196825</t>
  </si>
  <si>
    <t>Середня спеціальна Гринівське ВПУ №38</t>
  </si>
  <si>
    <t>Савчук Оксана Геннадіївна</t>
  </si>
  <si>
    <t>НА 751507</t>
  </si>
  <si>
    <t>Водій 1 відділення охорони 2 взводу охорони роти охорони</t>
  </si>
  <si>
    <t>УБД №783309</t>
  </si>
  <si>
    <t>66/6</t>
  </si>
  <si>
    <t>брати/сестри Комащук Валентина Олексіївна 10.04.1966
брати/сестри Комащук Наталя Олексіївна 31.01.1971</t>
  </si>
  <si>
    <t>Шепетівським РТЦК та СП, Хмельницької обл.</t>
  </si>
  <si>
    <t>08.03.2022 Шепетівський РВК Хмельницька обл.</t>
  </si>
  <si>
    <t>УБД № 783309 від 01.02.2024</t>
  </si>
  <si>
    <t>Хмельницька обл. Шепетівський р-н, смт. Гриців, вул. Ільченко 5</t>
  </si>
  <si>
    <t>МО689739</t>
  </si>
  <si>
    <t>Коваленко Олег Петрович</t>
  </si>
  <si>
    <t>Коваленко Петро Іванович, +19710962514690</t>
  </si>
  <si>
    <t>Коваленко Ігор Петрович, +19940636620203</t>
  </si>
  <si>
    <t>Молодший лейтенант</t>
  </si>
  <si>
    <t>АВ 690183 Черкаським ОМВК, Черкаської обл., 16.05.2019</t>
  </si>
  <si>
    <t>А(ІІ)Rh+</t>
  </si>
  <si>
    <t>1995-10-30 00:00:00</t>
  </si>
  <si>
    <t>2023-05-08 00:00:00</t>
  </si>
  <si>
    <t>2023-04-10 00:00:00</t>
  </si>
  <si>
    <t>30.10.1995 Черкаська обл., с. Хутори</t>
  </si>
  <si>
    <t>Черкаська обл. , с. Хутори, вул. Пушкіна 17</t>
  </si>
  <si>
    <t>Коваленко Людмила Анатоліївна, 1976, +38636615020</t>
  </si>
  <si>
    <t>Черкаський державний технологічний університет, 2017, бакалавр</t>
  </si>
  <si>
    <t>Коваленко Людмила Анатоліївна</t>
  </si>
  <si>
    <t>006077937 орган що видав 7130 13.05.2021</t>
  </si>
  <si>
    <t>Заступник командира роти охорони з психологічної підтримки персоналу</t>
  </si>
  <si>
    <t>УБД №123529</t>
  </si>
  <si>
    <t>батько Коваленко Петро Іванович, +19710962514690
мати Коваленко Людмила Анатоліївна, 1976, +38636615020
брати/сестри Коваленко Ігор Петрович, +19940636620203</t>
  </si>
  <si>
    <t>Черкаським РТЦК та СП у м. Сміла</t>
  </si>
  <si>
    <t>10.04.2023 Черкаським РТЦК та СП, м. Сміла</t>
  </si>
  <si>
    <t>А № 123529 від 04.03.2024</t>
  </si>
  <si>
    <t>Черкаський р-н с. Хутори вул. Пушкіна 17</t>
  </si>
  <si>
    <t>УК371136</t>
  </si>
  <si>
    <t>Костюченко Костянтин Вікторович</t>
  </si>
  <si>
    <t>2024 ВТ Акубаротравма; 2025 ВТ Акубаротравма з перфорацією барабанної перетинки</t>
  </si>
  <si>
    <t>Костюченко Віктор Олександрович +38966941808</t>
  </si>
  <si>
    <t>АВ 888372 2 від. Броварського РТЦК та СП 03.05.2024</t>
  </si>
  <si>
    <t>1993-02-15 00:00:00</t>
  </si>
  <si>
    <t>2024-06-19 00:00:00</t>
  </si>
  <si>
    <t>2024-05-06 00:00:00</t>
  </si>
  <si>
    <t>15.02.1993 Житомирська обл. м. Радомишль</t>
  </si>
  <si>
    <t>Київська обл. , смт Баришівка, вул. Софіївська 34/111</t>
  </si>
  <si>
    <t>Костюченко Світлана Григорівна 1992, +38953016368</t>
  </si>
  <si>
    <t>+38953016368; +38966941808; +38688339384</t>
  </si>
  <si>
    <t>Костюченко Наталія Леонідівна +38688339384</t>
  </si>
  <si>
    <t>Київський геолого-розвідувальний технікум у 2012</t>
  </si>
  <si>
    <t>Костюченко Світлана Григорівна</t>
  </si>
  <si>
    <t>ТТ 023221 Печерським РУ ГУ МВС в м. Київ 03.12.2010</t>
  </si>
  <si>
    <t>07.10.2024 ВТ Акубаротравма; 14.01.2025 ВТ Акубаротравма з перфорацією барабанної перетинки</t>
  </si>
  <si>
    <t>Номер обслуги 1 відділення охорони 1 взводу охорони роти охорони</t>
  </si>
  <si>
    <t>А №146196</t>
  </si>
  <si>
    <t>Костюченко Костянтин Вікторович (КОСТИЛЬ)</t>
  </si>
  <si>
    <t>52/5</t>
  </si>
  <si>
    <t>ТТ 023221</t>
  </si>
  <si>
    <t>дружина Костюченко Світлана Григорівна 1992, +38953016368
діти 2
батько Костюченко Віктор Олександрович +38966941808
мати Костюченко Наталія Леонідівна +38688339384</t>
  </si>
  <si>
    <t>Броварським РТЦК та СП Київсбкої обл.</t>
  </si>
  <si>
    <t>06.05.2024 Броварським РТЦК ТА СП Київської обл.</t>
  </si>
  <si>
    <t>А № 146196 від 04.11.2024</t>
  </si>
  <si>
    <t>Київська обл. смт. Баришівка, вул. Софіївська 34/111</t>
  </si>
  <si>
    <t>АВ 888372</t>
  </si>
  <si>
    <t>Котиш Єгор Степанович</t>
  </si>
  <si>
    <t>2024 ВП ВОСП правого стегна ВТ ЗЧМТ</t>
  </si>
  <si>
    <t>АВ 520974 Чугуївським ВК Харківської обл., 01.12.2021</t>
  </si>
  <si>
    <t>2003-10-23 00:00:00</t>
  </si>
  <si>
    <t>01.12.2021 контракт</t>
  </si>
  <si>
    <t>23.10.2003 смт. Комсомольське Харківська обл.</t>
  </si>
  <si>
    <t>Харківська обл. смт Андріївка вул. Червонодонецька 88</t>
  </si>
  <si>
    <t>Дівчина: Шульга Альона Олександрівна 2004 Львів вул. Зубрівська 19 кв.3</t>
  </si>
  <si>
    <t>Середня спеціальна ЗПЕЛ смт. Слобожанське муляр, електрозварник 30.06.2021</t>
  </si>
  <si>
    <t>Шульга Альона Олександріна</t>
  </si>
  <si>
    <t>008070945 орган що видав 4651 11.08.2022</t>
  </si>
  <si>
    <t>08.05.2024 ВП ВКП наскрізне правого плеча; 11.07.2024 ВП ВОСП правого стегна ВТ ЗЧМТ</t>
  </si>
  <si>
    <t>Номер обслуги 3 відділення охорони 2 взводу охорони роти охорони</t>
  </si>
  <si>
    <t>А №142883</t>
  </si>
  <si>
    <t>Дівчина</t>
  </si>
  <si>
    <t>дружина Дівчина: Шульга Альона Олександрівна 2004 Львів вул. Зубрівська 19 кв.3</t>
  </si>
  <si>
    <t>Чугуївським РВК Харківської області</t>
  </si>
  <si>
    <t>25.10.2022 в\ч А2736</t>
  </si>
  <si>
    <t>А № 142883 від 08.08.2024</t>
  </si>
  <si>
    <t>Харківська обл. смт.Андріївка вул Червонодонецька 88</t>
  </si>
  <si>
    <t>АВ 520974</t>
  </si>
  <si>
    <t>Кравець Євгеній Іванович</t>
  </si>
  <si>
    <t>2024 ВТ, акубаротравма, гостра реакція на стрес</t>
  </si>
  <si>
    <t>АВ 545857 Новоодеським ВК Миколаївської обл. 10.12.2019</t>
  </si>
  <si>
    <t>ІV+</t>
  </si>
  <si>
    <t>2000-01-24 00:00:00</t>
  </si>
  <si>
    <t>2024-04-03 00:00:00</t>
  </si>
  <si>
    <t>2022-02-28 00:00:00</t>
  </si>
  <si>
    <t>24.01.2000 с. Бузьке, Миколаївська обл.</t>
  </si>
  <si>
    <t>с. Бузьке, Миколаївська обл. , вул. Північна 27</t>
  </si>
  <si>
    <t>Дівчина: Доня Світлана Іванівна 08.07.2006 с. Бузьке, вул. Шевченка 16</t>
  </si>
  <si>
    <t>Кравець Наталія Миколаївна 16.03.1973, с. Бузьке, вул. Північна 27</t>
  </si>
  <si>
    <t>Миколаївський професійний машинобудівний ліцей 2019</t>
  </si>
  <si>
    <t>Доня Світлана Іванівна</t>
  </si>
  <si>
    <t>ЕР 574194 Новоодеським РСУДМС у 08.09.2016</t>
  </si>
  <si>
    <t>27.05.2024 ВТ, акубаротравма, гостра реакція на стрес</t>
  </si>
  <si>
    <t>Гранатометник 3 відділення 3 взводу роти охорони</t>
  </si>
  <si>
    <t>А №142885</t>
  </si>
  <si>
    <t>Кравець Євгеній Іванович (КРАВА)</t>
  </si>
  <si>
    <t>ЕР 574194</t>
  </si>
  <si>
    <t>дружина Дівчина: Доня Світлана Іванівна 08.07.2006 с. Бузьке, вул. Шевченка 16
мати Кравець Наталія Миколаївна 16.03.1973, с. Бузьке, вул. Північна 27</t>
  </si>
  <si>
    <t>центральним Миколаївським РТЦК та СП</t>
  </si>
  <si>
    <t>28.02.2022 центральним Миколаївським РТЦК та СП</t>
  </si>
  <si>
    <t>А № 142885 від 08.08.2024</t>
  </si>
  <si>
    <t>Миколаївська обл. с. Бузьке вул. Північна 27</t>
  </si>
  <si>
    <t>АВ 545857</t>
  </si>
  <si>
    <t>Кирилець Євген Олександрович</t>
  </si>
  <si>
    <t>2023 ВТ ЗЧМТ</t>
  </si>
  <si>
    <t>Кирилець Олександр Миколайович, 1958, +38667799843</t>
  </si>
  <si>
    <t>АВ 704204 24.07.2022 Сумським МТЦК та СП</t>
  </si>
  <si>
    <t>А(I)Rh+</t>
  </si>
  <si>
    <t>1982-08-18 00:00:00</t>
  </si>
  <si>
    <t>2023-05-14 00:00:00</t>
  </si>
  <si>
    <t>18.08.1982 Сумська обл., м. Шостка</t>
  </si>
  <si>
    <t>Сумська обл. , м. Шостка, вул. Щедріна, буд. 14 кв. 5</t>
  </si>
  <si>
    <t>Медянська Надія Василівна, 1980, +38664219482</t>
  </si>
  <si>
    <t>+38664219482; +38667799843; +38667797446</t>
  </si>
  <si>
    <t>+38980457748, +38506031960</t>
  </si>
  <si>
    <t>Кирилець Тетяна Михайлівна, 1962, +38667797446</t>
  </si>
  <si>
    <t>Шосткинський інститут Сумського Державного Університету, 2010, прикладна математика, інформатика</t>
  </si>
  <si>
    <t>Медянська Надія Василівна</t>
  </si>
  <si>
    <t>МА 634323 Шосткинським МВ УМВС України в Сумській обл., 19.03.1999</t>
  </si>
  <si>
    <t>22.10.2023 ВТ ЗЧМТ</t>
  </si>
  <si>
    <t>Командир 2 відділення охорони 4 взводу охорони роти охорони</t>
  </si>
  <si>
    <t>УБД №783288</t>
  </si>
  <si>
    <t>Кирилець Євген Олександрович (СЕМ)</t>
  </si>
  <si>
    <t>МА 634323</t>
  </si>
  <si>
    <t>дружина Медянська Надія Василівна, 1980, +38664219482
батько Кирилець Олександр Миколайович, 1958, +38667799843
мати Кирилець Тетяна Михайлівна, 1962, +38667797446</t>
  </si>
  <si>
    <t>Сумським МТЦК та СП</t>
  </si>
  <si>
    <t>13.03.2022 Сумським МТЦК та СП</t>
  </si>
  <si>
    <t>УБД № 783288 від 01.02.2024</t>
  </si>
  <si>
    <t>Сумська обл. Шосткинський р-н., м. Шостка вул. Щедріна, буд. 14 кв 5</t>
  </si>
  <si>
    <t>АВ704204</t>
  </si>
  <si>
    <t>Кукуруз Іван Петрович</t>
  </si>
  <si>
    <t>Кукуруз Петро Володимирович, 1977, +38983085013</t>
  </si>
  <si>
    <t>АВ №382120 П’ятихатським ВК, Дніпропетровської обл., 18.04.2018</t>
  </si>
  <si>
    <t>1998-02-10 00:00:00</t>
  </si>
  <si>
    <t>2022-06-24 00:00:00</t>
  </si>
  <si>
    <t>13.03.2022 контракт</t>
  </si>
  <si>
    <t>10.02.1998 с. Гримівка, Дніпропетровська обл.</t>
  </si>
  <si>
    <t>Дніпропетровська обл. , с. Байдаківка, вул. Першотравнева 25</t>
  </si>
  <si>
    <t>Кукуруз Ілля Іванович - 2023</t>
  </si>
  <si>
    <t>+38983085013; +38983940440</t>
  </si>
  <si>
    <t>Кукуруз Олена Яківна 1975, +38983940440, с. Байдаківка, вул. Першотравнева, 25</t>
  </si>
  <si>
    <t>відомча Нагрудний знак За зразкову службу (Наказ МОУ №754 від 20.08.2022); Сталевий хрест (Наказ ГК 1484 від 23.10.2022); Орден За мужність ІІІ ступеня (УКАЗ №200/2023 від 07.04.2023)</t>
  </si>
  <si>
    <t>Холодіївська ЗОШ 2015</t>
  </si>
  <si>
    <t>Кукуруз Петро Володимирович</t>
  </si>
  <si>
    <t>АО 185257 П’ятихатським РС ГУДМС в Дніпропетровській обл., 20.03.2014</t>
  </si>
  <si>
    <t>Заступник командира роти охорони</t>
  </si>
  <si>
    <t>УБД №783355</t>
  </si>
  <si>
    <t>Кукуруз Іван Петрович (ОЛІМП)</t>
  </si>
  <si>
    <t>АО 185257</t>
  </si>
  <si>
    <t>діти Кукуруз Ілля Іванович - 2023
батько Кукуруз Петро Володимирович, 1977, +38983085013
мати Кукуруз Олена Яківна 1975, +38983940440, с. Байдаківка, вул. Першотравнева, 25</t>
  </si>
  <si>
    <t>13.03.2022 2 від. Кам'янського РТЦК та СП Дніпропетровської обл.</t>
  </si>
  <si>
    <t>УБД № 783355 від 01.02.2024</t>
  </si>
  <si>
    <t>Дніпропетровська обл., П’ятихатський р-н, с. Байдаківка, вул. Першотравнева 25</t>
  </si>
  <si>
    <t>АВ 382120</t>
  </si>
  <si>
    <t>Петриченко Мирослав Леонідович</t>
  </si>
  <si>
    <t>2024 ВОСП правого передпліччя, лівого стегна, ВТ, ЗЧМТ; 2024 ВП ВОСП шиї, ВОП лівого плеча, ВОСП правої гомілки, ВОСП лівої гомілки, ВТ, ЗЧМТ; 2024 ВТ Акубаротравма, цефалгія</t>
  </si>
  <si>
    <t>АВ 754922 1 відділом Черкаського РТЦК та СП 02.02.2024</t>
  </si>
  <si>
    <t>1986-08-16 00:00:00</t>
  </si>
  <si>
    <t>2024-02-02 00:00:00</t>
  </si>
  <si>
    <t>16.08.1986 м. Черкаси</t>
  </si>
  <si>
    <t>м. Черкаси, вул. Анатолія Лупиноса 35/61</t>
  </si>
  <si>
    <t>відомча</t>
  </si>
  <si>
    <t>Школа №13 м. Черкаси 2002</t>
  </si>
  <si>
    <t>Мирошниченко Анна Григорівна</t>
  </si>
  <si>
    <t>0049610061 орган що видав 7110, 16.07.2020</t>
  </si>
  <si>
    <t>03.05.2024 ВОСП правого передпліччя, лівого стегна, ВТ, ЗЧМТ; 06.10.2024 ВП ВОСП шиї, ВОП лівого плеча, ВОСП правої гомілки, ВОСП лівої гомілки, ВТ, ЗЧМТ; 18.12.2024 ВТ Акубаротравма, цефалгія</t>
  </si>
  <si>
    <t>Водій 2 відділення охорони 2 взводу охорони роти охорони</t>
  </si>
  <si>
    <t>А №153624</t>
  </si>
  <si>
    <t>Петриченко Мирослав Леонідович (МИРОН)</t>
  </si>
  <si>
    <t>50/4</t>
  </si>
  <si>
    <t>партнерка</t>
  </si>
  <si>
    <t>діти 1</t>
  </si>
  <si>
    <t>Неодружений.Партнерка: Мирошниченко Анна Григорівна 19.12.1980, 0931034074, 0675888842</t>
  </si>
  <si>
    <t>1 відділом Черкаського РТЦК та СП</t>
  </si>
  <si>
    <t>02.02.2024 1 відділом Черкаського РТЦК та СП</t>
  </si>
  <si>
    <t>А № 153624 від 04.11.2024</t>
  </si>
  <si>
    <t>АВ 754922</t>
  </si>
  <si>
    <t>Повар Віталій Володимирович</t>
  </si>
  <si>
    <t>2024 ВТ, ЗЧМТ</t>
  </si>
  <si>
    <t>Повар Володимир Хомич, 24.08.1963, +38970762770</t>
  </si>
  <si>
    <t>Повар Василь Володимирович 13.01.1993</t>
  </si>
  <si>
    <t>АГ 282600 1 відділ Уманського РТЦК та СП Черкаської обл. 14.06.2023</t>
  </si>
  <si>
    <t>АВ(III)Rh</t>
  </si>
  <si>
    <t>1991-04-18 00:00:00</t>
  </si>
  <si>
    <t>2023-12-30 00:00:00</t>
  </si>
  <si>
    <t>18.04.1991 Черкаська обл., с. Ліщинівка</t>
  </si>
  <si>
    <t>Черкаська обл. , с. Ліщинівка, вул. Шевченка 55</t>
  </si>
  <si>
    <t>Повар Олена Степанівна 01.06.1963, Черкаська обл., с. Ліщинівка, вул. Шевченко 55</t>
  </si>
  <si>
    <t>Вища, Черкаський Національний Університет у 2012, еколог</t>
  </si>
  <si>
    <t>Повар Володимир Хомич</t>
  </si>
  <si>
    <t>НЕ 524913 Христинівським РВ УМВС України в Черкаській обл. 02.02.2008</t>
  </si>
  <si>
    <t>21.02.2024 ВТ, ЗЧМТ</t>
  </si>
  <si>
    <t>Навідник 3 відділення охорони 4 взводу охорони роти охорони</t>
  </si>
  <si>
    <t>А №142940</t>
  </si>
  <si>
    <t>Повар Віталій Володимирович (ЮКОН)</t>
  </si>
  <si>
    <t>НЕ 524913</t>
  </si>
  <si>
    <t>батько Повар Володимир Хомич, 24.08.1963, +38970762770
мати Повар Олена Степанівна 01.06.1963, Черкаська обл., с. Ліщинівка, вул. Шевченко 55
брати/сестри Повар Василь Володимирович 13.01.1993</t>
  </si>
  <si>
    <t>Черкаським ОМТЦК та СП м. Черкаси</t>
  </si>
  <si>
    <t>30.12.2023 Черкаським ОМТЦК та СП м. Черкаси</t>
  </si>
  <si>
    <t>А № 142940 від 08.08.2024</t>
  </si>
  <si>
    <t>Черкаська обл., Уманський район, с. Ліщінівка, вул. Шевченко 55</t>
  </si>
  <si>
    <t>АГ 282600</t>
  </si>
  <si>
    <t>Приходченко Олександр Петрович</t>
  </si>
  <si>
    <t>УН №0976104 Бориспільським МВК Київської обл., 09.06.1992</t>
  </si>
  <si>
    <t>A(IІ)Rh+</t>
  </si>
  <si>
    <t>1974-02-09 00:00:00</t>
  </si>
  <si>
    <t>2022-03-11 00:00:00</t>
  </si>
  <si>
    <t>09.02.1974 м. Бориспіль</t>
  </si>
  <si>
    <t>м. Бориспіль, вул. Гагаріна 1, кв 104</t>
  </si>
  <si>
    <t>Приходченко Ольга Володимирівна 1977, +38996044804, м. Бориспіль, вул. Гагаріна 1, кв 104</t>
  </si>
  <si>
    <t>МАУП 2011, менеджмент місцевого самоврядування, бакалавр</t>
  </si>
  <si>
    <t>Приходченко Ольга Володимирівна</t>
  </si>
  <si>
    <t>СК 753204 Бориспільським МРВ ГУ МВС в Київській обл., 23.12.1997</t>
  </si>
  <si>
    <t>Водій роти охорони</t>
  </si>
  <si>
    <t>УБД №783583</t>
  </si>
  <si>
    <t>СК 753204</t>
  </si>
  <si>
    <t>дружина Приходченко Ольга Володимирівна 1977, +38996044804, м. Бориспіль, вул. Гагаріна 1, кв 104
діти 1</t>
  </si>
  <si>
    <t>Бориспільським РТЦК та СП, Київської обл.</t>
  </si>
  <si>
    <t>10.03.2022 Бориспільським РТЦК та СП Київської області</t>
  </si>
  <si>
    <t>м. Бориспіль, вул. Гагаріна 1, кв. 104</t>
  </si>
  <si>
    <t>УН0976104</t>
  </si>
  <si>
    <t>Лещенко Мирослав Володимирович</t>
  </si>
  <si>
    <t>Лещенко Ірина Володимирівна 21.08.1994</t>
  </si>
  <si>
    <t>27.09.1993</t>
  </si>
  <si>
    <t>2025-04-06 00:00:00</t>
  </si>
  <si>
    <t>27.09.1993 м. Фастів, Київської області</t>
  </si>
  <si>
    <t>м. Фастів Київської області, вул. О.Цьопича 31</t>
  </si>
  <si>
    <t>Олена Анатоліївна Лещенко 29.12.1964, м.Фастів, Київської обл</t>
  </si>
  <si>
    <t>Середня спеціальна. ФЦПТХ, 2013. Електрогазосварювальник</t>
  </si>
  <si>
    <t>Олена Анатоліївна Лещенко</t>
  </si>
  <si>
    <t>СТ 158736 Фастівським МВ ГУ, 16.11.2005</t>
  </si>
  <si>
    <t>Номер обслуги 2 відділення охорони 1 взводу охорони</t>
  </si>
  <si>
    <t>48-50</t>
  </si>
  <si>
    <t>СТ 158736</t>
  </si>
  <si>
    <t>мати Олена Анатоліївна Лещенко 29.12.1964, м.Фастів, Київської обл
брати/сестри Лещенко Ірина Володимирівна 21.08.1994</t>
  </si>
  <si>
    <t>Не одружений</t>
  </si>
  <si>
    <t>Фастівським РТЦК та СП</t>
  </si>
  <si>
    <t>06.04.2022 Фастівський РТЦК та СП</t>
  </si>
  <si>
    <t>АГ183085</t>
  </si>
  <si>
    <t>Литвинов Олексій Сергійович</t>
  </si>
  <si>
    <t>2024: ЗЧМТ, травма правої лопаткової ділянки спини; 2024: ВТ, ЗЧМТ; 2024 ВТ ЗЧМТ</t>
  </si>
  <si>
    <t>АВ 417299 Індустріальним ВК м. Харків 25.10.2017</t>
  </si>
  <si>
    <t>1993-10-31 00:00:00</t>
  </si>
  <si>
    <t>2023-11-06 00:00:00</t>
  </si>
  <si>
    <t>31.10.1993 Харківська обл., с. Безлюдівка</t>
  </si>
  <si>
    <t>Полтавська обл, м. Миргород, вул Незалежності, 29/14 кв. 19</t>
  </si>
  <si>
    <t>Литвинова Юлія Григорівна 1998 Полтавська обл, м. Миргород, вул Незалежності, 29/14 кв.19</t>
  </si>
  <si>
    <t>ХНТУСГ ім. П. Василенка м. Харків</t>
  </si>
  <si>
    <t>Литвинова Юлія Григорівна</t>
  </si>
  <si>
    <t>008419373 орган що видав 5332; 03.11.2022</t>
  </si>
  <si>
    <t>16.01.2024: ЗЧМТ, травма правої лопаткової ділянки спини; 02.02.2024: ВТ, ЗЧМТ;16.05.2024: ВП, ВОСП передньої черевної стінки. ВОСП лівого стегна та гомілки. ВОСП нігтьової ділянки 1-го пальця лівої кисті. ВОСП правого стегна. ВОСП шиї зліва не проникаюче. ВОСП лівої брови; 25.10.2024 ВТ ЗЧМТ</t>
  </si>
  <si>
    <t>Командир 2 відділення охорони 2 взводу охорони роти охорони</t>
  </si>
  <si>
    <t>А №132594</t>
  </si>
  <si>
    <t>Литвинов Олексій Сергійович (ДЕЙЛ)</t>
  </si>
  <si>
    <t>дружина Литвинова Юлія Григорівна 1998 Полтавська обл, м. Миргород, вул Незалежності, 29/14 кв.19
діти 1</t>
  </si>
  <si>
    <t>Миргородським РТЦК та СП Полтавська обл.</t>
  </si>
  <si>
    <t>06.11.2023 Миргородським РТЦК та СП Полтавська обл</t>
  </si>
  <si>
    <t>А № 132594 від 31.05.2024</t>
  </si>
  <si>
    <t>Полтавська обл, м.Миргород, вул Незалежності, 29/14 кв.19</t>
  </si>
  <si>
    <t>АВ417299</t>
  </si>
  <si>
    <t>Собчук Андрій Володимирович</t>
  </si>
  <si>
    <t>2023 ВТ, акубаротравма; 2023 ВТ, акубаротравма, закритий краєвий перелом човникоподібної кисті лівої кисті; 2023 ВТ, ЗЧМТ, перфорація правої барабанної перетинки</t>
  </si>
  <si>
    <t>головний сержант</t>
  </si>
  <si>
    <t>СО 404918 Луцьким ОМВК Волинської обл., 14.10.2009</t>
  </si>
  <si>
    <t>B (III) +</t>
  </si>
  <si>
    <t>1990-12-05 00:00:00</t>
  </si>
  <si>
    <t>2022-09-18 00:00:00</t>
  </si>
  <si>
    <t>05.12.1990 Волинська обл., с. Струмівка</t>
  </si>
  <si>
    <t>Волинська обл. , с. Струмівка, вул. Сільська 32а</t>
  </si>
  <si>
    <t>Собчук Аліна Олександрівна, 01.08.1992, +38664944529, Волинська обл., с. Підгайці</t>
  </si>
  <si>
    <t>+38664944529; +38669659612</t>
  </si>
  <si>
    <t>+38639860308, +38997444503</t>
  </si>
  <si>
    <t>Собчук Алла Михайлівна, 14.07.1970, +38669659612</t>
  </si>
  <si>
    <t>відомча Орден За мужність ІІІ ступеня (УКАЗ №746/2023Від 10.11.2023); Медаль За поранення МОУ</t>
  </si>
  <si>
    <t>Підгаєцька ЗОШ 1-3 ступенів, 2009</t>
  </si>
  <si>
    <t>Собчук Аліна Олександрівна</t>
  </si>
  <si>
    <t>АЮ 027168 Луцьким РВ УМВС у Волинській обл., 19.02.2007</t>
  </si>
  <si>
    <t>04.03.2023 ВТ, акубаротравма; 05.04.2023 ВТ, акубаротравма, закритий краєвий перелом човникоподібної кисті лівої кисті; 02.08.2023 ВТ, ЗЧМТ, перфорація правої барабанної перетинки</t>
  </si>
  <si>
    <t>Командир 4 взводу охорони роти охорони</t>
  </si>
  <si>
    <t>УБД №783635</t>
  </si>
  <si>
    <t>Собчук Андрій Володимирович (КІПІШ)</t>
  </si>
  <si>
    <t>АЮ 027168</t>
  </si>
  <si>
    <t>дружина Собчук Аліна Олександрівна, 01.08.1992, +38664944529, Волинська обл., с. Підгайці
діти 1
мати Собчук Алла Михайлівна, 14.07.1970, +38669659612</t>
  </si>
  <si>
    <t>Неодружений.Колишня</t>
  </si>
  <si>
    <t>Луцьким РТЦК та СП</t>
  </si>
  <si>
    <t>14.09.2022 Луцьким РТЦК та СП</t>
  </si>
  <si>
    <t>УБД № 783635 від 01.02.2024</t>
  </si>
  <si>
    <t>Волинська обл., Луцький р-н, с. Струмівка, вул. Сільська 32А</t>
  </si>
  <si>
    <t>СО404918</t>
  </si>
  <si>
    <t>Стрілецький Василь Васильович</t>
  </si>
  <si>
    <t>2024 ВТ: ЗЧМТ; 2024 ВТ: ЗЧМТ, акубаротравма, забій правого коліна та плеча</t>
  </si>
  <si>
    <t>Стрілецький Василь Миколайович, Черкаська обл., с. Медувата, вул. Польова буд. 19</t>
  </si>
  <si>
    <t>Стрілецький Віктор Васильович 20.01.1981, м. Київ вул. Голосіївська буд. 100/2 кв. 40, +38962196953</t>
  </si>
  <si>
    <t>рядовий</t>
  </si>
  <si>
    <t>МО331196 Жашківським РВК Черкаської обл. 27.04.2000</t>
  </si>
  <si>
    <t>ІІ+</t>
  </si>
  <si>
    <t>1982-01-10 00:00:00</t>
  </si>
  <si>
    <t>2023-10-17 00:00:00</t>
  </si>
  <si>
    <t>2023-08-08 00:00:00</t>
  </si>
  <si>
    <t>10.01.1982 с. Медувата, Черкаська обл</t>
  </si>
  <si>
    <t>Київська обл. м. Васильків, вул. Соборна 105/18</t>
  </si>
  <si>
    <t>Стрілецька Вікторія Володимирівна, 09.05.1981, м. Васильків, Київська обл. вул. Соборна буд. 105 кв. 18, +38976695651</t>
  </si>
  <si>
    <t>+38976695651; +38962196953</t>
  </si>
  <si>
    <t>Стрілецька Ганна Іванівна, Черкаська обл., с. Медувата, вул. Польова буд. 19</t>
  </si>
  <si>
    <t>Середня спеціальна. Жашківське ПТУ у 2000 електрогазозварник</t>
  </si>
  <si>
    <t>Стрілецька Вікторія Володимирівна</t>
  </si>
  <si>
    <t>НС 603108 Жашківським РВ УМВС в Черкаській обл. 02.04.1999</t>
  </si>
  <si>
    <t>28.01.2024 ВТ: ЗЧМТ; 22.02.2024 ВТ: ЗЧМТ, акубаротравма, забій правого коліна та плеча; 27.05.2024 ВОСП правого стегна</t>
  </si>
  <si>
    <t>серія:А №132651</t>
  </si>
  <si>
    <t>Стрілецький Василь Васильович (БАРОН)</t>
  </si>
  <si>
    <t>НС 603108</t>
  </si>
  <si>
    <t>дружина Стрілецька Вікторія Володимирівна, 09.05.1981, м. Васильків, Київська обл. вул. Соборна буд. 105 кв. 18, +38976695651
батько Стрілецький Василь Миколайович, Черкаська обл., с. Медувата, вул. Польова буд. 19
мати Стрілецька Ганна Іванівна, Черкаська обл., с. Медувата, вул. Польова буд. 19
брати/сестри Стрілецький Віктор Васильович 20.01.1981, м. Київ вул. Голосіївська буд. 100/2 кв. 40, +38962196953</t>
  </si>
  <si>
    <t>Уманським РТЦК та СП Черкаської обл.</t>
  </si>
  <si>
    <t>08.08.2023 Уманський РТЦК та СП, Черкаська обл</t>
  </si>
  <si>
    <t>А № 132651 від 31.05.2024</t>
  </si>
  <si>
    <t>МО331196</t>
  </si>
  <si>
    <t>Репецький Євген Іванович</t>
  </si>
  <si>
    <t>Репецький Іван Євменович, 1960, +38995546526</t>
  </si>
  <si>
    <t>ні</t>
  </si>
  <si>
    <t>солдат</t>
  </si>
  <si>
    <t>СО 135753 2 відділом Вишгородського РТЦК та СП Київської обл., 28.10.2022</t>
  </si>
  <si>
    <t>AB(IV)Rh</t>
  </si>
  <si>
    <t>1990-09-07 00:00:00</t>
  </si>
  <si>
    <t>07.09.1990 Київська обл., м. Славутич</t>
  </si>
  <si>
    <t>Київська обл. , м. Славутич, Добринінський квартал 3/11</t>
  </si>
  <si>
    <t>+38995546526; +38663518791</t>
  </si>
  <si>
    <t>Репецька Ольга Анатоліївна +38663518791</t>
  </si>
  <si>
    <t>Чернігівське вище професійне училище №15, слюсар з ремонту автомобілів, 2009</t>
  </si>
  <si>
    <t>Репецька Ольга Анатоліївна</t>
  </si>
  <si>
    <t>СМ 994074 Славутицьким МВ ГУ МВС України в Київській обл., 13.11.2007</t>
  </si>
  <si>
    <t>Гранатометник1 відділення охорони 4 взводу охорони роти охорони</t>
  </si>
  <si>
    <t>А №123852</t>
  </si>
  <si>
    <t>СМ 994074</t>
  </si>
  <si>
    <t>батько Репецький Іван Євменович, 1960, +38995546526
мати Репецька Ольга Анатоліївна +38663518791</t>
  </si>
  <si>
    <t>не одружений</t>
  </si>
  <si>
    <t>Вишгородським РТЦК та СП, Київської обл.</t>
  </si>
  <si>
    <t>03.12.2022 Вишгородським РТЦК та СП, Київської обл</t>
  </si>
  <si>
    <t>А № 123852 від 04.03.2024</t>
  </si>
  <si>
    <t>Київська обл., м. Славутич, Добринінський квартал 3/11</t>
  </si>
  <si>
    <t>СО135753</t>
  </si>
  <si>
    <t>Розенко Сергій Олександрович</t>
  </si>
  <si>
    <t>2024 ВТ, ЗЧМТ, травма лівого плеча; 2024 ВТ, ЗЧМТ; 2024 ВОСП підвушної ділянки шиї, забій правого плечового суглобу, ВТ акубаротравма</t>
  </si>
  <si>
    <t>сержант</t>
  </si>
  <si>
    <t>АВ 762735 Бориспільським РТЦК та СП Київської обл., 11.04.2022</t>
  </si>
  <si>
    <t>1982-10-16 00:00:00</t>
  </si>
  <si>
    <t>2022-02-24 00:00:00</t>
  </si>
  <si>
    <t>16.10.1982 Київська обл., с. Синява</t>
  </si>
  <si>
    <t>Київська обл. , с. Луб’янка, вул. Вишнева дім 39</t>
  </si>
  <si>
    <t>Розенко Оксана Володимирівна 1983, +38502128517 м. Бориспіль. вул. Ясна, дім 7, кв.37</t>
  </si>
  <si>
    <t>відомча Хрест хоробрих (наказ ГК 368 від 21.02.2024); Нагрудний знак За зразкову службу (Наказ МОУ №842 від 04.06.2024); Медаль За поранення МОУ</t>
  </si>
  <si>
    <t>Київський обласний державний навчально-курсовий комбінат, 2008</t>
  </si>
  <si>
    <t>Розенко Оксана Володимирівна</t>
  </si>
  <si>
    <t>СК 933219 Рокитнянським РВ ГУ МВС в Київській обл., 23.06.1999</t>
  </si>
  <si>
    <t>14.01.2024 ВТ, ЗЧМТ, травма лівого плеча; 13.07.2024 ВТ, ЗЧМТ; 18.12.2024 ВОСП підвушної ділянки шиї, забій правого плечового суглобу, ВТ акубаротравма</t>
  </si>
  <si>
    <t>Головний сержант 1 взводу роти охорони</t>
  </si>
  <si>
    <t>УБД №123860</t>
  </si>
  <si>
    <t>Розенко Сергій Олександрович (РОЗІК)</t>
  </si>
  <si>
    <t>СК 933219</t>
  </si>
  <si>
    <t>дружина Розенко Оксана Володимирівна 1983, +38502128517 м. Бориспіль. вул. Ясна, дім 7, кв.37
діти 2</t>
  </si>
  <si>
    <t>Бориспільським РТЦК та СП</t>
  </si>
  <si>
    <t>24.02.2022 Бориспільським РТЦК та СП Київської обл</t>
  </si>
  <si>
    <t>А № 123860 від 04.03.2024</t>
  </si>
  <si>
    <t>Київська обл. с. Луб'янка вул. Вишнева 39</t>
  </si>
  <si>
    <t>АВ762735</t>
  </si>
  <si>
    <t>Саламасов Едуард Миколайович</t>
  </si>
  <si>
    <t>Саламасов Микола Васильович, 1961 р.н</t>
  </si>
  <si>
    <t>МО219041</t>
  </si>
  <si>
    <t>29.06.1983</t>
  </si>
  <si>
    <t>2023-11-25 00:00:00</t>
  </si>
  <si>
    <t>2022-07-03 00:00:00</t>
  </si>
  <si>
    <t>29.06.1983, м. Запоріжжя</t>
  </si>
  <si>
    <t>м. Запоріжжя, вул. Комарова 21/31</t>
  </si>
  <si>
    <t>Дмитренко Катерина Сергіївна, 1992 р.н., +38505159610, Дочка: Дмитренко Олена Русланівна, 2016 р.н. Син: Саламасов Владислав Едуардович, 2008 р.н</t>
  </si>
  <si>
    <t>Дмитренко Олена Русланівна 2016р.н. Саламасов Владислав Едуардович 2008р.н.</t>
  </si>
  <si>
    <t>+38980228380, +38997048058</t>
  </si>
  <si>
    <t>Саламасова Тетяна Василівна, 1964 р.н. (на окупованій території)</t>
  </si>
  <si>
    <t>ПТУ №60, смт. Веселе, Запорізька обл., 2002</t>
  </si>
  <si>
    <t>Дмитренко Катерина Сергіївна</t>
  </si>
  <si>
    <t>002101378, 20.07.2018</t>
  </si>
  <si>
    <t>Водій 2 відділення 2 взводу</t>
  </si>
  <si>
    <t>категорії B, C, C1</t>
  </si>
  <si>
    <t>Саламасов Едуард Миколайович (ШАМАН)</t>
  </si>
  <si>
    <t>44–45</t>
  </si>
  <si>
    <t>48–50/5</t>
  </si>
  <si>
    <t>дружина Дмитренко Катерина Сергіївна, 1992 р.н., +38505159610, Дочка: Дмитренко Олена Русланівна, 2016 р.н. Син: Саламасов Владислав Едуардович, 2008 р.н
діти Дмитренко Олена Русланівна 2016р.н. Саламасов Владислав Едуардович 2008р.н.
батько Саламасов Микола Васильович, 1961 р.н
мати Саламасова Тетяна Василівна, 1964 р.н. (на окупованій території)</t>
  </si>
  <si>
    <t>Запорізьким РТЦК та СП</t>
  </si>
  <si>
    <t>03.07.2022, Запорізьким РТЦК та СП</t>
  </si>
  <si>
    <t>УБД № 483838 від 24.02.2024</t>
  </si>
  <si>
    <t>Строкова служба: 08.11.2022 – 06.12.2022</t>
  </si>
  <si>
    <t>Сидоренко Віталій Миколайович</t>
  </si>
  <si>
    <t>ЗЧМТ; 2024 ВТ цефалгічний синдром</t>
  </si>
  <si>
    <t>Прудка Вікторія Миколаївна +38936749235</t>
  </si>
  <si>
    <t>АВ 889988 Бориспільським РТЦК та СП Київської обл. 07.05.2024</t>
  </si>
  <si>
    <t>1983-07-01 00:00:00</t>
  </si>
  <si>
    <t>2024-05-08 00:00:00</t>
  </si>
  <si>
    <t>01.07.1983 Київська обл., с. Дударків</t>
  </si>
  <si>
    <t>Київська обл. , с. Дударків, вул. Садова 2/1</t>
  </si>
  <si>
    <t>Дударківська ЗОШ у 2001</t>
  </si>
  <si>
    <t>Юрчук Аліна Миколаївна</t>
  </si>
  <si>
    <t>СМ 122285 Бориспільським МРВ ГУ МВС в Київській обл. 10.08.1999</t>
  </si>
  <si>
    <t>27.06.2024 ВТ. ЗЧМТ; 07.10.2024 ВТ цефалгічний синдром</t>
  </si>
  <si>
    <t>Навідник 1 відділення охорони 1 взводу охорони роти охорони</t>
  </si>
  <si>
    <t>А №153646</t>
  </si>
  <si>
    <t>Сидоренко Віталій Миколайович (ЧУК)</t>
  </si>
  <si>
    <t>СМ 122285</t>
  </si>
  <si>
    <t>діти 1
брати/сестри Прудка Вікторія Миколаївна +38936749235</t>
  </si>
  <si>
    <t>Неодружений.Партнерка: Юрчук Аліна Миколаївна 1989 0933397265</t>
  </si>
  <si>
    <t>Бориспільським РТЦК та СП Київської обл.</t>
  </si>
  <si>
    <t>08.05.2024 Бориспільським РТЦК та СП Київської обл</t>
  </si>
  <si>
    <t>А № 153646 від 04.11.2024</t>
  </si>
  <si>
    <t>Київська обл. с. Дударків, вул. Садова 2/1</t>
  </si>
  <si>
    <t>АВ 889988</t>
  </si>
  <si>
    <t>Хворостовський Віктор Дмитрович</t>
  </si>
  <si>
    <t>АВ 799537 Голосіївським ВК м. Києва, 07.03.2023</t>
  </si>
  <si>
    <t>A(II)+</t>
  </si>
  <si>
    <t>1984-12-31 00:00:00</t>
  </si>
  <si>
    <t>2023-04-20 00:00:00</t>
  </si>
  <si>
    <t>2023-03-09 00:00:00</t>
  </si>
  <si>
    <t>31.12.1984 Київська обл., Васильківський р-н., с. Застугна</t>
  </si>
  <si>
    <t>м. Київ, пр. Науки 4 кв. 100</t>
  </si>
  <si>
    <t>Водій, повар</t>
  </si>
  <si>
    <t>– ПІБ, дата народження Батьки – ПІБ, рік народження</t>
  </si>
  <si>
    <t>назва, державна/відомча Золотий хрест (наказ ГК 2805 від 27.11.2023)</t>
  </si>
  <si>
    <t>навчальний заклад, місто, рік закінчення, спеціальність, звання ПТУ-33, 2001, кухар-кондитер</t>
  </si>
  <si>
    <t>Хворостовська Тетяна Леонідівна</t>
  </si>
  <si>
    <t>МЕ 032437 Голосіївським РУ ГУ МВС в м. Києві, 28.05.2002</t>
  </si>
  <si>
    <t>10.08.2023 – ВТ, ЗЧМТ 21.10.2023 – ВТ, ЗЧМТ</t>
  </si>
  <si>
    <t>Водій 3 відділення 1 взводу роти охорони</t>
  </si>
  <si>
    <t>№783736 від 01.02.2024</t>
  </si>
  <si>
    <t>, (од 52/5, вз 44, гол 58) Од. 52/5, вз. 42, гол. 58</t>
  </si>
  <si>
    <t>МЕ 032497</t>
  </si>
  <si>
    <t>діти – ПІБ, дата народження Батьки – ПІБ, рік народження</t>
  </si>
  <si>
    <t>, ПІБ дружини, дата народження, тел., адреса</t>
  </si>
  <si>
    <t>Голосіївським РТЦК та СП</t>
  </si>
  <si>
    <t>09.03.2023 Голосіївський РТЦК та СП м. Києві</t>
  </si>
  <si>
    <t>УБД № 783736 від 01.02.2024</t>
  </si>
  <si>
    <t>м. Київ пр. Науки 4 кв. 100</t>
  </si>
  <si>
    <t>АВ799537</t>
  </si>
  <si>
    <t>Чередниченко Микола Петрович</t>
  </si>
  <si>
    <t>Дерев’янко Марина Олександрівна м. Чернігів +38934141020</t>
  </si>
  <si>
    <t>старший солдат</t>
  </si>
  <si>
    <t>АВ 450870 Чернігівським ОМТЦК Чернігівської обл. 11.05.2018</t>
  </si>
  <si>
    <t>1994-02-09 00:00:00</t>
  </si>
  <si>
    <t>2025-02-27 00:00:00</t>
  </si>
  <si>
    <t>24.05.2022</t>
  </si>
  <si>
    <t>09.02.1994 м. Чернігів</t>
  </si>
  <si>
    <t>м. Чернігів, вул. Михайла Грушевського б. 179А, кв. 60</t>
  </si>
  <si>
    <t>відомча-</t>
  </si>
  <si>
    <t>Середня спеціальна. Чернігівський професійно-будівельний ліцей№18, 2013, муляр 3-розряду</t>
  </si>
  <si>
    <t>Дерев’янко Марина Олександрівна</t>
  </si>
  <si>
    <t>004150182 7434 04.11.2019</t>
  </si>
  <si>
    <t>номер обслуги 1 відділення охорони 1 взводу охорони роти охорони.</t>
  </si>
  <si>
    <t>брати/сестри Дерев’янко Марина Олександрівна м. Чернігів +38934141020</t>
  </si>
  <si>
    <t>не одружений.</t>
  </si>
  <si>
    <t>Чернігівським ОМТЦК та СП Чернігівської обл.</t>
  </si>
  <si>
    <t>24.05.2022 Чернігівським ОМТЦК та СП Чернігівської обл.</t>
  </si>
  <si>
    <t>АВ 450870</t>
  </si>
  <si>
    <t>Юрчак Іван Миколайович</t>
  </si>
  <si>
    <t>ВТ ЗЧМТ 31; ВТ ЗЧМТ 21; забій лівого коліна 08; ВТ ЗЧМТ СГМ легкого ступеня 31; ВТ Акубаротравма отруєння газом 27</t>
  </si>
  <si>
    <t>Юрчак Микола Миколайович, 1991, +38962728351</t>
  </si>
  <si>
    <t>СО 2119912 Самбірським ВК, Львівської обл. 15.05.2007</t>
  </si>
  <si>
    <t>1987-09-25 00:00:00</t>
  </si>
  <si>
    <t>2022-09-12 00:00:00</t>
  </si>
  <si>
    <t>25.09.1987 Львівська обл.,с. Воля</t>
  </si>
  <si>
    <t>Львівська обл. , с. Воля, вул. Центральна 20</t>
  </si>
  <si>
    <t>Турківський професійний ліцей 2003, тракторист</t>
  </si>
  <si>
    <t>Юрчак Микола Миколайович</t>
  </si>
  <si>
    <t>КС 440749 Старосамбірським РВУ МВС України в Львівській обл., 26.10.2005</t>
  </si>
  <si>
    <t>ВТ ЗЧМТ 31.10.2023; ВТ ЗЧМТ 21.11.2023; забій лівого коліна 08.02.2024; ВТ ЗЧМТ СГМ легкого ступеня 31.05.2024; ВТ Акубаротравма отруєння газом 27.02.2025</t>
  </si>
  <si>
    <t>Навідник 1 відділення охорони 3 взводу охорони роти охорони</t>
  </si>
  <si>
    <t>УБД №783454</t>
  </si>
  <si>
    <t>Юрчак Іван Миколайович (СНАЙПЕР)</t>
  </si>
  <si>
    <t>КС 440749</t>
  </si>
  <si>
    <t>брат</t>
  </si>
  <si>
    <t>брати/сестри Юрчак Микола Миколайович, 1991, +38962728351</t>
  </si>
  <si>
    <t>Неодружений.</t>
  </si>
  <si>
    <t>Самбірським РТЦК та СП</t>
  </si>
  <si>
    <t>12.09.2022 Самбірським РТЦК та СП, Львівської обл.</t>
  </si>
  <si>
    <t>УБД № 783454 від 21.11.2023</t>
  </si>
  <si>
    <t>Львівська обл., Самбірський р-н., с. Воля, вул. Центральна буд. 20</t>
  </si>
  <si>
    <t>СО211991</t>
  </si>
  <si>
    <t>Тимощук Ігор Вікторович</t>
  </si>
  <si>
    <t>2023 ВТ, ЗЧМТ, акубаротравма з перфорацією барабанної перетинки зліва</t>
  </si>
  <si>
    <t>Тимощук Юрій Вікторович, 1981, +38673343464</t>
  </si>
  <si>
    <t>лейтенант</t>
  </si>
  <si>
    <t>УК 275985 ВЧ А4007</t>
  </si>
  <si>
    <t>1987-04-18 00:00:00</t>
  </si>
  <si>
    <t>18.04.1987 м. Луцьк</t>
  </si>
  <si>
    <t>Волинська обл. с. Гаразджа вул. Лісова 29</t>
  </si>
  <si>
    <t>Дружина - Тимощук Вікторія Олегівна, 1992</t>
  </si>
  <si>
    <t>+38666881656; +38673343464</t>
  </si>
  <si>
    <t>+38663889920, +38964651870</t>
  </si>
  <si>
    <t>Тимощук Євгенія Петрівна 1959, +38666881656, м. Луцьк, пр. Грушевського 28/29</t>
  </si>
  <si>
    <t>відомча Орден За мужність ІІІ ступеня (УКАЗ №200/2023Від 07.04.2023); Медаль Захиснику України (Наказ МОУ №1433 від 17.11.2023); Звання Герой України (УКАЗ №862/2023 Від 29.12.2023)</t>
  </si>
  <si>
    <t>Луцький Національний Технічний Університет, 2010, Машинобудівельний спеціаліст</t>
  </si>
  <si>
    <t>Тимощук Вікторія Олегівна</t>
  </si>
  <si>
    <t>АС 875391 Луцьким МВ УМВС в Волинській обл., 18.04.2003</t>
  </si>
  <si>
    <t>21.10.2023 ВТ, ЗЧМТ, акубаротравма з перфорацією барабанної перетинки зліва</t>
  </si>
  <si>
    <t>Командир роти охорони</t>
  </si>
  <si>
    <t>УБД №783701</t>
  </si>
  <si>
    <t>Тимощук Ігор Вікторович (ТІМОХА)</t>
  </si>
  <si>
    <t>АС 875391</t>
  </si>
  <si>
    <t>дружина Дружина - Тимощук Вікторія Олегівна, 1992
діти 2
мати Тимощук Євгенія Петрівна 1959, +38666881656, м. Луцьк, пр. Грушевського 28/29
брати/сестри Тимощук Юрій Вікторович, 1981, +38673343464</t>
  </si>
  <si>
    <t>Одружений.</t>
  </si>
  <si>
    <t>УБД № 783701 від 01.02.2024</t>
  </si>
  <si>
    <t>Волинська обл., с. Гаразджа, вул. Лісова 29</t>
  </si>
  <si>
    <t>УК 275985</t>
  </si>
  <si>
    <t>Волочай Віталій Степанович</t>
  </si>
  <si>
    <t>2022 ВОСП сідниці, травма ока; 2023 ВТ, акубаротравма; 2023 ЗТП перелом грудини, забій обличчя, травма лівого вуха</t>
  </si>
  <si>
    <t>АВ 944566 Покровським РТЦК та СП Донецької обл., 15.08.2023</t>
  </si>
  <si>
    <t>1974-12-27 00:00:00</t>
  </si>
  <si>
    <t>2022-03-03 00:00:00</t>
  </si>
  <si>
    <t>27.12.1974 Львівська обл., м. Червоноград</t>
  </si>
  <si>
    <t>м. Київ, вул. Здолбунівська 9А, кв. 62</t>
  </si>
  <si>
    <t>Рябенко Ірина Миколаївна +38675493312</t>
  </si>
  <si>
    <t>Нагрудний Знак пошани (МОУ №738 20.06.2023); Медаль за поранення (МОУ №192 10.02.2024)</t>
  </si>
  <si>
    <t>вища НТУУ КПІ, м. Київ, 2000</t>
  </si>
  <si>
    <t>Ребенко Ірина Миколаївна</t>
  </si>
  <si>
    <t>009079771 орган що видав 8025, 28.04.2023</t>
  </si>
  <si>
    <t>15.04.2022 ВОСП сідниці, травма ока; 13.05.2022 ВОСП правої кисті; 16.08.2022 ВОСП передпліччя та китиці; 04.01.2023 ВТ, акубаротравма; 05.04.2023 ЗТП перелом грудини, забій обличчя, травма лівого вуха</t>
  </si>
  <si>
    <t>Сержант з матеріального забезпечення роти охорони</t>
  </si>
  <si>
    <t>УБД №785464</t>
  </si>
  <si>
    <t>дружина Рябенко Ірина Миколаївна +38675493312
діти 2</t>
  </si>
  <si>
    <t>Червоноградським РТЦК та СП, Львівської обл.</t>
  </si>
  <si>
    <t>03.03.2022 Червоноградським РТЦК та СП, Львівської обл.</t>
  </si>
  <si>
    <t>УБД № 785464 від 21.11.2023</t>
  </si>
  <si>
    <t>АВ 944566</t>
  </si>
  <si>
    <t>Гайніков Микола Володимирович</t>
  </si>
  <si>
    <t>2024 ВП МВОСП обличчя та шиї, ВТ ЗЧМТ</t>
  </si>
  <si>
    <t>Гайніков Володимир Анатолійович 1972, +38507173159</t>
  </si>
  <si>
    <t>СО 891246 Чутівським ВК Полтавської обл., 13.05.2011</t>
  </si>
  <si>
    <t>1994-05-04 00:00:00</t>
  </si>
  <si>
    <t>04.05.1994 Полтавська обл., смт. Чутове</t>
  </si>
  <si>
    <t>Полтавська обл, с. Таверівка, вул. Яблунева 42</t>
  </si>
  <si>
    <t>Мирошник Вікторія Степанівна 1993, +38668442625</t>
  </si>
  <si>
    <t>+38668442625; +38507173159; +389922039842</t>
  </si>
  <si>
    <t>Гайнікова Ольга Вікторівна 1974, +389922039842</t>
  </si>
  <si>
    <t>середня технічна, Хорольський агропромисловий коледж 2021</t>
  </si>
  <si>
    <t>Мирошник Вікторія Степанівна</t>
  </si>
  <si>
    <t>004124172 орган що видав 5341, 29.10.2019</t>
  </si>
  <si>
    <t>04.03.2023 ВТ акубаротрамва; 31.07.2024 ВП МВОСП обличчя та шиї, ВТ ЗЧМТ</t>
  </si>
  <si>
    <t>Командир 3 взводу охорони роти охорони</t>
  </si>
  <si>
    <t>УБД №785470</t>
  </si>
  <si>
    <t>дружина Мирошник Вікторія Степанівна 1993, +38668442625
діти 1
батько Гайніков Володимир Анатолійович 1972, +38507173159
мати Гайнікова Ольга Вікторівна 1974, +389922039842</t>
  </si>
  <si>
    <t>066 8442625</t>
  </si>
  <si>
    <t>03.12.2022 Полтавським РТЦК та СП</t>
  </si>
  <si>
    <t>УБД № 785470 від 21.11.2023</t>
  </si>
  <si>
    <t>Полтавська обл, Полтавський р-н, с. Таверівка, вул. Яблунева 42</t>
  </si>
  <si>
    <t>СО 891246</t>
  </si>
  <si>
    <t>Галушко Ярослав Вікторович</t>
  </si>
  <si>
    <t>2024 ВТ ЗЧМТ акубаротравма; 2024 ВТ ЗЧМТ; 2024 ВОСП правої китиці ВТ ЗЧМТ; 2024 ВТ акубаротравма; 2024 ВТ ЗЧМТ акубаротравма; 2024 ВОП лівого плеча Забій грудної клітини; 2024 ВТ акубаротравма; 2025 ВТ акубаротравма; 2025 ВОСП правого стегна Цефалгічний синдром</t>
  </si>
  <si>
    <t>АВ 769477 6 від. Білоцерківського РТЦК та СП Київській обл 02.11.2023</t>
  </si>
  <si>
    <t>В(III)+</t>
  </si>
  <si>
    <t>1991-01-27 00:00:00</t>
  </si>
  <si>
    <t>2023-11-07 00:00:00</t>
  </si>
  <si>
    <t>27.01.1991 Київська обл., с. Антонівка</t>
  </si>
  <si>
    <t>Київська, с. Журавлиха, вул. Яблунева 29</t>
  </si>
  <si>
    <t>Волос Ірина Михайлівна 1994, +38937572936</t>
  </si>
  <si>
    <t>+38937572936; +38666745639</t>
  </si>
  <si>
    <t>Рудник Наталія Василівна, +38666745639</t>
  </si>
  <si>
    <t>Залізний хрест (МОУ №750 16.05.2024), Медаль за поранення</t>
  </si>
  <si>
    <t>ПТУ м. Бориспіль 2016</t>
  </si>
  <si>
    <t>Волос Ірина Михайлівна</t>
  </si>
  <si>
    <t>СТ 118857 Ставищенським РС УДМС України в Київській обл. 26.03.2009</t>
  </si>
  <si>
    <t>16.01.2024 ВТ ЗЧМТ акубаротравма; 02.02.2024 ВТ ЗЧМТ; 10.02.2024 ВОСП правої китиці ВТ ЗЧМТ; 10.05.2024 ВТ акубаротравма; 16.05.2024 ВТ ЗЧМТ акубаротравма; 25.07.2024 ВОП лівого плеча Забій грудної клітини; 25.10.2024 ВТ акубаротравма; 07.01.2025 ВТ акубаротравма; 04.02.2025 ВОСП правого стегна Цефалгічний синдром</t>
  </si>
  <si>
    <t>Командир 3 відділення охорони 4 охорони взводу роти охорони</t>
  </si>
  <si>
    <t>УБД №132531</t>
  </si>
  <si>
    <t>Галушко Ярослав Вікторович (ЧІП)</t>
  </si>
  <si>
    <t>СТ 118857</t>
  </si>
  <si>
    <t>дружина Волос Ірина Михайлівна 1994, +38937572936
діти 3
мати Рудник Наталія Василівна, +38666745639</t>
  </si>
  <si>
    <t>Білоцерківським РТЦК та СП Київська обл.</t>
  </si>
  <si>
    <t>07.11.2023 Білоцерківським РТЦК та СП Київська обл.</t>
  </si>
  <si>
    <t>А № 132531 від 31.05.2024</t>
  </si>
  <si>
    <t>Київська обл., с.Журавлиха, вул. Яблунева 29</t>
  </si>
  <si>
    <t>АВ769477</t>
  </si>
  <si>
    <t>Главічка Василь Антонович</t>
  </si>
  <si>
    <t>2023 ВТ акубаротравма; 2023 ВТ ЗЧМТ; 2025 ВТ акубаротравма</t>
  </si>
  <si>
    <t>НК №6184641 Млинівським РВК Рівненської обл., 31.10.1994</t>
  </si>
  <si>
    <t>В (III) Rh-</t>
  </si>
  <si>
    <t>1975-01-26 00:00:00</t>
  </si>
  <si>
    <t>26.01.1975 с. Богушівка Рівненської обл.</t>
  </si>
  <si>
    <t>Волинська обл. , с. Підгайці, вул. Незалежності 8А</t>
  </si>
  <si>
    <t>Главічка Інна В’ячеславівна 1974, +38951850520</t>
  </si>
  <si>
    <t>Золотий хрест (ГК 576 20.03.2023); Орден За мужність ІІІ ст (УКАЗ 485/2023 11.08.2023); Вогнепальна зброя (МОУ 1126 29.08.2023); Хрест хоробрих (ГК 3021 18.12.2023); Медаль за поранення (МОУ 192 10.02.2024)</t>
  </si>
  <si>
    <t>Нововолинський електромеханічний технікум 2000, механік</t>
  </si>
  <si>
    <t>Главічка Інна В'ячеславівна</t>
  </si>
  <si>
    <t>АЮ 089001</t>
  </si>
  <si>
    <t>03.01.2023 ВТ акубаротравма; 08.02.2023 ВОСП пальця верхньої губи та щелепи; 04.04.2023 ВОСП правої сідниці та стегна; 21.10.2023 ВТ ЗЧМТ; 20.02.2025 ВТ акубаротравма</t>
  </si>
  <si>
    <t>Головний сержант роти охорони</t>
  </si>
  <si>
    <t>АБ №576986</t>
  </si>
  <si>
    <t>Главічка Василь Антонович (ЧОРНОТА)</t>
  </si>
  <si>
    <t>дружина Главічка Інна В’ячеславівна 1974, +38951850520
діти 2</t>
  </si>
  <si>
    <t>АБ № 576986 від 01.02.2022</t>
  </si>
  <si>
    <t>ООН 2000-2001 Косово</t>
  </si>
  <si>
    <t>Волинська обл., Луцький р-н, с. Підгайці, вул. Незалежності 8А</t>
  </si>
  <si>
    <t>НК6184641</t>
  </si>
  <si>
    <t>Горбачов Олег Васильович</t>
  </si>
  <si>
    <t>2024 ВОСП потиличної ділянки голови та правого плеча ВТ ЗЧМТ; 2024 ВОСП лівого стегна ВТ ЗЧМТ; 2025 ВТ Акубаротравма</t>
  </si>
  <si>
    <t>Крещик Василь Митрофанович 1964</t>
  </si>
  <si>
    <t>Горбачова Ірина Василівна +20040979949409</t>
  </si>
  <si>
    <t>СО 942501 Знам’янсько-Олександрійським РТЦК та СП Кіровоградської обл. 06.01.2015</t>
  </si>
  <si>
    <t>О(I)+</t>
  </si>
  <si>
    <t>2003-03-03 00:00:00</t>
  </si>
  <si>
    <t>04.07.2023 (контракт)</t>
  </si>
  <si>
    <t>03.03.2003 сщ. Нова Спарта Сумської обл.</t>
  </si>
  <si>
    <t>Сумська обл. , сщ. Нова Спарта вул. Зелена 10</t>
  </si>
  <si>
    <t>Горбачова Лідія Кузьмівна 1981</t>
  </si>
  <si>
    <t>Хрест доблесті (МОУ 842 04.06.2024)</t>
  </si>
  <si>
    <t>Зноб-Новгородський професійний аграрний ліцей 2021, лісник тракторист-машиніст с/г виробництва водій</t>
  </si>
  <si>
    <t>Горбачова Ірина Василівна</t>
  </si>
  <si>
    <t>009232296 орган що видав 3520 07.06.2023</t>
  </si>
  <si>
    <t>10.05.2024 ВОСП потиличної ділянки голови та правого плеча ВТ ЗЧМТ; 16.05.2024 ВОСП лівого стегна ВТ ЗЧМТ; 07.01.2025 ВТ Акубаротравма</t>
  </si>
  <si>
    <t>Номер обслуги 2 відділення охорони 3 взводу охорони роти охорони</t>
  </si>
  <si>
    <t>А №142836</t>
  </si>
  <si>
    <t>Горбачов Олег Васильович (ГОРОБЕЦЬ)</t>
  </si>
  <si>
    <t>Сестра</t>
  </si>
  <si>
    <t>батько Крещик Василь Митрофанович 1964
мати Горбачова Лідія Кузьмівна 1981
брати/сестри Горбачова Ірина Василівна +20040979949409</t>
  </si>
  <si>
    <t>В/ч А1201</t>
  </si>
  <si>
    <t>04.07.2023 контракт у в/ч А1201</t>
  </si>
  <si>
    <t>А № 142836 від 08.08.2024</t>
  </si>
  <si>
    <t>Сумська обл. Шосткинський р-н., сщ. Нова Спарта вул. Зелена 10</t>
  </si>
  <si>
    <t>АВ 697459</t>
  </si>
  <si>
    <t>2023 – ВТ, ЗЧМТ 21; 2023 – ВТ, ЗЧМТ Обмежено придатний до військової служби, операція на хребті, операція на щитовидці. Обмежено придатний до військової служби, операція на хребті, операція на щитовидці. Не переносить великих навантажень.</t>
  </si>
  <si>
    <t>піб</t>
  </si>
  <si>
    <t>родичі</t>
  </si>
  <si>
    <t>народження розш</t>
  </si>
  <si>
    <t>датанар</t>
  </si>
  <si>
    <t>народження</t>
  </si>
  <si>
    <t>проживання</t>
  </si>
  <si>
    <t>іпн</t>
  </si>
  <si>
    <t>blood</t>
  </si>
  <si>
    <t>вк</t>
  </si>
  <si>
    <t>досвід</t>
  </si>
  <si>
    <t>телефони</t>
  </si>
  <si>
    <t>телефон</t>
  </si>
  <si>
    <t>нагороди</t>
  </si>
  <si>
    <t>освіта</t>
  </si>
  <si>
    <t>убд</t>
  </si>
  <si>
    <t>сімейний</t>
  </si>
  <si>
    <t>shoes</t>
  </si>
  <si>
    <t>dress</t>
  </si>
  <si>
    <t>тцк</t>
  </si>
  <si>
    <t>title</t>
  </si>
  <si>
    <t>паспорт</t>
  </si>
  <si>
    <t>driver</t>
  </si>
  <si>
    <t>скарги</t>
  </si>
  <si>
    <t>контракт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</si>
</sst>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2" x14ac:knownFonts="1">
    <font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Font="1"/>
    <xf numFmtId="0" fontId="0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Font="1"/>
    <xf numFmtId="14" fontId="0" fillId="0" borderId="0" xfId="0" applyNumberFormat="1"/>
    <xf numFmtId="14" fontId="0" fillId="0" borderId="0" xfId="0" applyNumberFormat="1" applyFont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"/>
  <sheetViews>
    <sheetView tabSelected="1" zoomScale="85" zoomScaleNormal="85" workbookViewId="0">
      <selection activeCell="C3" sqref="C3"/>
    </sheetView>
  </sheetViews>
  <sheetFormatPr defaultColWidth="11.54296875" defaultRowHeight="12.75" customHeight="1" x14ac:dyDescent="0.25"/>
  <cols>
    <col min="1" max="1" width="20.90625" customWidth="1"/>
    <col min="2" max="2" width="14.08984375" customWidth="1"/>
    <col min="3" max="3" width="12.36328125" customWidth="1"/>
    <col min="4" max="4" width="7.36328125" hidden="1" customWidth="1"/>
    <col min="5" max="6" width="12.1796875" customWidth="1"/>
    <col min="7" max="7" width="20.90625" customWidth="1"/>
    <col min="8" max="8" width="17.08984375" hidden="1" customWidth="1"/>
    <col min="9" max="9" width="9.90625" customWidth="1"/>
    <col min="10" max="10" width="16.90625" style="5" hidden="1" customWidth="1"/>
    <col min="11" max="11" width="13.6328125" style="5" hidden="1" customWidth="1"/>
    <col min="12" max="12" width="13.54296875" style="3" customWidth="1"/>
    <col min="13" max="13" width="21.453125" customWidth="1"/>
    <col min="14" max="14" width="16.08984375" customWidth="1"/>
    <col min="15" max="15" width="21.26953125" customWidth="1"/>
    <col min="16" max="16" width="20.08984375" customWidth="1"/>
    <col min="17" max="17" width="22.26953125" customWidth="1"/>
    <col min="18" max="19" width="13" customWidth="1"/>
    <col min="20" max="20" width="14.08984375" customWidth="1"/>
    <col min="21" max="21" width="23.08984375" customWidth="1"/>
    <col min="22" max="22" width="14" hidden="1" customWidth="1"/>
    <col min="23" max="23" width="23.26953125" customWidth="1"/>
    <col min="24" max="24" width="23" customWidth="1"/>
    <col min="25" max="25" width="29.1796875" customWidth="1"/>
    <col min="26" max="26" width="29.26953125" customWidth="1"/>
    <col min="27" max="27" width="25.6328125" hidden="1" customWidth="1"/>
    <col min="28" max="28" width="20.1796875" customWidth="1"/>
    <col min="29" max="29" width="30.453125" customWidth="1"/>
    <col min="30" max="30" width="40.453125" customWidth="1"/>
    <col min="31" max="31" width="11.36328125" customWidth="1"/>
    <col min="32" max="32" width="12.90625" customWidth="1"/>
    <col min="33" max="33" width="12.7265625" customWidth="1"/>
    <col min="34" max="34" width="16.6328125" customWidth="1"/>
    <col min="35" max="35" width="16.453125" customWidth="1"/>
    <col min="36" max="36" width="40.7265625" customWidth="1"/>
    <col min="37" max="37" width="13.54296875" customWidth="1"/>
    <col min="38" max="38" width="10.90625" customWidth="1"/>
    <col min="39" max="39" width="18.26953125" customWidth="1"/>
    <col min="40" max="40" width="17.54296875" customWidth="1"/>
    <col min="41" max="41" width="15.26953125" customWidth="1"/>
    <col min="42" max="42" width="13.90625" customWidth="1"/>
    <col min="43" max="43" width="37.26953125" customWidth="1"/>
    <col min="44" max="44" width="10.6328125" customWidth="1"/>
    <col min="45" max="45" width="16.54296875" customWidth="1"/>
    <col min="46" max="46" width="32.7265625" customWidth="1"/>
    <col min="47" max="47" width="26.81640625" customWidth="1"/>
    <col min="48" max="48" width="20.7265625" customWidth="1"/>
  </cols>
  <sheetData>
    <row r="1" spans="1:48" s="7" customFormat="1" ht="19" customHeight="1" x14ac:dyDescent="0.3">
      <c r="A1" s="7" t="s">
        <v>1189</v>
      </c>
      <c r="B1" s="7" t="s">
        <v>1211</v>
      </c>
      <c r="C1" s="7" t="s">
        <v>1195</v>
      </c>
      <c r="D1" s="7" t="s">
        <v>2</v>
      </c>
      <c r="E1" s="7" t="s">
        <v>3</v>
      </c>
      <c r="F1" s="7" t="s">
        <v>1208</v>
      </c>
      <c r="G1" s="7" t="s">
        <v>1197</v>
      </c>
      <c r="H1" s="7" t="s">
        <v>4</v>
      </c>
      <c r="I1" s="7" t="s">
        <v>1196</v>
      </c>
      <c r="J1" s="8" t="s">
        <v>1191</v>
      </c>
      <c r="K1" s="8" t="s">
        <v>1192</v>
      </c>
      <c r="L1" s="9" t="s">
        <v>5</v>
      </c>
      <c r="M1" s="7" t="s">
        <v>6</v>
      </c>
      <c r="N1" s="7" t="s">
        <v>1212</v>
      </c>
      <c r="O1" s="7" t="s">
        <v>1193</v>
      </c>
      <c r="P1" s="7" t="s">
        <v>1194</v>
      </c>
      <c r="Q1" s="7" t="s">
        <v>1198</v>
      </c>
      <c r="R1" s="7" t="s">
        <v>1199</v>
      </c>
      <c r="S1" s="7" t="s">
        <v>1200</v>
      </c>
      <c r="T1" s="7" t="s">
        <v>9</v>
      </c>
      <c r="U1" s="7" t="s">
        <v>1201</v>
      </c>
      <c r="V1" s="7" t="s">
        <v>10</v>
      </c>
      <c r="W1" s="7" t="s">
        <v>1202</v>
      </c>
      <c r="X1" s="7" t="s">
        <v>11</v>
      </c>
      <c r="Y1" s="7" t="s">
        <v>1209</v>
      </c>
      <c r="Z1" s="7" t="s">
        <v>12</v>
      </c>
      <c r="AA1" s="7" t="s">
        <v>13</v>
      </c>
      <c r="AB1" s="7" t="s">
        <v>1210</v>
      </c>
      <c r="AC1" s="7" t="s">
        <v>14</v>
      </c>
      <c r="AD1" s="7" t="s">
        <v>15</v>
      </c>
      <c r="AE1" s="7" t="s">
        <v>16</v>
      </c>
      <c r="AF1" s="7" t="s">
        <v>1205</v>
      </c>
      <c r="AG1" s="7" t="s">
        <v>1206</v>
      </c>
      <c r="AH1" s="7" t="s">
        <v>17</v>
      </c>
      <c r="AI1" s="7" t="s">
        <v>18</v>
      </c>
      <c r="AJ1" s="7" t="s">
        <v>1190</v>
      </c>
      <c r="AK1" s="7" t="s">
        <v>1204</v>
      </c>
      <c r="AL1" s="7" t="s">
        <v>19</v>
      </c>
      <c r="AM1" s="7" t="s">
        <v>1207</v>
      </c>
      <c r="AN1" s="7" t="s">
        <v>20</v>
      </c>
      <c r="AO1" s="7" t="s">
        <v>1203</v>
      </c>
      <c r="AP1" s="7" t="s">
        <v>21</v>
      </c>
      <c r="AQ1" s="7" t="s">
        <v>22</v>
      </c>
      <c r="AR1" s="7" t="s">
        <v>23</v>
      </c>
      <c r="AS1" s="7" t="s">
        <v>0</v>
      </c>
      <c r="AT1" s="7" t="s">
        <v>1</v>
      </c>
      <c r="AU1" s="7" t="s">
        <v>7</v>
      </c>
      <c r="AV1" s="7" t="s">
        <v>8</v>
      </c>
    </row>
    <row r="2" spans="1:48" ht="12.5" x14ac:dyDescent="0.25">
      <c r="A2" t="s">
        <v>24</v>
      </c>
      <c r="C2">
        <v>2622016935</v>
      </c>
      <c r="D2" t="s">
        <v>25</v>
      </c>
      <c r="E2" t="s">
        <v>26</v>
      </c>
      <c r="F2" t="str">
        <f>LOWER(E2)</f>
        <v>рядовий</v>
      </c>
      <c r="J2" s="6" t="s">
        <v>27</v>
      </c>
      <c r="K2" s="6">
        <f>INT(J2)</f>
        <v>26221</v>
      </c>
      <c r="L2" s="4" t="s">
        <v>28</v>
      </c>
      <c r="M2" s="1" t="s">
        <v>29</v>
      </c>
      <c r="N2" t="str">
        <f t="shared" ref="N2:N5" si="0">IF(ISERROR(SEARCH("контракт",M2)),"мобілізований","контракт")</f>
        <v>мобілізований</v>
      </c>
      <c r="O2" t="s">
        <v>30</v>
      </c>
      <c r="P2" t="s">
        <v>31</v>
      </c>
      <c r="S2">
        <v>38932808882</v>
      </c>
      <c r="U2" t="s">
        <v>32</v>
      </c>
      <c r="W2" t="s">
        <v>33</v>
      </c>
      <c r="Y2" t="s">
        <v>34</v>
      </c>
      <c r="AA2" t="s">
        <v>35</v>
      </c>
      <c r="AC2" t="s">
        <v>36</v>
      </c>
      <c r="AD2" t="s">
        <v>37</v>
      </c>
      <c r="AE2">
        <v>2622016935</v>
      </c>
      <c r="AH2" t="s">
        <v>38</v>
      </c>
      <c r="AK2" t="s">
        <v>39</v>
      </c>
      <c r="AM2" t="s">
        <v>40</v>
      </c>
      <c r="AN2" t="s">
        <v>41</v>
      </c>
      <c r="AO2" t="s">
        <v>42</v>
      </c>
      <c r="AQ2" t="s">
        <v>43</v>
      </c>
    </row>
    <row r="3" spans="1:48" ht="87.5" x14ac:dyDescent="0.25">
      <c r="A3" t="s">
        <v>44</v>
      </c>
      <c r="C3">
        <v>3148924290</v>
      </c>
      <c r="D3" t="s">
        <v>25</v>
      </c>
      <c r="E3" t="s">
        <v>45</v>
      </c>
      <c r="F3" t="str">
        <f t="shared" ref="F3:F49" si="1">LOWER(E3)</f>
        <v>солдат</v>
      </c>
      <c r="G3" t="s">
        <v>46</v>
      </c>
      <c r="I3" t="s">
        <v>47</v>
      </c>
      <c r="J3" s="6" t="s">
        <v>48</v>
      </c>
      <c r="K3" s="6">
        <f t="shared" ref="K3:K30" si="2">INT(J3)</f>
        <v>31490</v>
      </c>
      <c r="L3" s="4" t="s">
        <v>49</v>
      </c>
      <c r="M3" s="1" t="s">
        <v>50</v>
      </c>
      <c r="N3" t="str">
        <f t="shared" si="0"/>
        <v>мобілізований</v>
      </c>
      <c r="O3" t="s">
        <v>51</v>
      </c>
      <c r="P3" t="s">
        <v>52</v>
      </c>
      <c r="R3" t="s">
        <v>54</v>
      </c>
      <c r="S3">
        <v>38955964145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AA3" t="s">
        <v>61</v>
      </c>
      <c r="AC3" t="s">
        <v>62</v>
      </c>
      <c r="AD3" t="s">
        <v>63</v>
      </c>
      <c r="AE3">
        <v>3148924290</v>
      </c>
      <c r="AF3">
        <v>45</v>
      </c>
      <c r="AG3" t="s">
        <v>64</v>
      </c>
      <c r="AH3" t="s">
        <v>65</v>
      </c>
      <c r="AI3" t="s">
        <v>66</v>
      </c>
      <c r="AJ3" s="2" t="s">
        <v>67</v>
      </c>
      <c r="AK3" t="s">
        <v>68</v>
      </c>
      <c r="AL3">
        <v>509772263</v>
      </c>
      <c r="AM3" t="s">
        <v>69</v>
      </c>
      <c r="AN3" t="s">
        <v>70</v>
      </c>
      <c r="AO3" t="s">
        <v>71</v>
      </c>
      <c r="AQ3" t="s">
        <v>72</v>
      </c>
      <c r="AR3" t="s">
        <v>73</v>
      </c>
      <c r="AU3" t="s">
        <v>53</v>
      </c>
      <c r="AV3">
        <v>2</v>
      </c>
    </row>
    <row r="4" spans="1:48" ht="12.5" x14ac:dyDescent="0.25">
      <c r="A4" t="s">
        <v>74</v>
      </c>
      <c r="C4">
        <v>3052122354</v>
      </c>
      <c r="D4" t="s">
        <v>25</v>
      </c>
      <c r="E4" t="s">
        <v>45</v>
      </c>
      <c r="F4" t="str">
        <f t="shared" si="1"/>
        <v>солдат</v>
      </c>
      <c r="J4" s="6" t="s">
        <v>75</v>
      </c>
      <c r="K4" s="6">
        <f t="shared" si="2"/>
        <v>30522</v>
      </c>
      <c r="L4" s="4" t="s">
        <v>28</v>
      </c>
      <c r="M4" s="1" t="s">
        <v>29</v>
      </c>
      <c r="N4" t="str">
        <f t="shared" si="0"/>
        <v>мобілізований</v>
      </c>
      <c r="O4" t="s">
        <v>76</v>
      </c>
      <c r="P4" t="s">
        <v>77</v>
      </c>
      <c r="S4">
        <v>38675005498</v>
      </c>
      <c r="U4" t="s">
        <v>32</v>
      </c>
      <c r="Y4" t="s">
        <v>78</v>
      </c>
      <c r="AA4" t="s">
        <v>79</v>
      </c>
      <c r="AC4" t="s">
        <v>80</v>
      </c>
      <c r="AD4" t="s">
        <v>81</v>
      </c>
      <c r="AE4">
        <v>3052122354</v>
      </c>
      <c r="AH4" t="s">
        <v>82</v>
      </c>
      <c r="AK4" t="s">
        <v>39</v>
      </c>
      <c r="AM4" t="s">
        <v>40</v>
      </c>
      <c r="AN4" t="s">
        <v>83</v>
      </c>
      <c r="AO4" t="s">
        <v>84</v>
      </c>
      <c r="AQ4" t="s">
        <v>85</v>
      </c>
    </row>
    <row r="5" spans="1:48" ht="12.5" x14ac:dyDescent="0.25">
      <c r="A5" t="s">
        <v>86</v>
      </c>
      <c r="B5" t="s">
        <v>87</v>
      </c>
      <c r="C5">
        <v>3160825351</v>
      </c>
      <c r="D5" t="s">
        <v>25</v>
      </c>
      <c r="E5" t="s">
        <v>89</v>
      </c>
      <c r="F5" t="str">
        <f t="shared" si="1"/>
        <v>старший сержант</v>
      </c>
      <c r="G5" t="s">
        <v>90</v>
      </c>
      <c r="H5" t="s">
        <v>91</v>
      </c>
      <c r="I5" t="s">
        <v>92</v>
      </c>
      <c r="J5" s="6" t="s">
        <v>93</v>
      </c>
      <c r="K5" s="6">
        <f t="shared" si="2"/>
        <v>31609</v>
      </c>
      <c r="L5" s="4" t="s">
        <v>94</v>
      </c>
      <c r="M5" s="1" t="s">
        <v>95</v>
      </c>
      <c r="N5" t="str">
        <f t="shared" si="0"/>
        <v>мобілізований</v>
      </c>
      <c r="O5" t="s">
        <v>96</v>
      </c>
      <c r="P5" t="s">
        <v>97</v>
      </c>
      <c r="R5">
        <v>38673624548</v>
      </c>
      <c r="S5">
        <v>38684325280</v>
      </c>
      <c r="U5" t="s">
        <v>98</v>
      </c>
      <c r="W5" t="s">
        <v>99</v>
      </c>
      <c r="X5" t="s">
        <v>100</v>
      </c>
      <c r="Y5" t="s">
        <v>101</v>
      </c>
      <c r="Z5" t="s">
        <v>102</v>
      </c>
      <c r="AA5" t="s">
        <v>103</v>
      </c>
      <c r="AC5" t="s">
        <v>104</v>
      </c>
      <c r="AD5" t="s">
        <v>105</v>
      </c>
      <c r="AE5">
        <v>3160825351</v>
      </c>
      <c r="AF5">
        <v>43</v>
      </c>
      <c r="AG5" t="s">
        <v>106</v>
      </c>
      <c r="AH5" t="s">
        <v>107</v>
      </c>
      <c r="AI5" t="s">
        <v>108</v>
      </c>
      <c r="AJ5" t="s">
        <v>109</v>
      </c>
      <c r="AK5" t="s">
        <v>39</v>
      </c>
      <c r="AL5">
        <v>673624548</v>
      </c>
      <c r="AM5" t="s">
        <v>110</v>
      </c>
      <c r="AN5" t="s">
        <v>111</v>
      </c>
      <c r="AO5" t="s">
        <v>112</v>
      </c>
      <c r="AQ5" t="s">
        <v>113</v>
      </c>
      <c r="AR5" t="s">
        <v>114</v>
      </c>
      <c r="AT5" t="s">
        <v>88</v>
      </c>
    </row>
    <row r="6" spans="1:48" ht="112.5" x14ac:dyDescent="0.25">
      <c r="A6" t="s">
        <v>115</v>
      </c>
      <c r="B6" t="s">
        <v>116</v>
      </c>
      <c r="C6">
        <v>3590007778</v>
      </c>
      <c r="D6" t="s">
        <v>25</v>
      </c>
      <c r="E6" t="s">
        <v>117</v>
      </c>
      <c r="F6" t="str">
        <f t="shared" si="1"/>
        <v>молодший сержант</v>
      </c>
      <c r="G6" t="s">
        <v>118</v>
      </c>
      <c r="I6" t="s">
        <v>92</v>
      </c>
      <c r="J6" s="6" t="s">
        <v>119</v>
      </c>
      <c r="K6" s="6">
        <f t="shared" si="2"/>
        <v>35901</v>
      </c>
      <c r="L6" s="4" t="s">
        <v>120</v>
      </c>
      <c r="M6" t="s">
        <v>121</v>
      </c>
      <c r="N6" t="str">
        <f>IF(ISERROR(SEARCH("контракт",M6)),"мобілізований","контракт")</f>
        <v>контракт</v>
      </c>
      <c r="O6" t="s">
        <v>122</v>
      </c>
      <c r="P6" t="s">
        <v>123</v>
      </c>
      <c r="R6" t="s">
        <v>126</v>
      </c>
      <c r="S6">
        <v>38683935612</v>
      </c>
      <c r="T6" t="s">
        <v>127</v>
      </c>
      <c r="U6" t="s">
        <v>56</v>
      </c>
      <c r="W6" t="s">
        <v>128</v>
      </c>
      <c r="X6" t="s">
        <v>129</v>
      </c>
      <c r="Y6" t="s">
        <v>130</v>
      </c>
      <c r="Z6" t="s">
        <v>131</v>
      </c>
      <c r="AA6" t="s">
        <v>132</v>
      </c>
      <c r="AD6" t="s">
        <v>115</v>
      </c>
      <c r="AE6">
        <v>3590007778</v>
      </c>
      <c r="AF6" t="s">
        <v>133</v>
      </c>
      <c r="AG6" t="s">
        <v>134</v>
      </c>
      <c r="AH6" t="s">
        <v>135</v>
      </c>
      <c r="AI6" t="s">
        <v>7</v>
      </c>
      <c r="AJ6" s="2" t="s">
        <v>136</v>
      </c>
      <c r="AK6" t="s">
        <v>68</v>
      </c>
      <c r="AL6">
        <v>683935611</v>
      </c>
      <c r="AM6" t="s">
        <v>137</v>
      </c>
      <c r="AN6" t="s">
        <v>138</v>
      </c>
      <c r="AO6" t="s">
        <v>139</v>
      </c>
      <c r="AQ6" t="s">
        <v>140</v>
      </c>
      <c r="AR6" t="s">
        <v>141</v>
      </c>
      <c r="AU6" t="s">
        <v>124</v>
      </c>
      <c r="AV6" t="s">
        <v>125</v>
      </c>
    </row>
    <row r="7" spans="1:48" ht="62.5" x14ac:dyDescent="0.25">
      <c r="A7" t="s">
        <v>142</v>
      </c>
      <c r="B7" t="s">
        <v>143</v>
      </c>
      <c r="C7">
        <v>3788207855</v>
      </c>
      <c r="D7" t="s">
        <v>25</v>
      </c>
      <c r="E7" t="s">
        <v>45</v>
      </c>
      <c r="F7" t="str">
        <f t="shared" si="1"/>
        <v>солдат</v>
      </c>
      <c r="G7" t="s">
        <v>145</v>
      </c>
      <c r="I7" t="s">
        <v>146</v>
      </c>
      <c r="J7" s="6">
        <v>37883</v>
      </c>
      <c r="K7" s="6">
        <f t="shared" si="2"/>
        <v>37883</v>
      </c>
      <c r="L7" s="4" t="s">
        <v>147</v>
      </c>
      <c r="M7" t="s">
        <v>148</v>
      </c>
      <c r="N7" t="str">
        <f t="shared" ref="N7:N49" si="3">IF(ISERROR(SEARCH("контракт",M7)),"мобілізований","контракт")</f>
        <v>контракт</v>
      </c>
      <c r="O7" t="s">
        <v>149</v>
      </c>
      <c r="P7" t="s">
        <v>150</v>
      </c>
      <c r="R7">
        <v>38663273013</v>
      </c>
      <c r="S7">
        <v>38661846115</v>
      </c>
      <c r="T7" t="s">
        <v>151</v>
      </c>
      <c r="U7" t="s">
        <v>152</v>
      </c>
      <c r="W7" t="s">
        <v>153</v>
      </c>
      <c r="X7" t="s">
        <v>154</v>
      </c>
      <c r="Y7" t="s">
        <v>155</v>
      </c>
      <c r="Z7" t="s">
        <v>156</v>
      </c>
      <c r="AA7" t="s">
        <v>157</v>
      </c>
      <c r="AC7" t="s">
        <v>158</v>
      </c>
      <c r="AD7" t="s">
        <v>159</v>
      </c>
      <c r="AE7">
        <v>3788207855</v>
      </c>
      <c r="AF7">
        <v>42</v>
      </c>
      <c r="AG7" t="s">
        <v>160</v>
      </c>
      <c r="AH7">
        <v>7818106</v>
      </c>
      <c r="AI7" t="s">
        <v>66</v>
      </c>
      <c r="AJ7" s="2" t="s">
        <v>161</v>
      </c>
      <c r="AK7" t="s">
        <v>39</v>
      </c>
      <c r="AL7">
        <v>663273013</v>
      </c>
      <c r="AM7" t="s">
        <v>162</v>
      </c>
      <c r="AN7" t="s">
        <v>163</v>
      </c>
      <c r="AO7" t="s">
        <v>164</v>
      </c>
      <c r="AQ7" t="s">
        <v>165</v>
      </c>
      <c r="AR7" t="s">
        <v>166</v>
      </c>
      <c r="AT7" t="s">
        <v>144</v>
      </c>
    </row>
    <row r="8" spans="1:48" ht="62.5" x14ac:dyDescent="0.25">
      <c r="A8" t="s">
        <v>167</v>
      </c>
      <c r="B8" t="s">
        <v>168</v>
      </c>
      <c r="C8">
        <v>3432707017</v>
      </c>
      <c r="D8" t="s">
        <v>25</v>
      </c>
      <c r="E8" t="s">
        <v>170</v>
      </c>
      <c r="F8" t="str">
        <f t="shared" si="1"/>
        <v>сержант</v>
      </c>
      <c r="G8" t="s">
        <v>171</v>
      </c>
      <c r="I8" t="s">
        <v>172</v>
      </c>
      <c r="J8" s="6" t="s">
        <v>173</v>
      </c>
      <c r="K8" s="6">
        <f t="shared" si="2"/>
        <v>34328</v>
      </c>
      <c r="L8" s="4" t="s">
        <v>174</v>
      </c>
      <c r="M8" s="1" t="s">
        <v>175</v>
      </c>
      <c r="N8" t="str">
        <f t="shared" si="3"/>
        <v>мобілізований</v>
      </c>
      <c r="O8" t="s">
        <v>176</v>
      </c>
      <c r="P8" t="s">
        <v>177</v>
      </c>
      <c r="R8" t="s">
        <v>179</v>
      </c>
      <c r="S8">
        <v>38509329117</v>
      </c>
      <c r="U8" t="s">
        <v>56</v>
      </c>
      <c r="W8" t="s">
        <v>180</v>
      </c>
      <c r="X8" t="s">
        <v>181</v>
      </c>
      <c r="Y8" t="s">
        <v>182</v>
      </c>
      <c r="Z8" t="s">
        <v>183</v>
      </c>
      <c r="AA8" t="s">
        <v>184</v>
      </c>
      <c r="AC8" t="s">
        <v>185</v>
      </c>
      <c r="AD8" t="s">
        <v>186</v>
      </c>
      <c r="AE8">
        <v>3432707017</v>
      </c>
      <c r="AF8">
        <v>46</v>
      </c>
      <c r="AG8" t="s">
        <v>187</v>
      </c>
      <c r="AH8">
        <v>2934951</v>
      </c>
      <c r="AI8" t="s">
        <v>188</v>
      </c>
      <c r="AJ8" s="2" t="s">
        <v>189</v>
      </c>
      <c r="AK8" t="s">
        <v>68</v>
      </c>
      <c r="AL8">
        <v>661293477</v>
      </c>
      <c r="AM8" t="s">
        <v>162</v>
      </c>
      <c r="AN8" t="s">
        <v>190</v>
      </c>
      <c r="AO8" t="s">
        <v>191</v>
      </c>
      <c r="AQ8" s="2" t="s">
        <v>192</v>
      </c>
      <c r="AR8" t="s">
        <v>193</v>
      </c>
      <c r="AT8" t="s">
        <v>169</v>
      </c>
      <c r="AU8" t="s">
        <v>178</v>
      </c>
      <c r="AV8">
        <v>1</v>
      </c>
    </row>
    <row r="9" spans="1:48" ht="112.5" x14ac:dyDescent="0.25">
      <c r="A9" t="s">
        <v>194</v>
      </c>
      <c r="B9" t="s">
        <v>195</v>
      </c>
      <c r="C9">
        <v>3323415646</v>
      </c>
      <c r="E9" t="s">
        <v>45</v>
      </c>
      <c r="F9" t="str">
        <f t="shared" si="1"/>
        <v>солдат</v>
      </c>
      <c r="G9" t="s">
        <v>198</v>
      </c>
      <c r="I9" t="s">
        <v>172</v>
      </c>
      <c r="J9" s="6" t="s">
        <v>199</v>
      </c>
      <c r="K9" s="6">
        <f t="shared" si="2"/>
        <v>33235</v>
      </c>
      <c r="L9" s="4" t="s">
        <v>200</v>
      </c>
      <c r="M9" s="1" t="s">
        <v>201</v>
      </c>
      <c r="N9" t="str">
        <f t="shared" si="3"/>
        <v>мобілізований</v>
      </c>
      <c r="O9" t="s">
        <v>202</v>
      </c>
      <c r="P9" t="s">
        <v>203</v>
      </c>
      <c r="Q9" t="s">
        <v>204</v>
      </c>
      <c r="R9" t="s">
        <v>206</v>
      </c>
      <c r="S9">
        <v>38972662515</v>
      </c>
      <c r="T9" t="s">
        <v>207</v>
      </c>
      <c r="W9" t="s">
        <v>208</v>
      </c>
      <c r="X9" t="s">
        <v>209</v>
      </c>
      <c r="Y9" t="s">
        <v>210</v>
      </c>
      <c r="Z9" t="s">
        <v>195</v>
      </c>
      <c r="AA9" t="s">
        <v>211</v>
      </c>
      <c r="AB9" t="s">
        <v>212</v>
      </c>
      <c r="AD9" t="s">
        <v>194</v>
      </c>
      <c r="AE9">
        <v>3323415646</v>
      </c>
      <c r="AF9">
        <v>47</v>
      </c>
      <c r="AG9" t="s">
        <v>64</v>
      </c>
      <c r="AH9" t="s">
        <v>213</v>
      </c>
      <c r="AI9" t="s">
        <v>9</v>
      </c>
      <c r="AJ9" s="2" t="s">
        <v>214</v>
      </c>
      <c r="AK9" t="s">
        <v>215</v>
      </c>
      <c r="AL9">
        <v>966820982</v>
      </c>
      <c r="AM9" t="s">
        <v>216</v>
      </c>
      <c r="AN9" t="s">
        <v>217</v>
      </c>
      <c r="AP9" t="s">
        <v>218</v>
      </c>
      <c r="AQ9" t="s">
        <v>219</v>
      </c>
      <c r="AR9" t="s">
        <v>220</v>
      </c>
      <c r="AS9" t="s">
        <v>196</v>
      </c>
      <c r="AT9" t="s">
        <v>197</v>
      </c>
      <c r="AV9" t="s">
        <v>205</v>
      </c>
    </row>
    <row r="10" spans="1:48" ht="37.5" x14ac:dyDescent="0.25">
      <c r="A10" t="s">
        <v>221</v>
      </c>
      <c r="B10" t="s">
        <v>222</v>
      </c>
      <c r="C10">
        <v>3140000611</v>
      </c>
      <c r="D10" t="s">
        <v>25</v>
      </c>
      <c r="E10" t="s">
        <v>170</v>
      </c>
      <c r="F10" t="str">
        <f t="shared" si="1"/>
        <v>сержант</v>
      </c>
      <c r="G10" t="s">
        <v>224</v>
      </c>
      <c r="J10" s="6" t="s">
        <v>225</v>
      </c>
      <c r="K10" s="6">
        <f t="shared" si="2"/>
        <v>31401</v>
      </c>
      <c r="L10" s="4" t="s">
        <v>226</v>
      </c>
      <c r="M10" s="1" t="s">
        <v>227</v>
      </c>
      <c r="N10" t="str">
        <f t="shared" si="3"/>
        <v>мобілізований</v>
      </c>
      <c r="O10" t="s">
        <v>228</v>
      </c>
      <c r="P10" t="s">
        <v>229</v>
      </c>
      <c r="S10">
        <v>38931624684</v>
      </c>
      <c r="U10" t="s">
        <v>56</v>
      </c>
      <c r="W10" t="s">
        <v>230</v>
      </c>
      <c r="X10" t="s">
        <v>231</v>
      </c>
      <c r="Y10" t="s">
        <v>232</v>
      </c>
      <c r="Z10" t="s">
        <v>233</v>
      </c>
      <c r="AA10" t="s">
        <v>234</v>
      </c>
      <c r="AC10" t="s">
        <v>235</v>
      </c>
      <c r="AD10" t="s">
        <v>221</v>
      </c>
      <c r="AE10">
        <v>3140000611</v>
      </c>
      <c r="AF10">
        <v>42</v>
      </c>
      <c r="AG10" t="s">
        <v>236</v>
      </c>
      <c r="AH10" t="s">
        <v>237</v>
      </c>
      <c r="AI10" t="s">
        <v>238</v>
      </c>
      <c r="AJ10" s="2" t="s">
        <v>239</v>
      </c>
      <c r="AK10" t="s">
        <v>39</v>
      </c>
      <c r="AL10" t="s">
        <v>240</v>
      </c>
      <c r="AM10" t="s">
        <v>241</v>
      </c>
      <c r="AN10" t="s">
        <v>242</v>
      </c>
      <c r="AO10" t="s">
        <v>243</v>
      </c>
      <c r="AQ10" t="s">
        <v>244</v>
      </c>
      <c r="AR10" t="s">
        <v>245</v>
      </c>
      <c r="AT10" t="s">
        <v>223</v>
      </c>
      <c r="AV10">
        <v>2</v>
      </c>
    </row>
    <row r="11" spans="1:48" ht="62.5" x14ac:dyDescent="0.25">
      <c r="A11" t="s">
        <v>246</v>
      </c>
      <c r="C11">
        <v>2964913789</v>
      </c>
      <c r="D11" t="s">
        <v>25</v>
      </c>
      <c r="E11" t="s">
        <v>45</v>
      </c>
      <c r="F11" t="str">
        <f t="shared" si="1"/>
        <v>солдат</v>
      </c>
      <c r="H11" t="s">
        <v>249</v>
      </c>
      <c r="J11" s="6" t="s">
        <v>250</v>
      </c>
      <c r="K11" s="6">
        <f t="shared" si="2"/>
        <v>29660</v>
      </c>
      <c r="L11" s="4" t="s">
        <v>251</v>
      </c>
      <c r="M11" s="1" t="s">
        <v>252</v>
      </c>
      <c r="N11" t="str">
        <f t="shared" si="3"/>
        <v>мобілізований</v>
      </c>
      <c r="O11" t="s">
        <v>253</v>
      </c>
      <c r="P11" t="s">
        <v>254</v>
      </c>
      <c r="S11">
        <v>38953296092</v>
      </c>
      <c r="T11" t="s">
        <v>255</v>
      </c>
      <c r="W11" t="s">
        <v>256</v>
      </c>
      <c r="X11" t="s">
        <v>257</v>
      </c>
      <c r="Y11" t="s">
        <v>258</v>
      </c>
      <c r="AD11" t="s">
        <v>246</v>
      </c>
      <c r="AE11">
        <v>2964913789</v>
      </c>
      <c r="AF11">
        <v>46</v>
      </c>
      <c r="AG11" t="s">
        <v>259</v>
      </c>
      <c r="AH11">
        <v>557607</v>
      </c>
      <c r="AI11" t="s">
        <v>260</v>
      </c>
      <c r="AJ11" s="2" t="s">
        <v>261</v>
      </c>
      <c r="AK11" t="s">
        <v>39</v>
      </c>
      <c r="AL11">
        <v>935372062</v>
      </c>
      <c r="AM11" t="s">
        <v>262</v>
      </c>
      <c r="AN11" t="s">
        <v>263</v>
      </c>
      <c r="AO11" t="s">
        <v>139</v>
      </c>
      <c r="AQ11" t="s">
        <v>264</v>
      </c>
      <c r="AR11" t="s">
        <v>265</v>
      </c>
      <c r="AS11" t="s">
        <v>247</v>
      </c>
      <c r="AT11" t="s">
        <v>248</v>
      </c>
    </row>
    <row r="12" spans="1:48" ht="12.5" x14ac:dyDescent="0.25">
      <c r="A12" t="s">
        <v>266</v>
      </c>
      <c r="B12" t="s">
        <v>267</v>
      </c>
      <c r="C12">
        <v>3571708135</v>
      </c>
      <c r="E12" t="s">
        <v>117</v>
      </c>
      <c r="F12" t="str">
        <f t="shared" si="1"/>
        <v>молодший сержант</v>
      </c>
      <c r="G12" t="s">
        <v>268</v>
      </c>
      <c r="I12" t="s">
        <v>92</v>
      </c>
      <c r="J12" s="6" t="s">
        <v>269</v>
      </c>
      <c r="K12" s="6">
        <f t="shared" si="2"/>
        <v>35718</v>
      </c>
      <c r="L12" s="4" t="s">
        <v>270</v>
      </c>
      <c r="M12" s="1" t="s">
        <v>271</v>
      </c>
      <c r="N12" t="str">
        <f t="shared" si="3"/>
        <v>мобілізований</v>
      </c>
      <c r="O12" t="s">
        <v>272</v>
      </c>
      <c r="P12" t="s">
        <v>273</v>
      </c>
      <c r="Q12" t="s">
        <v>274</v>
      </c>
      <c r="R12">
        <v>38637142201</v>
      </c>
      <c r="S12">
        <v>38965408162</v>
      </c>
      <c r="T12" t="s">
        <v>275</v>
      </c>
      <c r="W12" t="s">
        <v>276</v>
      </c>
      <c r="X12" t="s">
        <v>277</v>
      </c>
      <c r="Y12" t="s">
        <v>278</v>
      </c>
      <c r="Z12" t="s">
        <v>279</v>
      </c>
      <c r="AA12" t="s">
        <v>280</v>
      </c>
      <c r="AB12" t="s">
        <v>281</v>
      </c>
      <c r="AC12" t="s">
        <v>282</v>
      </c>
      <c r="AD12" t="s">
        <v>283</v>
      </c>
      <c r="AE12">
        <v>3571708135</v>
      </c>
      <c r="AF12">
        <v>43</v>
      </c>
      <c r="AG12" t="s">
        <v>284</v>
      </c>
      <c r="AH12" t="s">
        <v>285</v>
      </c>
      <c r="AI12" t="s">
        <v>66</v>
      </c>
      <c r="AJ12" t="s">
        <v>286</v>
      </c>
      <c r="AK12" t="s">
        <v>39</v>
      </c>
      <c r="AL12">
        <v>637142201</v>
      </c>
      <c r="AM12" t="s">
        <v>287</v>
      </c>
      <c r="AN12" t="s">
        <v>288</v>
      </c>
      <c r="AO12" t="s">
        <v>289</v>
      </c>
      <c r="AP12" t="s">
        <v>290</v>
      </c>
      <c r="AQ12" t="s">
        <v>291</v>
      </c>
      <c r="AR12" t="s">
        <v>292</v>
      </c>
    </row>
    <row r="13" spans="1:48" ht="87.5" x14ac:dyDescent="0.25">
      <c r="A13" t="s">
        <v>293</v>
      </c>
      <c r="C13">
        <v>3258822312</v>
      </c>
      <c r="D13" t="s">
        <v>25</v>
      </c>
      <c r="E13" t="s">
        <v>117</v>
      </c>
      <c r="F13" t="str">
        <f t="shared" si="1"/>
        <v>молодший сержант</v>
      </c>
      <c r="G13" t="s">
        <v>295</v>
      </c>
      <c r="I13" t="s">
        <v>296</v>
      </c>
      <c r="J13" s="6" t="s">
        <v>297</v>
      </c>
      <c r="K13" s="6">
        <f t="shared" si="2"/>
        <v>32589</v>
      </c>
      <c r="L13" s="4" t="s">
        <v>200</v>
      </c>
      <c r="M13" s="1" t="s">
        <v>298</v>
      </c>
      <c r="N13" t="str">
        <f t="shared" si="3"/>
        <v>мобілізований</v>
      </c>
      <c r="O13" t="s">
        <v>299</v>
      </c>
      <c r="P13" t="s">
        <v>300</v>
      </c>
      <c r="R13" t="s">
        <v>302</v>
      </c>
      <c r="S13">
        <v>38673070684</v>
      </c>
      <c r="T13" t="s">
        <v>303</v>
      </c>
      <c r="U13" t="s">
        <v>56</v>
      </c>
      <c r="W13" t="s">
        <v>304</v>
      </c>
      <c r="X13" t="s">
        <v>305</v>
      </c>
      <c r="Y13" t="s">
        <v>306</v>
      </c>
      <c r="AA13" t="s">
        <v>307</v>
      </c>
      <c r="AC13" t="s">
        <v>308</v>
      </c>
      <c r="AD13" t="s">
        <v>293</v>
      </c>
      <c r="AE13">
        <v>3258822312</v>
      </c>
      <c r="AF13">
        <v>43</v>
      </c>
      <c r="AG13" t="s">
        <v>309</v>
      </c>
      <c r="AH13">
        <v>2446042</v>
      </c>
      <c r="AI13" t="s">
        <v>7</v>
      </c>
      <c r="AJ13" s="2" t="s">
        <v>310</v>
      </c>
      <c r="AK13" t="s">
        <v>68</v>
      </c>
      <c r="AL13">
        <v>980765900</v>
      </c>
      <c r="AM13" t="s">
        <v>311</v>
      </c>
      <c r="AN13" t="s">
        <v>312</v>
      </c>
      <c r="AO13" t="s">
        <v>313</v>
      </c>
      <c r="AP13" t="s">
        <v>314</v>
      </c>
      <c r="AQ13" s="2" t="s">
        <v>315</v>
      </c>
      <c r="AR13" t="s">
        <v>316</v>
      </c>
      <c r="AT13" t="s">
        <v>294</v>
      </c>
      <c r="AU13" t="s">
        <v>301</v>
      </c>
      <c r="AV13">
        <v>2</v>
      </c>
    </row>
    <row r="14" spans="1:48" ht="50" x14ac:dyDescent="0.25">
      <c r="A14" t="s">
        <v>317</v>
      </c>
      <c r="B14" t="s">
        <v>318</v>
      </c>
      <c r="C14">
        <v>3068616313</v>
      </c>
      <c r="D14" t="s">
        <v>25</v>
      </c>
      <c r="E14" t="s">
        <v>45</v>
      </c>
      <c r="F14" t="str">
        <f t="shared" si="1"/>
        <v>солдат</v>
      </c>
      <c r="G14" t="s">
        <v>320</v>
      </c>
      <c r="I14" t="s">
        <v>321</v>
      </c>
      <c r="J14" s="6" t="s">
        <v>322</v>
      </c>
      <c r="K14" s="6">
        <f t="shared" si="2"/>
        <v>30687</v>
      </c>
      <c r="L14" s="4" t="s">
        <v>323</v>
      </c>
      <c r="M14" s="1" t="s">
        <v>324</v>
      </c>
      <c r="N14" t="str">
        <f t="shared" si="3"/>
        <v>мобілізований</v>
      </c>
      <c r="O14" t="s">
        <v>325</v>
      </c>
      <c r="P14" t="s">
        <v>326</v>
      </c>
      <c r="R14" t="s">
        <v>327</v>
      </c>
      <c r="S14" t="s">
        <v>328</v>
      </c>
      <c r="T14" t="s">
        <v>329</v>
      </c>
      <c r="U14" t="s">
        <v>56</v>
      </c>
      <c r="W14" t="s">
        <v>330</v>
      </c>
      <c r="X14" t="s">
        <v>331</v>
      </c>
      <c r="Y14" t="s">
        <v>332</v>
      </c>
      <c r="Z14" t="s">
        <v>333</v>
      </c>
      <c r="AA14" t="s">
        <v>334</v>
      </c>
      <c r="AC14" t="s">
        <v>335</v>
      </c>
      <c r="AD14" t="s">
        <v>336</v>
      </c>
      <c r="AE14">
        <v>3068616313</v>
      </c>
      <c r="AF14">
        <v>45</v>
      </c>
      <c r="AG14" t="s">
        <v>337</v>
      </c>
      <c r="AH14" t="s">
        <v>338</v>
      </c>
      <c r="AI14" t="s">
        <v>66</v>
      </c>
      <c r="AJ14" s="2" t="s">
        <v>339</v>
      </c>
      <c r="AK14" t="s">
        <v>39</v>
      </c>
      <c r="AL14">
        <v>967652809</v>
      </c>
      <c r="AM14" t="s">
        <v>340</v>
      </c>
      <c r="AN14" t="s">
        <v>341</v>
      </c>
      <c r="AO14" t="s">
        <v>342</v>
      </c>
      <c r="AQ14" t="s">
        <v>343</v>
      </c>
      <c r="AR14" t="s">
        <v>344</v>
      </c>
      <c r="AS14" t="s">
        <v>319</v>
      </c>
    </row>
    <row r="15" spans="1:48" ht="87.5" x14ac:dyDescent="0.25">
      <c r="A15" t="s">
        <v>345</v>
      </c>
      <c r="B15" t="s">
        <v>346</v>
      </c>
      <c r="C15">
        <v>3568310719</v>
      </c>
      <c r="E15" t="s">
        <v>45</v>
      </c>
      <c r="F15" t="str">
        <f t="shared" si="1"/>
        <v>солдат</v>
      </c>
      <c r="G15" t="s">
        <v>349</v>
      </c>
      <c r="I15" t="s">
        <v>350</v>
      </c>
      <c r="J15" s="6" t="s">
        <v>351</v>
      </c>
      <c r="K15" s="6">
        <f t="shared" si="2"/>
        <v>35684</v>
      </c>
      <c r="L15" s="4" t="s">
        <v>352</v>
      </c>
      <c r="M15" s="1" t="s">
        <v>353</v>
      </c>
      <c r="N15" t="str">
        <f t="shared" si="3"/>
        <v>мобілізований</v>
      </c>
      <c r="O15" t="s">
        <v>354</v>
      </c>
      <c r="P15" t="s">
        <v>355</v>
      </c>
      <c r="R15">
        <v>38931907390</v>
      </c>
      <c r="S15">
        <v>38976430325</v>
      </c>
      <c r="T15" t="s">
        <v>357</v>
      </c>
      <c r="W15" t="s">
        <v>358</v>
      </c>
      <c r="X15" t="s">
        <v>359</v>
      </c>
      <c r="Y15" t="s">
        <v>360</v>
      </c>
      <c r="Z15" t="s">
        <v>361</v>
      </c>
      <c r="AA15" t="s">
        <v>362</v>
      </c>
      <c r="AB15" t="s">
        <v>363</v>
      </c>
      <c r="AD15" t="s">
        <v>364</v>
      </c>
      <c r="AE15">
        <v>3568310719</v>
      </c>
      <c r="AF15">
        <v>41</v>
      </c>
      <c r="AG15" t="s">
        <v>365</v>
      </c>
      <c r="AH15" t="s">
        <v>366</v>
      </c>
      <c r="AI15" t="s">
        <v>188</v>
      </c>
      <c r="AJ15" s="2" t="s">
        <v>367</v>
      </c>
      <c r="AK15" t="s">
        <v>68</v>
      </c>
      <c r="AL15">
        <v>931907390</v>
      </c>
      <c r="AM15" t="s">
        <v>368</v>
      </c>
      <c r="AN15" t="s">
        <v>369</v>
      </c>
      <c r="AO15" t="s">
        <v>370</v>
      </c>
      <c r="AP15" t="s">
        <v>371</v>
      </c>
      <c r="AQ15" t="s">
        <v>355</v>
      </c>
      <c r="AR15" t="s">
        <v>372</v>
      </c>
      <c r="AS15" t="s">
        <v>347</v>
      </c>
      <c r="AT15" t="s">
        <v>348</v>
      </c>
      <c r="AU15" t="s">
        <v>356</v>
      </c>
    </row>
    <row r="16" spans="1:48" ht="37.5" x14ac:dyDescent="0.25">
      <c r="A16" t="s">
        <v>373</v>
      </c>
      <c r="B16" t="s">
        <v>374</v>
      </c>
      <c r="C16">
        <v>3331016892</v>
      </c>
      <c r="D16" t="s">
        <v>25</v>
      </c>
      <c r="E16" t="s">
        <v>375</v>
      </c>
      <c r="F16" t="str">
        <f t="shared" si="1"/>
        <v>головний сержант</v>
      </c>
      <c r="G16" t="s">
        <v>376</v>
      </c>
      <c r="I16" t="s">
        <v>377</v>
      </c>
      <c r="J16" s="6" t="s">
        <v>378</v>
      </c>
      <c r="K16" s="6">
        <f t="shared" si="2"/>
        <v>33311</v>
      </c>
      <c r="L16" s="4" t="s">
        <v>379</v>
      </c>
      <c r="M16" s="1" t="s">
        <v>380</v>
      </c>
      <c r="N16" t="str">
        <f t="shared" si="3"/>
        <v>мобілізований</v>
      </c>
      <c r="O16" t="s">
        <v>381</v>
      </c>
      <c r="P16" t="s">
        <v>382</v>
      </c>
      <c r="R16">
        <v>38671585156</v>
      </c>
      <c r="S16">
        <v>38987268016</v>
      </c>
      <c r="U16" t="s">
        <v>384</v>
      </c>
      <c r="W16" t="s">
        <v>385</v>
      </c>
      <c r="X16" t="s">
        <v>386</v>
      </c>
      <c r="Y16" t="s">
        <v>387</v>
      </c>
      <c r="Z16" t="s">
        <v>388</v>
      </c>
      <c r="AA16" t="s">
        <v>389</v>
      </c>
      <c r="AC16" t="s">
        <v>390</v>
      </c>
      <c r="AD16" t="s">
        <v>391</v>
      </c>
      <c r="AE16">
        <v>3331016892</v>
      </c>
      <c r="AF16">
        <v>42</v>
      </c>
      <c r="AG16" t="s">
        <v>106</v>
      </c>
      <c r="AH16" t="s">
        <v>392</v>
      </c>
      <c r="AI16" t="s">
        <v>393</v>
      </c>
      <c r="AJ16" s="2" t="s">
        <v>394</v>
      </c>
      <c r="AK16" t="s">
        <v>39</v>
      </c>
      <c r="AL16">
        <v>671585156</v>
      </c>
      <c r="AM16" t="s">
        <v>395</v>
      </c>
      <c r="AN16" t="s">
        <v>396</v>
      </c>
      <c r="AO16" t="s">
        <v>397</v>
      </c>
      <c r="AQ16" t="s">
        <v>398</v>
      </c>
      <c r="AR16" t="s">
        <v>399</v>
      </c>
      <c r="AU16" t="s">
        <v>383</v>
      </c>
      <c r="AV16">
        <v>2</v>
      </c>
    </row>
    <row r="17" spans="1:48" ht="12.5" x14ac:dyDescent="0.25">
      <c r="A17" t="s">
        <v>400</v>
      </c>
      <c r="B17" t="s">
        <v>401</v>
      </c>
      <c r="C17">
        <v>3572704652</v>
      </c>
      <c r="D17" t="s">
        <v>25</v>
      </c>
      <c r="E17" t="s">
        <v>89</v>
      </c>
      <c r="F17" t="str">
        <f t="shared" si="1"/>
        <v>старший сержант</v>
      </c>
      <c r="G17" t="s">
        <v>402</v>
      </c>
      <c r="I17" t="s">
        <v>403</v>
      </c>
      <c r="J17" s="6" t="s">
        <v>404</v>
      </c>
      <c r="K17" s="6">
        <f t="shared" si="2"/>
        <v>35728</v>
      </c>
      <c r="L17" s="4" t="s">
        <v>405</v>
      </c>
      <c r="M17" t="s">
        <v>406</v>
      </c>
      <c r="N17" t="str">
        <f t="shared" si="3"/>
        <v>контракт</v>
      </c>
      <c r="O17" t="s">
        <v>407</v>
      </c>
      <c r="P17" t="s">
        <v>408</v>
      </c>
      <c r="R17">
        <v>38969145080</v>
      </c>
      <c r="S17">
        <v>38969985007</v>
      </c>
      <c r="T17" t="s">
        <v>409</v>
      </c>
      <c r="U17" t="s">
        <v>410</v>
      </c>
      <c r="W17" t="s">
        <v>411</v>
      </c>
      <c r="X17" t="s">
        <v>412</v>
      </c>
      <c r="Y17" t="s">
        <v>413</v>
      </c>
      <c r="Z17" t="s">
        <v>414</v>
      </c>
      <c r="AA17" t="s">
        <v>415</v>
      </c>
      <c r="AC17" t="s">
        <v>416</v>
      </c>
      <c r="AD17" t="s">
        <v>417</v>
      </c>
      <c r="AE17">
        <v>3572704652</v>
      </c>
      <c r="AF17">
        <v>43</v>
      </c>
      <c r="AG17" t="s">
        <v>236</v>
      </c>
      <c r="AH17">
        <v>5328505</v>
      </c>
      <c r="AI17" t="s">
        <v>66</v>
      </c>
      <c r="AJ17" t="s">
        <v>418</v>
      </c>
      <c r="AK17" t="s">
        <v>39</v>
      </c>
      <c r="AL17">
        <v>969145080</v>
      </c>
      <c r="AM17" t="s">
        <v>419</v>
      </c>
      <c r="AN17" t="s">
        <v>420</v>
      </c>
      <c r="AO17" t="s">
        <v>421</v>
      </c>
      <c r="AP17" t="s">
        <v>422</v>
      </c>
      <c r="AQ17" t="s">
        <v>423</v>
      </c>
      <c r="AR17" t="s">
        <v>424</v>
      </c>
    </row>
    <row r="18" spans="1:48" ht="37.5" x14ac:dyDescent="0.25">
      <c r="A18" t="s">
        <v>425</v>
      </c>
      <c r="B18" t="s">
        <v>426</v>
      </c>
      <c r="C18">
        <v>3265811273</v>
      </c>
      <c r="D18" t="s">
        <v>25</v>
      </c>
      <c r="E18" t="s">
        <v>89</v>
      </c>
      <c r="F18" t="str">
        <f t="shared" si="1"/>
        <v>старший сержант</v>
      </c>
      <c r="G18" t="s">
        <v>427</v>
      </c>
      <c r="I18" t="s">
        <v>428</v>
      </c>
      <c r="J18" s="6" t="s">
        <v>429</v>
      </c>
      <c r="K18" s="6">
        <f t="shared" si="2"/>
        <v>32659</v>
      </c>
      <c r="L18" s="4" t="s">
        <v>430</v>
      </c>
      <c r="M18" s="1" t="s">
        <v>431</v>
      </c>
      <c r="N18" t="str">
        <f t="shared" si="3"/>
        <v>мобілізований</v>
      </c>
      <c r="O18" t="s">
        <v>432</v>
      </c>
      <c r="P18" t="s">
        <v>433</v>
      </c>
      <c r="R18">
        <v>38679264203</v>
      </c>
      <c r="S18">
        <v>38977085162</v>
      </c>
      <c r="U18" t="s">
        <v>435</v>
      </c>
      <c r="W18" t="s">
        <v>436</v>
      </c>
      <c r="X18" t="s">
        <v>437</v>
      </c>
      <c r="Y18" t="s">
        <v>438</v>
      </c>
      <c r="Z18" t="s">
        <v>439</v>
      </c>
      <c r="AA18" t="s">
        <v>440</v>
      </c>
      <c r="AC18" t="s">
        <v>441</v>
      </c>
      <c r="AD18" t="s">
        <v>442</v>
      </c>
      <c r="AE18">
        <v>3265811273</v>
      </c>
      <c r="AF18">
        <v>43</v>
      </c>
      <c r="AG18" t="s">
        <v>236</v>
      </c>
      <c r="AH18" t="s">
        <v>443</v>
      </c>
      <c r="AI18" t="s">
        <v>188</v>
      </c>
      <c r="AJ18" s="2" t="s">
        <v>444</v>
      </c>
      <c r="AK18" t="s">
        <v>68</v>
      </c>
      <c r="AL18">
        <v>679264203</v>
      </c>
      <c r="AM18" t="s">
        <v>445</v>
      </c>
      <c r="AN18" t="s">
        <v>446</v>
      </c>
      <c r="AO18" t="s">
        <v>447</v>
      </c>
      <c r="AQ18" t="s">
        <v>448</v>
      </c>
      <c r="AR18" t="s">
        <v>449</v>
      </c>
      <c r="AU18" t="s">
        <v>434</v>
      </c>
      <c r="AV18">
        <v>1</v>
      </c>
    </row>
    <row r="19" spans="1:48" ht="62.5" x14ac:dyDescent="0.25">
      <c r="A19" t="s">
        <v>450</v>
      </c>
      <c r="B19" t="s">
        <v>451</v>
      </c>
      <c r="C19">
        <v>3007204951</v>
      </c>
      <c r="D19" t="s">
        <v>25</v>
      </c>
      <c r="E19" t="s">
        <v>45</v>
      </c>
      <c r="F19" t="str">
        <f t="shared" si="1"/>
        <v>солдат</v>
      </c>
      <c r="G19" t="s">
        <v>453</v>
      </c>
      <c r="I19" t="s">
        <v>454</v>
      </c>
      <c r="J19" s="6" t="s">
        <v>455</v>
      </c>
      <c r="K19" s="6">
        <f t="shared" si="2"/>
        <v>30073</v>
      </c>
      <c r="L19" s="4" t="s">
        <v>174</v>
      </c>
      <c r="M19" s="1" t="s">
        <v>175</v>
      </c>
      <c r="N19" t="str">
        <f t="shared" si="3"/>
        <v>мобілізований</v>
      </c>
      <c r="O19" t="s">
        <v>456</v>
      </c>
      <c r="P19" t="s">
        <v>457</v>
      </c>
      <c r="R19" t="s">
        <v>459</v>
      </c>
      <c r="S19">
        <v>38982759548</v>
      </c>
      <c r="T19" t="s">
        <v>460</v>
      </c>
      <c r="U19" t="s">
        <v>461</v>
      </c>
      <c r="W19" t="s">
        <v>462</v>
      </c>
      <c r="X19" t="s">
        <v>463</v>
      </c>
      <c r="Y19" t="s">
        <v>464</v>
      </c>
      <c r="Z19" t="s">
        <v>465</v>
      </c>
      <c r="AA19" t="s">
        <v>466</v>
      </c>
      <c r="AC19" t="s">
        <v>467</v>
      </c>
      <c r="AD19" t="s">
        <v>468</v>
      </c>
      <c r="AE19">
        <v>3007204951</v>
      </c>
      <c r="AF19">
        <v>42</v>
      </c>
      <c r="AG19" t="s">
        <v>365</v>
      </c>
      <c r="AH19" t="s">
        <v>469</v>
      </c>
      <c r="AI19" t="s">
        <v>66</v>
      </c>
      <c r="AJ19" s="2" t="s">
        <v>470</v>
      </c>
      <c r="AK19" t="s">
        <v>68</v>
      </c>
      <c r="AL19">
        <v>982303705</v>
      </c>
      <c r="AM19" t="s">
        <v>471</v>
      </c>
      <c r="AN19" t="s">
        <v>472</v>
      </c>
      <c r="AO19" t="s">
        <v>473</v>
      </c>
      <c r="AQ19" t="s">
        <v>474</v>
      </c>
      <c r="AR19" t="s">
        <v>475</v>
      </c>
      <c r="AT19" t="s">
        <v>452</v>
      </c>
      <c r="AU19" t="s">
        <v>458</v>
      </c>
      <c r="AV19">
        <v>1</v>
      </c>
    </row>
    <row r="20" spans="1:48" ht="75" x14ac:dyDescent="0.25">
      <c r="A20" t="s">
        <v>476</v>
      </c>
      <c r="B20" t="s">
        <v>477</v>
      </c>
      <c r="C20">
        <v>3049526391</v>
      </c>
      <c r="D20" t="s">
        <v>25</v>
      </c>
      <c r="E20" t="s">
        <v>480</v>
      </c>
      <c r="F20" t="str">
        <f t="shared" si="1"/>
        <v>старший солдат</v>
      </c>
      <c r="G20" t="s">
        <v>481</v>
      </c>
      <c r="I20" t="s">
        <v>146</v>
      </c>
      <c r="J20" s="6" t="s">
        <v>482</v>
      </c>
      <c r="K20" s="6">
        <f t="shared" si="2"/>
        <v>34678</v>
      </c>
      <c r="L20" s="4" t="s">
        <v>352</v>
      </c>
      <c r="M20" s="1" t="s">
        <v>483</v>
      </c>
      <c r="N20" t="str">
        <f t="shared" si="3"/>
        <v>мобілізований</v>
      </c>
      <c r="O20" t="s">
        <v>484</v>
      </c>
      <c r="P20" t="s">
        <v>485</v>
      </c>
      <c r="R20" t="s">
        <v>487</v>
      </c>
      <c r="S20">
        <v>38684116458</v>
      </c>
      <c r="T20" t="s">
        <v>488</v>
      </c>
      <c r="U20" t="s">
        <v>56</v>
      </c>
      <c r="W20" t="s">
        <v>489</v>
      </c>
      <c r="X20" t="s">
        <v>490</v>
      </c>
      <c r="Y20" t="s">
        <v>491</v>
      </c>
      <c r="Z20" t="s">
        <v>492</v>
      </c>
      <c r="AA20" t="s">
        <v>493</v>
      </c>
      <c r="AC20" t="s">
        <v>494</v>
      </c>
      <c r="AD20" t="s">
        <v>495</v>
      </c>
      <c r="AE20">
        <v>3467700411</v>
      </c>
      <c r="AF20">
        <v>42</v>
      </c>
      <c r="AG20" t="s">
        <v>106</v>
      </c>
      <c r="AH20">
        <v>1110190</v>
      </c>
      <c r="AI20" t="s">
        <v>66</v>
      </c>
      <c r="AJ20" s="2" t="s">
        <v>496</v>
      </c>
      <c r="AK20" t="s">
        <v>68</v>
      </c>
      <c r="AL20">
        <v>687597088</v>
      </c>
      <c r="AM20" t="s">
        <v>497</v>
      </c>
      <c r="AN20" t="s">
        <v>498</v>
      </c>
      <c r="AO20" t="s">
        <v>499</v>
      </c>
      <c r="AQ20" t="s">
        <v>485</v>
      </c>
      <c r="AR20" t="s">
        <v>500</v>
      </c>
      <c r="AS20" t="s">
        <v>478</v>
      </c>
      <c r="AT20" t="s">
        <v>479</v>
      </c>
      <c r="AU20" t="s">
        <v>486</v>
      </c>
    </row>
    <row r="21" spans="1:48" ht="25" x14ac:dyDescent="0.25">
      <c r="A21" t="s">
        <v>501</v>
      </c>
      <c r="B21" t="s">
        <v>502</v>
      </c>
      <c r="C21">
        <v>2800910698</v>
      </c>
      <c r="D21" t="s">
        <v>25</v>
      </c>
      <c r="E21" t="s">
        <v>117</v>
      </c>
      <c r="F21" t="str">
        <f t="shared" si="1"/>
        <v>молодший сержант</v>
      </c>
      <c r="G21" t="s">
        <v>503</v>
      </c>
      <c r="I21" t="s">
        <v>504</v>
      </c>
      <c r="J21" s="6" t="s">
        <v>505</v>
      </c>
      <c r="K21" s="6">
        <f t="shared" si="2"/>
        <v>28010</v>
      </c>
      <c r="L21" s="4" t="s">
        <v>506</v>
      </c>
      <c r="M21" s="1" t="s">
        <v>506</v>
      </c>
      <c r="N21" t="str">
        <f t="shared" si="3"/>
        <v>мобілізований</v>
      </c>
      <c r="O21" t="s">
        <v>507</v>
      </c>
      <c r="P21" t="s">
        <v>508</v>
      </c>
      <c r="S21">
        <v>38971491441</v>
      </c>
      <c r="U21" t="s">
        <v>510</v>
      </c>
      <c r="W21" t="s">
        <v>511</v>
      </c>
      <c r="X21" t="s">
        <v>512</v>
      </c>
      <c r="Y21" t="s">
        <v>513</v>
      </c>
      <c r="Z21" t="s">
        <v>514</v>
      </c>
      <c r="AA21" t="s">
        <v>515</v>
      </c>
      <c r="AC21" t="s">
        <v>516</v>
      </c>
      <c r="AD21" t="s">
        <v>517</v>
      </c>
      <c r="AE21">
        <v>2800910698</v>
      </c>
      <c r="AF21">
        <v>41</v>
      </c>
      <c r="AG21" t="s">
        <v>106</v>
      </c>
      <c r="AH21" t="s">
        <v>518</v>
      </c>
      <c r="AI21" t="s">
        <v>519</v>
      </c>
      <c r="AJ21" s="2" t="s">
        <v>520</v>
      </c>
      <c r="AK21" t="s">
        <v>39</v>
      </c>
      <c r="AL21">
        <v>971381675</v>
      </c>
      <c r="AM21" t="s">
        <v>521</v>
      </c>
      <c r="AN21" t="s">
        <v>522</v>
      </c>
      <c r="AO21" t="s">
        <v>523</v>
      </c>
      <c r="AQ21" t="s">
        <v>524</v>
      </c>
      <c r="AR21" t="s">
        <v>525</v>
      </c>
      <c r="AV21" t="s">
        <v>509</v>
      </c>
    </row>
    <row r="22" spans="1:48" ht="87.5" x14ac:dyDescent="0.25">
      <c r="A22" t="s">
        <v>526</v>
      </c>
      <c r="B22" t="s">
        <v>527</v>
      </c>
      <c r="C22">
        <v>3669901132</v>
      </c>
      <c r="D22" t="s">
        <v>25</v>
      </c>
      <c r="E22" t="s">
        <v>480</v>
      </c>
      <c r="F22" t="str">
        <f t="shared" si="1"/>
        <v>старший солдат</v>
      </c>
      <c r="G22" t="s">
        <v>529</v>
      </c>
      <c r="I22" t="s">
        <v>172</v>
      </c>
      <c r="J22" s="6" t="s">
        <v>530</v>
      </c>
      <c r="K22" s="6">
        <f t="shared" si="2"/>
        <v>36700</v>
      </c>
      <c r="L22" s="4" t="s">
        <v>531</v>
      </c>
      <c r="M22" s="2" t="s">
        <v>532</v>
      </c>
      <c r="N22" t="str">
        <f t="shared" si="3"/>
        <v>контракт</v>
      </c>
      <c r="O22" t="s">
        <v>533</v>
      </c>
      <c r="P22" t="s">
        <v>534</v>
      </c>
      <c r="R22" t="s">
        <v>536</v>
      </c>
      <c r="S22">
        <v>38508131746</v>
      </c>
      <c r="T22" t="s">
        <v>537</v>
      </c>
      <c r="U22" t="s">
        <v>538</v>
      </c>
      <c r="W22" t="s">
        <v>539</v>
      </c>
      <c r="X22" t="s">
        <v>540</v>
      </c>
      <c r="Y22" t="s">
        <v>541</v>
      </c>
      <c r="Z22" t="s">
        <v>542</v>
      </c>
      <c r="AA22" t="s">
        <v>543</v>
      </c>
      <c r="AC22" t="s">
        <v>544</v>
      </c>
      <c r="AD22" t="s">
        <v>545</v>
      </c>
      <c r="AE22">
        <v>3669901132</v>
      </c>
      <c r="AF22">
        <v>41</v>
      </c>
      <c r="AG22" t="s">
        <v>106</v>
      </c>
      <c r="AH22">
        <v>2418441</v>
      </c>
      <c r="AI22" t="s">
        <v>188</v>
      </c>
      <c r="AJ22" s="2" t="s">
        <v>546</v>
      </c>
      <c r="AK22" t="s">
        <v>68</v>
      </c>
      <c r="AL22">
        <v>953780622</v>
      </c>
      <c r="AM22" t="s">
        <v>547</v>
      </c>
      <c r="AN22" t="s">
        <v>548</v>
      </c>
      <c r="AO22" t="s">
        <v>549</v>
      </c>
      <c r="AP22" s="1" t="s">
        <v>550</v>
      </c>
      <c r="AQ22" t="s">
        <v>551</v>
      </c>
      <c r="AR22" t="s">
        <v>552</v>
      </c>
      <c r="AT22" t="s">
        <v>528</v>
      </c>
      <c r="AU22" t="s">
        <v>535</v>
      </c>
      <c r="AV22">
        <v>1</v>
      </c>
    </row>
    <row r="23" spans="1:48" ht="50" x14ac:dyDescent="0.25">
      <c r="A23" t="s">
        <v>553</v>
      </c>
      <c r="C23">
        <v>3063810736</v>
      </c>
      <c r="D23" t="s">
        <v>25</v>
      </c>
      <c r="E23" t="s">
        <v>45</v>
      </c>
      <c r="F23" t="str">
        <f t="shared" si="1"/>
        <v>солдат</v>
      </c>
      <c r="G23" t="s">
        <v>555</v>
      </c>
      <c r="J23" s="6" t="s">
        <v>556</v>
      </c>
      <c r="K23" s="6">
        <f t="shared" si="2"/>
        <v>30639</v>
      </c>
      <c r="L23" s="4" t="s">
        <v>380</v>
      </c>
      <c r="M23" s="1" t="s">
        <v>557</v>
      </c>
      <c r="N23" t="str">
        <f t="shared" si="3"/>
        <v>мобілізований</v>
      </c>
      <c r="O23" t="s">
        <v>558</v>
      </c>
      <c r="P23" t="s">
        <v>559</v>
      </c>
      <c r="S23" t="s">
        <v>560</v>
      </c>
      <c r="U23" t="s">
        <v>56</v>
      </c>
      <c r="W23" t="s">
        <v>561</v>
      </c>
      <c r="X23" t="s">
        <v>562</v>
      </c>
      <c r="Y23" t="s">
        <v>563</v>
      </c>
      <c r="AA23" t="s">
        <v>564</v>
      </c>
      <c r="AC23" t="s">
        <v>565</v>
      </c>
      <c r="AD23" t="s">
        <v>553</v>
      </c>
      <c r="AE23">
        <v>3063810736</v>
      </c>
      <c r="AF23">
        <v>46</v>
      </c>
      <c r="AG23" t="s">
        <v>566</v>
      </c>
      <c r="AH23" t="s">
        <v>563</v>
      </c>
      <c r="AI23" t="s">
        <v>188</v>
      </c>
      <c r="AJ23" s="2" t="s">
        <v>567</v>
      </c>
      <c r="AK23" t="s">
        <v>39</v>
      </c>
      <c r="AL23">
        <v>930154374</v>
      </c>
      <c r="AM23" t="s">
        <v>568</v>
      </c>
      <c r="AN23" t="s">
        <v>569</v>
      </c>
      <c r="AO23" t="s">
        <v>570</v>
      </c>
      <c r="AQ23" t="s">
        <v>571</v>
      </c>
      <c r="AR23" t="s">
        <v>572</v>
      </c>
      <c r="AT23" t="s">
        <v>554</v>
      </c>
    </row>
    <row r="24" spans="1:48" ht="75" x14ac:dyDescent="0.25">
      <c r="A24" t="s">
        <v>573</v>
      </c>
      <c r="C24">
        <v>3500105472</v>
      </c>
      <c r="D24" t="s">
        <v>25</v>
      </c>
      <c r="E24" t="s">
        <v>576</v>
      </c>
      <c r="F24" t="str">
        <f t="shared" si="1"/>
        <v>молодший лейтенант</v>
      </c>
      <c r="G24" t="s">
        <v>577</v>
      </c>
      <c r="I24" t="s">
        <v>578</v>
      </c>
      <c r="J24" s="6" t="s">
        <v>579</v>
      </c>
      <c r="K24" s="6">
        <f t="shared" si="2"/>
        <v>35002</v>
      </c>
      <c r="L24" s="4" t="s">
        <v>580</v>
      </c>
      <c r="M24" s="1" t="s">
        <v>581</v>
      </c>
      <c r="N24" t="str">
        <f t="shared" si="3"/>
        <v>мобілізований</v>
      </c>
      <c r="O24" t="s">
        <v>582</v>
      </c>
      <c r="P24" t="s">
        <v>583</v>
      </c>
      <c r="R24">
        <v>38636615020</v>
      </c>
      <c r="S24">
        <v>38509916830</v>
      </c>
      <c r="T24" t="s">
        <v>584</v>
      </c>
      <c r="U24" t="s">
        <v>56</v>
      </c>
      <c r="W24" t="s">
        <v>585</v>
      </c>
      <c r="X24" t="s">
        <v>586</v>
      </c>
      <c r="Y24" t="s">
        <v>587</v>
      </c>
      <c r="AA24" t="s">
        <v>588</v>
      </c>
      <c r="AC24" t="s">
        <v>589</v>
      </c>
      <c r="AD24" t="s">
        <v>573</v>
      </c>
      <c r="AE24">
        <v>3500105472</v>
      </c>
      <c r="AF24">
        <v>46</v>
      </c>
      <c r="AG24" t="s">
        <v>187</v>
      </c>
      <c r="AH24">
        <v>6077937</v>
      </c>
      <c r="AI24" t="s">
        <v>66</v>
      </c>
      <c r="AJ24" s="2" t="s">
        <v>590</v>
      </c>
      <c r="AK24" t="s">
        <v>39</v>
      </c>
      <c r="AL24">
        <v>636615020</v>
      </c>
      <c r="AM24" t="s">
        <v>591</v>
      </c>
      <c r="AN24" t="s">
        <v>592</v>
      </c>
      <c r="AO24" t="s">
        <v>593</v>
      </c>
      <c r="AQ24" t="s">
        <v>594</v>
      </c>
      <c r="AR24" t="s">
        <v>595</v>
      </c>
      <c r="AS24" t="s">
        <v>574</v>
      </c>
      <c r="AT24" t="s">
        <v>575</v>
      </c>
    </row>
    <row r="25" spans="1:48" ht="87.5" x14ac:dyDescent="0.25">
      <c r="A25" t="s">
        <v>596</v>
      </c>
      <c r="B25" t="s">
        <v>597</v>
      </c>
      <c r="C25">
        <v>3401412955</v>
      </c>
      <c r="D25" t="s">
        <v>25</v>
      </c>
      <c r="E25" t="s">
        <v>45</v>
      </c>
      <c r="F25" t="str">
        <f t="shared" si="1"/>
        <v>солдат</v>
      </c>
      <c r="G25" t="s">
        <v>599</v>
      </c>
      <c r="I25" t="s">
        <v>146</v>
      </c>
      <c r="J25" s="6" t="s">
        <v>600</v>
      </c>
      <c r="K25" s="6">
        <f t="shared" si="2"/>
        <v>34015</v>
      </c>
      <c r="L25" s="4" t="s">
        <v>601</v>
      </c>
      <c r="M25" s="1" t="s">
        <v>602</v>
      </c>
      <c r="N25" t="str">
        <f t="shared" si="3"/>
        <v>мобілізований</v>
      </c>
      <c r="O25" t="s">
        <v>603</v>
      </c>
      <c r="P25" t="s">
        <v>604</v>
      </c>
      <c r="R25" t="s">
        <v>606</v>
      </c>
      <c r="S25">
        <v>38665683942</v>
      </c>
      <c r="T25" t="s">
        <v>607</v>
      </c>
      <c r="U25" t="s">
        <v>56</v>
      </c>
      <c r="W25" t="s">
        <v>608</v>
      </c>
      <c r="X25" t="s">
        <v>609</v>
      </c>
      <c r="Y25" t="s">
        <v>610</v>
      </c>
      <c r="Z25" t="s">
        <v>611</v>
      </c>
      <c r="AA25" t="s">
        <v>612</v>
      </c>
      <c r="AC25" t="s">
        <v>613</v>
      </c>
      <c r="AD25" t="s">
        <v>614</v>
      </c>
      <c r="AE25">
        <v>3401412955</v>
      </c>
      <c r="AF25">
        <v>44</v>
      </c>
      <c r="AG25" t="s">
        <v>615</v>
      </c>
      <c r="AH25" t="s">
        <v>616</v>
      </c>
      <c r="AI25" t="s">
        <v>188</v>
      </c>
      <c r="AJ25" s="2" t="s">
        <v>617</v>
      </c>
      <c r="AK25" t="s">
        <v>68</v>
      </c>
      <c r="AL25">
        <v>953016368</v>
      </c>
      <c r="AM25" t="s">
        <v>618</v>
      </c>
      <c r="AN25" t="s">
        <v>619</v>
      </c>
      <c r="AO25" t="s">
        <v>620</v>
      </c>
      <c r="AQ25" t="s">
        <v>621</v>
      </c>
      <c r="AR25" t="s">
        <v>622</v>
      </c>
      <c r="AS25" t="s">
        <v>598</v>
      </c>
      <c r="AU25" t="s">
        <v>605</v>
      </c>
      <c r="AV25">
        <v>2</v>
      </c>
    </row>
    <row r="26" spans="1:48" ht="12.5" x14ac:dyDescent="0.25">
      <c r="A26" t="s">
        <v>623</v>
      </c>
      <c r="B26" t="s">
        <v>624</v>
      </c>
      <c r="C26">
        <v>3791604558</v>
      </c>
      <c r="D26" t="s">
        <v>25</v>
      </c>
      <c r="E26" t="s">
        <v>45</v>
      </c>
      <c r="F26" t="str">
        <f t="shared" si="1"/>
        <v>солдат</v>
      </c>
      <c r="G26" t="s">
        <v>625</v>
      </c>
      <c r="I26" t="s">
        <v>172</v>
      </c>
      <c r="J26" s="6" t="s">
        <v>626</v>
      </c>
      <c r="K26" s="6">
        <f t="shared" si="2"/>
        <v>37917</v>
      </c>
      <c r="L26" s="4" t="s">
        <v>147</v>
      </c>
      <c r="M26" t="s">
        <v>627</v>
      </c>
      <c r="N26" t="str">
        <f t="shared" si="3"/>
        <v>контракт</v>
      </c>
      <c r="O26" t="s">
        <v>628</v>
      </c>
      <c r="P26" t="s">
        <v>629</v>
      </c>
      <c r="S26">
        <v>38986790479</v>
      </c>
      <c r="U26" t="s">
        <v>56</v>
      </c>
      <c r="W26" t="s">
        <v>631</v>
      </c>
      <c r="X26" t="s">
        <v>632</v>
      </c>
      <c r="Y26" t="s">
        <v>633</v>
      </c>
      <c r="Z26" t="s">
        <v>634</v>
      </c>
      <c r="AA26" t="s">
        <v>635</v>
      </c>
      <c r="AC26" t="s">
        <v>636</v>
      </c>
      <c r="AD26" t="s">
        <v>623</v>
      </c>
      <c r="AE26">
        <v>3791604558</v>
      </c>
      <c r="AF26">
        <v>42</v>
      </c>
      <c r="AG26" t="s">
        <v>337</v>
      </c>
      <c r="AH26">
        <v>8070945</v>
      </c>
      <c r="AI26" t="s">
        <v>637</v>
      </c>
      <c r="AJ26" t="s">
        <v>638</v>
      </c>
      <c r="AK26" t="s">
        <v>39</v>
      </c>
      <c r="AL26">
        <v>972563773</v>
      </c>
      <c r="AM26" t="s">
        <v>639</v>
      </c>
      <c r="AN26" t="s">
        <v>640</v>
      </c>
      <c r="AO26" t="s">
        <v>641</v>
      </c>
      <c r="AQ26" t="s">
        <v>642</v>
      </c>
      <c r="AR26" t="s">
        <v>643</v>
      </c>
      <c r="AU26" t="s">
        <v>630</v>
      </c>
    </row>
    <row r="27" spans="1:48" ht="50" x14ac:dyDescent="0.25">
      <c r="A27" t="s">
        <v>644</v>
      </c>
      <c r="B27" t="s">
        <v>645</v>
      </c>
      <c r="C27">
        <v>3654804011</v>
      </c>
      <c r="D27" t="s">
        <v>25</v>
      </c>
      <c r="E27" t="s">
        <v>45</v>
      </c>
      <c r="F27" t="str">
        <f t="shared" si="1"/>
        <v>солдат</v>
      </c>
      <c r="G27" t="s">
        <v>646</v>
      </c>
      <c r="I27" t="s">
        <v>647</v>
      </c>
      <c r="J27" s="6" t="s">
        <v>648</v>
      </c>
      <c r="K27" s="6">
        <f t="shared" si="2"/>
        <v>36549</v>
      </c>
      <c r="L27" s="4" t="s">
        <v>649</v>
      </c>
      <c r="M27" s="1" t="s">
        <v>650</v>
      </c>
      <c r="N27" t="str">
        <f t="shared" si="3"/>
        <v>мобілізований</v>
      </c>
      <c r="O27" t="s">
        <v>651</v>
      </c>
      <c r="P27" t="s">
        <v>652</v>
      </c>
      <c r="S27">
        <v>38635666771</v>
      </c>
      <c r="T27" t="s">
        <v>654</v>
      </c>
      <c r="U27" t="s">
        <v>56</v>
      </c>
      <c r="W27" t="s">
        <v>655</v>
      </c>
      <c r="X27" t="s">
        <v>656</v>
      </c>
      <c r="Y27" t="s">
        <v>657</v>
      </c>
      <c r="Z27" t="s">
        <v>658</v>
      </c>
      <c r="AA27" t="s">
        <v>659</v>
      </c>
      <c r="AC27" t="s">
        <v>660</v>
      </c>
      <c r="AD27" t="s">
        <v>661</v>
      </c>
      <c r="AE27">
        <v>3654804011</v>
      </c>
      <c r="AF27">
        <v>41</v>
      </c>
      <c r="AG27" t="s">
        <v>160</v>
      </c>
      <c r="AH27" t="s">
        <v>662</v>
      </c>
      <c r="AI27" t="s">
        <v>637</v>
      </c>
      <c r="AJ27" s="2" t="s">
        <v>663</v>
      </c>
      <c r="AK27" t="s">
        <v>39</v>
      </c>
      <c r="AL27">
        <v>961630847</v>
      </c>
      <c r="AM27" t="s">
        <v>664</v>
      </c>
      <c r="AN27" t="s">
        <v>665</v>
      </c>
      <c r="AO27" t="s">
        <v>666</v>
      </c>
      <c r="AQ27" t="s">
        <v>667</v>
      </c>
      <c r="AR27" t="s">
        <v>668</v>
      </c>
      <c r="AU27" t="s">
        <v>653</v>
      </c>
    </row>
    <row r="28" spans="1:48" ht="75" x14ac:dyDescent="0.25">
      <c r="A28" t="s">
        <v>669</v>
      </c>
      <c r="B28" t="s">
        <v>670</v>
      </c>
      <c r="C28">
        <v>3018005432</v>
      </c>
      <c r="D28" t="s">
        <v>25</v>
      </c>
      <c r="E28" t="s">
        <v>117</v>
      </c>
      <c r="F28" t="str">
        <f t="shared" si="1"/>
        <v>молодший сержант</v>
      </c>
      <c r="G28" t="s">
        <v>672</v>
      </c>
      <c r="I28" t="s">
        <v>673</v>
      </c>
      <c r="J28" s="6" t="s">
        <v>674</v>
      </c>
      <c r="K28" s="6">
        <f t="shared" si="2"/>
        <v>30181</v>
      </c>
      <c r="L28" s="4" t="s">
        <v>675</v>
      </c>
      <c r="M28" s="1" t="s">
        <v>506</v>
      </c>
      <c r="N28" t="str">
        <f t="shared" si="3"/>
        <v>мобілізований</v>
      </c>
      <c r="O28" t="s">
        <v>676</v>
      </c>
      <c r="P28" t="s">
        <v>677</v>
      </c>
      <c r="R28" t="s">
        <v>679</v>
      </c>
      <c r="S28" t="s">
        <v>680</v>
      </c>
      <c r="T28" t="s">
        <v>681</v>
      </c>
      <c r="U28" t="s">
        <v>56</v>
      </c>
      <c r="W28" t="s">
        <v>682</v>
      </c>
      <c r="X28" t="s">
        <v>683</v>
      </c>
      <c r="Y28" t="s">
        <v>684</v>
      </c>
      <c r="Z28" t="s">
        <v>685</v>
      </c>
      <c r="AA28" t="s">
        <v>686</v>
      </c>
      <c r="AC28" t="s">
        <v>687</v>
      </c>
      <c r="AD28" t="s">
        <v>688</v>
      </c>
      <c r="AE28">
        <v>3018005432</v>
      </c>
      <c r="AF28">
        <v>42</v>
      </c>
      <c r="AG28" t="s">
        <v>309</v>
      </c>
      <c r="AH28" t="s">
        <v>689</v>
      </c>
      <c r="AI28" t="s">
        <v>188</v>
      </c>
      <c r="AJ28" s="2" t="s">
        <v>690</v>
      </c>
      <c r="AK28" t="s">
        <v>68</v>
      </c>
      <c r="AL28">
        <v>664219482</v>
      </c>
      <c r="AM28" t="s">
        <v>691</v>
      </c>
      <c r="AN28" t="s">
        <v>692</v>
      </c>
      <c r="AO28" t="s">
        <v>693</v>
      </c>
      <c r="AQ28" t="s">
        <v>694</v>
      </c>
      <c r="AR28" t="s">
        <v>695</v>
      </c>
      <c r="AS28" t="s">
        <v>671</v>
      </c>
      <c r="AU28" t="s">
        <v>678</v>
      </c>
    </row>
    <row r="29" spans="1:48" ht="75" x14ac:dyDescent="0.25">
      <c r="A29" t="s">
        <v>696</v>
      </c>
      <c r="B29" t="s">
        <v>502</v>
      </c>
      <c r="C29">
        <v>3583506518</v>
      </c>
      <c r="D29" t="s">
        <v>25</v>
      </c>
      <c r="E29" t="s">
        <v>375</v>
      </c>
      <c r="F29" t="str">
        <f t="shared" si="1"/>
        <v>головний сержант</v>
      </c>
      <c r="G29" t="s">
        <v>698</v>
      </c>
      <c r="I29" t="s">
        <v>146</v>
      </c>
      <c r="J29" s="6" t="s">
        <v>699</v>
      </c>
      <c r="K29" s="6">
        <f t="shared" si="2"/>
        <v>35836</v>
      </c>
      <c r="L29" s="4" t="s">
        <v>700</v>
      </c>
      <c r="M29" t="s">
        <v>701</v>
      </c>
      <c r="N29" t="str">
        <f t="shared" si="3"/>
        <v>контракт</v>
      </c>
      <c r="O29" t="s">
        <v>702</v>
      </c>
      <c r="P29" t="s">
        <v>703</v>
      </c>
      <c r="R29" t="s">
        <v>705</v>
      </c>
      <c r="S29">
        <v>38662372628</v>
      </c>
      <c r="T29" t="s">
        <v>706</v>
      </c>
      <c r="U29" t="s">
        <v>707</v>
      </c>
      <c r="W29" t="s">
        <v>708</v>
      </c>
      <c r="X29" t="s">
        <v>709</v>
      </c>
      <c r="Y29" t="s">
        <v>710</v>
      </c>
      <c r="Z29" t="s">
        <v>514</v>
      </c>
      <c r="AA29" t="s">
        <v>711</v>
      </c>
      <c r="AC29" t="s">
        <v>712</v>
      </c>
      <c r="AD29" t="s">
        <v>713</v>
      </c>
      <c r="AE29">
        <v>3583506518</v>
      </c>
      <c r="AF29">
        <v>44</v>
      </c>
      <c r="AG29" t="s">
        <v>236</v>
      </c>
      <c r="AH29" t="s">
        <v>714</v>
      </c>
      <c r="AI29" t="s">
        <v>260</v>
      </c>
      <c r="AJ29" s="2" t="s">
        <v>715</v>
      </c>
      <c r="AK29" t="s">
        <v>68</v>
      </c>
      <c r="AL29">
        <v>983085013</v>
      </c>
      <c r="AM29" t="s">
        <v>521</v>
      </c>
      <c r="AN29" t="s">
        <v>716</v>
      </c>
      <c r="AO29" t="s">
        <v>717</v>
      </c>
      <c r="AQ29" t="s">
        <v>718</v>
      </c>
      <c r="AR29" t="s">
        <v>719</v>
      </c>
      <c r="AS29" t="s">
        <v>697</v>
      </c>
      <c r="AV29" t="s">
        <v>704</v>
      </c>
    </row>
    <row r="30" spans="1:48" ht="12.5" x14ac:dyDescent="0.25">
      <c r="A30" t="s">
        <v>720</v>
      </c>
      <c r="B30" t="s">
        <v>721</v>
      </c>
      <c r="C30">
        <v>3163920612</v>
      </c>
      <c r="D30" t="s">
        <v>25</v>
      </c>
      <c r="E30" t="s">
        <v>45</v>
      </c>
      <c r="F30" t="str">
        <f t="shared" si="1"/>
        <v>солдат</v>
      </c>
      <c r="G30" t="s">
        <v>722</v>
      </c>
      <c r="I30" t="s">
        <v>146</v>
      </c>
      <c r="J30" s="6" t="s">
        <v>723</v>
      </c>
      <c r="K30" s="6">
        <f t="shared" si="2"/>
        <v>31640</v>
      </c>
      <c r="L30" s="4" t="s">
        <v>352</v>
      </c>
      <c r="M30" s="1" t="s">
        <v>724</v>
      </c>
      <c r="N30" t="str">
        <f t="shared" si="3"/>
        <v>мобілізований</v>
      </c>
      <c r="O30" t="s">
        <v>725</v>
      </c>
      <c r="P30" t="s">
        <v>726</v>
      </c>
      <c r="S30">
        <v>38934731831</v>
      </c>
      <c r="U30" t="s">
        <v>727</v>
      </c>
      <c r="W30" t="s">
        <v>728</v>
      </c>
      <c r="X30" t="s">
        <v>729</v>
      </c>
      <c r="Y30" t="s">
        <v>730</v>
      </c>
      <c r="Z30" t="s">
        <v>731</v>
      </c>
      <c r="AA30" t="s">
        <v>732</v>
      </c>
      <c r="AC30" t="s">
        <v>733</v>
      </c>
      <c r="AD30" t="s">
        <v>734</v>
      </c>
      <c r="AE30">
        <v>3163920612</v>
      </c>
      <c r="AF30">
        <v>43</v>
      </c>
      <c r="AG30" t="s">
        <v>735</v>
      </c>
      <c r="AH30">
        <v>4961061</v>
      </c>
      <c r="AI30" t="s">
        <v>736</v>
      </c>
      <c r="AJ30" t="s">
        <v>737</v>
      </c>
      <c r="AK30" t="s">
        <v>738</v>
      </c>
      <c r="AL30">
        <v>931034074</v>
      </c>
      <c r="AM30" t="s">
        <v>739</v>
      </c>
      <c r="AN30" t="s">
        <v>740</v>
      </c>
      <c r="AO30" t="s">
        <v>741</v>
      </c>
      <c r="AQ30" t="s">
        <v>726</v>
      </c>
      <c r="AR30" t="s">
        <v>742</v>
      </c>
      <c r="AV30">
        <v>1</v>
      </c>
    </row>
    <row r="31" spans="1:48" ht="87.5" x14ac:dyDescent="0.25">
      <c r="A31" t="s">
        <v>743</v>
      </c>
      <c r="B31" t="s">
        <v>744</v>
      </c>
      <c r="C31">
        <v>3334520312</v>
      </c>
      <c r="D31" t="s">
        <v>25</v>
      </c>
      <c r="E31" t="s">
        <v>45</v>
      </c>
      <c r="F31" t="str">
        <f t="shared" si="1"/>
        <v>солдат</v>
      </c>
      <c r="G31" t="s">
        <v>747</v>
      </c>
      <c r="I31" t="s">
        <v>748</v>
      </c>
      <c r="J31" s="6" t="s">
        <v>749</v>
      </c>
      <c r="K31" s="6"/>
      <c r="L31" s="4" t="s">
        <v>49</v>
      </c>
      <c r="M31" s="1" t="s">
        <v>750</v>
      </c>
      <c r="N31" t="str">
        <f t="shared" si="3"/>
        <v>мобілізований</v>
      </c>
      <c r="O31" t="s">
        <v>751</v>
      </c>
      <c r="P31" t="s">
        <v>752</v>
      </c>
      <c r="R31">
        <v>38970762770</v>
      </c>
      <c r="S31">
        <v>38671037120</v>
      </c>
      <c r="T31" t="s">
        <v>753</v>
      </c>
      <c r="U31" t="s">
        <v>727</v>
      </c>
      <c r="W31" t="s">
        <v>754</v>
      </c>
      <c r="X31" t="s">
        <v>755</v>
      </c>
      <c r="Y31" t="s">
        <v>756</v>
      </c>
      <c r="Z31" t="s">
        <v>757</v>
      </c>
      <c r="AA31" t="s">
        <v>758</v>
      </c>
      <c r="AC31" t="s">
        <v>759</v>
      </c>
      <c r="AD31" t="s">
        <v>760</v>
      </c>
      <c r="AE31">
        <v>3334520312</v>
      </c>
      <c r="AF31">
        <v>43</v>
      </c>
      <c r="AG31" t="s">
        <v>309</v>
      </c>
      <c r="AH31" t="s">
        <v>761</v>
      </c>
      <c r="AI31" t="s">
        <v>260</v>
      </c>
      <c r="AJ31" s="2" t="s">
        <v>762</v>
      </c>
      <c r="AK31" t="s">
        <v>39</v>
      </c>
      <c r="AL31">
        <v>970762770</v>
      </c>
      <c r="AM31" t="s">
        <v>763</v>
      </c>
      <c r="AN31" t="s">
        <v>764</v>
      </c>
      <c r="AO31" t="s">
        <v>765</v>
      </c>
      <c r="AQ31" t="s">
        <v>766</v>
      </c>
      <c r="AR31" t="s">
        <v>767</v>
      </c>
      <c r="AS31" t="s">
        <v>745</v>
      </c>
      <c r="AT31" t="s">
        <v>746</v>
      </c>
    </row>
    <row r="32" spans="1:48" ht="50" x14ac:dyDescent="0.25">
      <c r="A32" t="s">
        <v>768</v>
      </c>
      <c r="C32">
        <v>2706817575</v>
      </c>
      <c r="D32" t="s">
        <v>25</v>
      </c>
      <c r="E32" t="s">
        <v>45</v>
      </c>
      <c r="F32" t="str">
        <f t="shared" si="1"/>
        <v>солдат</v>
      </c>
      <c r="G32" t="s">
        <v>769</v>
      </c>
      <c r="I32" t="s">
        <v>770</v>
      </c>
      <c r="J32" s="6" t="s">
        <v>771</v>
      </c>
      <c r="K32" s="6"/>
      <c r="L32" s="4" t="s">
        <v>772</v>
      </c>
      <c r="M32" s="1" t="s">
        <v>379</v>
      </c>
      <c r="N32" t="str">
        <f t="shared" si="3"/>
        <v>мобілізований</v>
      </c>
      <c r="O32" t="s">
        <v>773</v>
      </c>
      <c r="P32" t="s">
        <v>774</v>
      </c>
      <c r="R32">
        <v>38996044804</v>
      </c>
      <c r="S32">
        <v>38661998595</v>
      </c>
      <c r="U32" t="s">
        <v>727</v>
      </c>
      <c r="W32" t="s">
        <v>776</v>
      </c>
      <c r="X32" t="s">
        <v>777</v>
      </c>
      <c r="Y32" t="s">
        <v>778</v>
      </c>
      <c r="AA32" t="s">
        <v>779</v>
      </c>
      <c r="AC32" t="s">
        <v>780</v>
      </c>
      <c r="AD32" t="s">
        <v>768</v>
      </c>
      <c r="AE32">
        <v>2706817575</v>
      </c>
      <c r="AF32">
        <v>43</v>
      </c>
      <c r="AG32" t="s">
        <v>236</v>
      </c>
      <c r="AH32" t="s">
        <v>781</v>
      </c>
      <c r="AI32" t="s">
        <v>188</v>
      </c>
      <c r="AJ32" s="2" t="s">
        <v>782</v>
      </c>
      <c r="AK32" t="s">
        <v>68</v>
      </c>
      <c r="AL32">
        <v>996044804</v>
      </c>
      <c r="AM32" t="s">
        <v>783</v>
      </c>
      <c r="AN32" t="s">
        <v>784</v>
      </c>
      <c r="AO32" t="s">
        <v>741</v>
      </c>
      <c r="AQ32" t="s">
        <v>785</v>
      </c>
      <c r="AR32" t="s">
        <v>786</v>
      </c>
      <c r="AU32" t="s">
        <v>775</v>
      </c>
      <c r="AV32">
        <v>1</v>
      </c>
    </row>
    <row r="33" spans="1:48" ht="50" x14ac:dyDescent="0.25">
      <c r="A33" t="s">
        <v>787</v>
      </c>
      <c r="C33">
        <v>342815799</v>
      </c>
      <c r="D33" t="s">
        <v>25</v>
      </c>
      <c r="E33" t="s">
        <v>45</v>
      </c>
      <c r="F33" t="str">
        <f t="shared" si="1"/>
        <v>солдат</v>
      </c>
      <c r="J33" s="6" t="s">
        <v>789</v>
      </c>
      <c r="K33" s="6"/>
      <c r="L33" s="4" t="s">
        <v>251</v>
      </c>
      <c r="M33" s="1" t="s">
        <v>790</v>
      </c>
      <c r="N33" t="str">
        <f t="shared" si="3"/>
        <v>мобілізований</v>
      </c>
      <c r="O33" t="s">
        <v>791</v>
      </c>
      <c r="P33" t="s">
        <v>792</v>
      </c>
      <c r="S33">
        <v>38661656247</v>
      </c>
      <c r="T33" t="s">
        <v>793</v>
      </c>
      <c r="W33" t="s">
        <v>794</v>
      </c>
      <c r="X33" t="s">
        <v>795</v>
      </c>
      <c r="Y33" t="s">
        <v>796</v>
      </c>
      <c r="AA33" t="s">
        <v>797</v>
      </c>
      <c r="AD33" t="s">
        <v>787</v>
      </c>
      <c r="AE33">
        <v>342815799</v>
      </c>
      <c r="AF33">
        <v>44</v>
      </c>
      <c r="AG33" t="s">
        <v>798</v>
      </c>
      <c r="AH33" t="s">
        <v>799</v>
      </c>
      <c r="AI33" t="s">
        <v>66</v>
      </c>
      <c r="AJ33" s="2" t="s">
        <v>800</v>
      </c>
      <c r="AK33" t="s">
        <v>801</v>
      </c>
      <c r="AL33">
        <v>730340918</v>
      </c>
      <c r="AM33" t="s">
        <v>802</v>
      </c>
      <c r="AN33" t="s">
        <v>803</v>
      </c>
      <c r="AO33" t="s">
        <v>139</v>
      </c>
      <c r="AQ33" t="s">
        <v>792</v>
      </c>
      <c r="AR33" t="s">
        <v>804</v>
      </c>
      <c r="AT33" t="s">
        <v>788</v>
      </c>
    </row>
    <row r="34" spans="1:48" ht="50" x14ac:dyDescent="0.25">
      <c r="A34" t="s">
        <v>805</v>
      </c>
      <c r="B34" t="s">
        <v>806</v>
      </c>
      <c r="C34">
        <v>3427204753</v>
      </c>
      <c r="D34" t="s">
        <v>25</v>
      </c>
      <c r="E34" t="s">
        <v>117</v>
      </c>
      <c r="F34" t="str">
        <f t="shared" si="1"/>
        <v>молодший сержант</v>
      </c>
      <c r="G34" t="s">
        <v>807</v>
      </c>
      <c r="I34" t="s">
        <v>172</v>
      </c>
      <c r="J34" s="6" t="s">
        <v>808</v>
      </c>
      <c r="K34" s="6"/>
      <c r="L34" s="4" t="s">
        <v>405</v>
      </c>
      <c r="M34" s="1" t="s">
        <v>809</v>
      </c>
      <c r="N34" t="str">
        <f t="shared" si="3"/>
        <v>мобілізований</v>
      </c>
      <c r="O34" t="s">
        <v>810</v>
      </c>
      <c r="P34" t="s">
        <v>811</v>
      </c>
      <c r="S34">
        <v>38502381286</v>
      </c>
      <c r="U34" t="s">
        <v>727</v>
      </c>
      <c r="W34" t="s">
        <v>813</v>
      </c>
      <c r="X34" t="s">
        <v>814</v>
      </c>
      <c r="Y34" t="s">
        <v>815</v>
      </c>
      <c r="Z34" t="s">
        <v>816</v>
      </c>
      <c r="AA34" t="s">
        <v>817</v>
      </c>
      <c r="AC34" t="s">
        <v>818</v>
      </c>
      <c r="AD34" t="s">
        <v>819</v>
      </c>
      <c r="AE34">
        <v>3427204753</v>
      </c>
      <c r="AF34">
        <v>41</v>
      </c>
      <c r="AG34" t="s">
        <v>236</v>
      </c>
      <c r="AH34">
        <v>8419373</v>
      </c>
      <c r="AI34" t="s">
        <v>188</v>
      </c>
      <c r="AJ34" s="2" t="s">
        <v>820</v>
      </c>
      <c r="AK34" t="s">
        <v>68</v>
      </c>
      <c r="AL34">
        <v>992340926</v>
      </c>
      <c r="AM34" t="s">
        <v>821</v>
      </c>
      <c r="AN34" t="s">
        <v>822</v>
      </c>
      <c r="AO34" t="s">
        <v>823</v>
      </c>
      <c r="AQ34" t="s">
        <v>824</v>
      </c>
      <c r="AR34" t="s">
        <v>825</v>
      </c>
      <c r="AU34" t="s">
        <v>812</v>
      </c>
      <c r="AV34">
        <v>1</v>
      </c>
    </row>
    <row r="35" spans="1:48" ht="75" x14ac:dyDescent="0.25">
      <c r="A35" t="s">
        <v>826</v>
      </c>
      <c r="B35" t="s">
        <v>827</v>
      </c>
      <c r="C35">
        <v>3321117315</v>
      </c>
      <c r="D35" t="s">
        <v>25</v>
      </c>
      <c r="E35" t="s">
        <v>828</v>
      </c>
      <c r="F35" t="str">
        <f t="shared" si="1"/>
        <v>головний сержант</v>
      </c>
      <c r="G35" t="s">
        <v>829</v>
      </c>
      <c r="I35" t="s">
        <v>830</v>
      </c>
      <c r="J35" s="6" t="s">
        <v>831</v>
      </c>
      <c r="K35" s="6"/>
      <c r="L35" s="4" t="s">
        <v>832</v>
      </c>
      <c r="M35" s="1" t="s">
        <v>226</v>
      </c>
      <c r="N35" t="str">
        <f t="shared" si="3"/>
        <v>мобілізований</v>
      </c>
      <c r="O35" t="s">
        <v>833</v>
      </c>
      <c r="P35" t="s">
        <v>834</v>
      </c>
      <c r="R35" t="s">
        <v>836</v>
      </c>
      <c r="S35" t="s">
        <v>837</v>
      </c>
      <c r="T35" t="s">
        <v>838</v>
      </c>
      <c r="U35" t="s">
        <v>839</v>
      </c>
      <c r="W35" t="s">
        <v>840</v>
      </c>
      <c r="X35" t="s">
        <v>841</v>
      </c>
      <c r="Y35" t="s">
        <v>842</v>
      </c>
      <c r="Z35" t="s">
        <v>843</v>
      </c>
      <c r="AA35" t="s">
        <v>844</v>
      </c>
      <c r="AC35" t="s">
        <v>845</v>
      </c>
      <c r="AD35" t="s">
        <v>846</v>
      </c>
      <c r="AE35">
        <v>3321117315</v>
      </c>
      <c r="AF35">
        <v>44</v>
      </c>
      <c r="AG35" t="s">
        <v>236</v>
      </c>
      <c r="AH35" t="s">
        <v>847</v>
      </c>
      <c r="AI35" t="s">
        <v>188</v>
      </c>
      <c r="AJ35" s="2" t="s">
        <v>848</v>
      </c>
      <c r="AK35" t="s">
        <v>849</v>
      </c>
      <c r="AL35">
        <v>664944529</v>
      </c>
      <c r="AM35" t="s">
        <v>850</v>
      </c>
      <c r="AN35" t="s">
        <v>851</v>
      </c>
      <c r="AO35" t="s">
        <v>852</v>
      </c>
      <c r="AQ35" t="s">
        <v>853</v>
      </c>
      <c r="AR35" t="s">
        <v>854</v>
      </c>
      <c r="AU35" t="s">
        <v>835</v>
      </c>
      <c r="AV35">
        <v>1</v>
      </c>
    </row>
    <row r="36" spans="1:48" ht="137.5" x14ac:dyDescent="0.25">
      <c r="A36" t="s">
        <v>855</v>
      </c>
      <c r="B36" t="s">
        <v>856</v>
      </c>
      <c r="C36">
        <v>2996017174</v>
      </c>
      <c r="D36" t="s">
        <v>25</v>
      </c>
      <c r="E36" t="s">
        <v>859</v>
      </c>
      <c r="F36" t="str">
        <f t="shared" si="1"/>
        <v>рядовий</v>
      </c>
      <c r="G36" t="s">
        <v>860</v>
      </c>
      <c r="I36" t="s">
        <v>861</v>
      </c>
      <c r="J36" s="6" t="s">
        <v>862</v>
      </c>
      <c r="K36" s="6"/>
      <c r="L36" s="4" t="s">
        <v>863</v>
      </c>
      <c r="M36" s="1" t="s">
        <v>864</v>
      </c>
      <c r="N36" t="str">
        <f t="shared" si="3"/>
        <v>мобілізований</v>
      </c>
      <c r="O36" t="s">
        <v>865</v>
      </c>
      <c r="P36" t="s">
        <v>866</v>
      </c>
      <c r="R36" t="s">
        <v>868</v>
      </c>
      <c r="S36">
        <v>38673198617</v>
      </c>
      <c r="T36" t="s">
        <v>869</v>
      </c>
      <c r="U36" t="s">
        <v>727</v>
      </c>
      <c r="W36" t="s">
        <v>870</v>
      </c>
      <c r="X36" t="s">
        <v>871</v>
      </c>
      <c r="Y36" t="s">
        <v>872</v>
      </c>
      <c r="Z36" t="s">
        <v>873</v>
      </c>
      <c r="AA36" t="s">
        <v>307</v>
      </c>
      <c r="AC36" t="s">
        <v>874</v>
      </c>
      <c r="AD36" t="s">
        <v>875</v>
      </c>
      <c r="AE36">
        <v>2996017174</v>
      </c>
      <c r="AF36">
        <v>44</v>
      </c>
      <c r="AG36" t="s">
        <v>187</v>
      </c>
      <c r="AH36" t="s">
        <v>876</v>
      </c>
      <c r="AI36" t="s">
        <v>188</v>
      </c>
      <c r="AJ36" s="2" t="s">
        <v>877</v>
      </c>
      <c r="AK36" t="s">
        <v>68</v>
      </c>
      <c r="AL36">
        <v>976695651</v>
      </c>
      <c r="AM36" t="s">
        <v>878</v>
      </c>
      <c r="AN36" t="s">
        <v>879</v>
      </c>
      <c r="AO36" t="s">
        <v>880</v>
      </c>
      <c r="AQ36" t="s">
        <v>866</v>
      </c>
      <c r="AR36" t="s">
        <v>881</v>
      </c>
      <c r="AS36" t="s">
        <v>857</v>
      </c>
      <c r="AT36" t="s">
        <v>858</v>
      </c>
      <c r="AU36" t="s">
        <v>867</v>
      </c>
    </row>
    <row r="37" spans="1:48" ht="50" x14ac:dyDescent="0.25">
      <c r="A37" t="s">
        <v>882</v>
      </c>
      <c r="C37">
        <v>3312209313</v>
      </c>
      <c r="D37" t="s">
        <v>884</v>
      </c>
      <c r="E37" t="s">
        <v>885</v>
      </c>
      <c r="F37" t="str">
        <f t="shared" si="1"/>
        <v>солдат</v>
      </c>
      <c r="G37" t="s">
        <v>886</v>
      </c>
      <c r="I37" t="s">
        <v>887</v>
      </c>
      <c r="J37" s="6" t="s">
        <v>888</v>
      </c>
      <c r="K37" s="6"/>
      <c r="L37" s="4" t="s">
        <v>174</v>
      </c>
      <c r="M37" s="1" t="s">
        <v>175</v>
      </c>
      <c r="N37" t="str">
        <f t="shared" si="3"/>
        <v>мобілізований</v>
      </c>
      <c r="O37" t="s">
        <v>889</v>
      </c>
      <c r="P37" t="s">
        <v>890</v>
      </c>
      <c r="R37" t="s">
        <v>891</v>
      </c>
      <c r="S37">
        <v>38959364443</v>
      </c>
      <c r="T37" t="s">
        <v>892</v>
      </c>
      <c r="U37" t="s">
        <v>727</v>
      </c>
      <c r="W37" t="s">
        <v>893</v>
      </c>
      <c r="X37" t="s">
        <v>894</v>
      </c>
      <c r="Y37" t="s">
        <v>895</v>
      </c>
      <c r="AA37" t="s">
        <v>896</v>
      </c>
      <c r="AC37" t="s">
        <v>897</v>
      </c>
      <c r="AD37" t="s">
        <v>882</v>
      </c>
      <c r="AE37">
        <v>3312209313</v>
      </c>
      <c r="AF37">
        <v>42</v>
      </c>
      <c r="AG37" t="s">
        <v>106</v>
      </c>
      <c r="AH37" t="s">
        <v>898</v>
      </c>
      <c r="AI37" t="s">
        <v>66</v>
      </c>
      <c r="AJ37" s="2" t="s">
        <v>899</v>
      </c>
      <c r="AK37" t="s">
        <v>900</v>
      </c>
      <c r="AL37">
        <v>663518791</v>
      </c>
      <c r="AM37" t="s">
        <v>901</v>
      </c>
      <c r="AN37" t="s">
        <v>902</v>
      </c>
      <c r="AO37" t="s">
        <v>903</v>
      </c>
      <c r="AQ37" t="s">
        <v>904</v>
      </c>
      <c r="AR37" t="s">
        <v>905</v>
      </c>
      <c r="AS37" t="s">
        <v>883</v>
      </c>
    </row>
    <row r="38" spans="1:48" ht="50" x14ac:dyDescent="0.25">
      <c r="A38" t="s">
        <v>906</v>
      </c>
      <c r="B38" t="s">
        <v>907</v>
      </c>
      <c r="C38">
        <v>3023910816</v>
      </c>
      <c r="D38" t="s">
        <v>25</v>
      </c>
      <c r="E38" t="s">
        <v>908</v>
      </c>
      <c r="F38" t="str">
        <f t="shared" si="1"/>
        <v>сержант</v>
      </c>
      <c r="G38" t="s">
        <v>909</v>
      </c>
      <c r="I38" t="s">
        <v>454</v>
      </c>
      <c r="J38" s="6" t="s">
        <v>910</v>
      </c>
      <c r="K38" s="6"/>
      <c r="L38" s="4" t="s">
        <v>580</v>
      </c>
      <c r="M38" s="1" t="s">
        <v>911</v>
      </c>
      <c r="N38" t="str">
        <f t="shared" si="3"/>
        <v>мобілізований</v>
      </c>
      <c r="O38" t="s">
        <v>912</v>
      </c>
      <c r="P38" t="s">
        <v>913</v>
      </c>
      <c r="R38">
        <v>38502128517</v>
      </c>
      <c r="S38">
        <v>38996175133</v>
      </c>
      <c r="U38" t="s">
        <v>915</v>
      </c>
      <c r="W38" t="s">
        <v>916</v>
      </c>
      <c r="X38" t="s">
        <v>917</v>
      </c>
      <c r="Y38" t="s">
        <v>918</v>
      </c>
      <c r="Z38" t="s">
        <v>919</v>
      </c>
      <c r="AA38" t="s">
        <v>920</v>
      </c>
      <c r="AC38" t="s">
        <v>921</v>
      </c>
      <c r="AD38" t="s">
        <v>922</v>
      </c>
      <c r="AE38">
        <v>3023910816</v>
      </c>
      <c r="AF38">
        <v>41</v>
      </c>
      <c r="AG38" t="s">
        <v>160</v>
      </c>
      <c r="AH38" t="s">
        <v>923</v>
      </c>
      <c r="AI38" t="s">
        <v>188</v>
      </c>
      <c r="AJ38" s="2" t="s">
        <v>924</v>
      </c>
      <c r="AK38" t="s">
        <v>68</v>
      </c>
      <c r="AL38">
        <v>502128517</v>
      </c>
      <c r="AM38" t="s">
        <v>925</v>
      </c>
      <c r="AN38" t="s">
        <v>926</v>
      </c>
      <c r="AO38" t="s">
        <v>927</v>
      </c>
      <c r="AQ38" t="s">
        <v>928</v>
      </c>
      <c r="AR38" t="s">
        <v>929</v>
      </c>
      <c r="AU38" t="s">
        <v>914</v>
      </c>
      <c r="AV38">
        <v>2</v>
      </c>
    </row>
    <row r="39" spans="1:48" ht="125" x14ac:dyDescent="0.25">
      <c r="A39" t="s">
        <v>930</v>
      </c>
      <c r="C39">
        <v>3049526391</v>
      </c>
      <c r="E39" t="s">
        <v>480</v>
      </c>
      <c r="F39" t="str">
        <f t="shared" si="1"/>
        <v>старший солдат</v>
      </c>
      <c r="G39" t="s">
        <v>932</v>
      </c>
      <c r="I39" t="s">
        <v>454</v>
      </c>
      <c r="J39" s="6" t="s">
        <v>933</v>
      </c>
      <c r="K39" s="6"/>
      <c r="L39" s="4" t="s">
        <v>934</v>
      </c>
      <c r="M39" s="1" t="s">
        <v>935</v>
      </c>
      <c r="N39" t="str">
        <f t="shared" si="3"/>
        <v>мобілізований</v>
      </c>
      <c r="O39" t="s">
        <v>936</v>
      </c>
      <c r="P39" t="s">
        <v>937</v>
      </c>
      <c r="R39">
        <v>38505159610</v>
      </c>
      <c r="S39" t="s">
        <v>940</v>
      </c>
      <c r="T39" t="s">
        <v>941</v>
      </c>
      <c r="W39" t="s">
        <v>942</v>
      </c>
      <c r="X39" t="s">
        <v>943</v>
      </c>
      <c r="Y39" t="s">
        <v>944</v>
      </c>
      <c r="AA39" t="s">
        <v>945</v>
      </c>
      <c r="AB39" t="s">
        <v>946</v>
      </c>
      <c r="AD39" t="s">
        <v>947</v>
      </c>
      <c r="AE39">
        <v>3049526391</v>
      </c>
      <c r="AF39" t="s">
        <v>948</v>
      </c>
      <c r="AG39" t="s">
        <v>949</v>
      </c>
      <c r="AH39">
        <v>2101378</v>
      </c>
      <c r="AI39" t="s">
        <v>188</v>
      </c>
      <c r="AJ39" s="2" t="s">
        <v>950</v>
      </c>
      <c r="AK39" t="s">
        <v>68</v>
      </c>
      <c r="AL39">
        <v>505159610</v>
      </c>
      <c r="AM39" t="s">
        <v>951</v>
      </c>
      <c r="AN39" t="s">
        <v>952</v>
      </c>
      <c r="AO39" t="s">
        <v>953</v>
      </c>
      <c r="AP39" t="s">
        <v>954</v>
      </c>
      <c r="AQ39" t="s">
        <v>937</v>
      </c>
      <c r="AR39" t="s">
        <v>932</v>
      </c>
      <c r="AS39" t="s">
        <v>931</v>
      </c>
      <c r="AU39" t="s">
        <v>938</v>
      </c>
      <c r="AV39" t="s">
        <v>939</v>
      </c>
    </row>
    <row r="40" spans="1:48" ht="37.5" x14ac:dyDescent="0.25">
      <c r="A40" t="s">
        <v>955</v>
      </c>
      <c r="B40" t="s">
        <v>956</v>
      </c>
      <c r="C40">
        <v>3049718754</v>
      </c>
      <c r="D40" t="s">
        <v>25</v>
      </c>
      <c r="E40" t="s">
        <v>45</v>
      </c>
      <c r="F40" t="str">
        <f t="shared" si="1"/>
        <v>солдат</v>
      </c>
      <c r="G40" t="s">
        <v>958</v>
      </c>
      <c r="I40" t="s">
        <v>172</v>
      </c>
      <c r="J40" s="6" t="s">
        <v>959</v>
      </c>
      <c r="K40" s="6"/>
      <c r="L40" s="4" t="s">
        <v>601</v>
      </c>
      <c r="M40" s="1" t="s">
        <v>960</v>
      </c>
      <c r="N40" t="str">
        <f t="shared" si="3"/>
        <v>мобілізований</v>
      </c>
      <c r="O40" t="s">
        <v>961</v>
      </c>
      <c r="P40" t="s">
        <v>962</v>
      </c>
      <c r="R40">
        <v>38936749235</v>
      </c>
      <c r="S40">
        <v>38937655729</v>
      </c>
      <c r="U40" t="s">
        <v>727</v>
      </c>
      <c r="W40" t="s">
        <v>963</v>
      </c>
      <c r="X40" t="s">
        <v>964</v>
      </c>
      <c r="Y40" t="s">
        <v>965</v>
      </c>
      <c r="Z40" t="s">
        <v>966</v>
      </c>
      <c r="AA40" t="s">
        <v>967</v>
      </c>
      <c r="AC40" t="s">
        <v>968</v>
      </c>
      <c r="AD40" t="s">
        <v>969</v>
      </c>
      <c r="AE40">
        <v>3049718754</v>
      </c>
      <c r="AF40">
        <v>42</v>
      </c>
      <c r="AG40" t="s">
        <v>160</v>
      </c>
      <c r="AH40" t="s">
        <v>970</v>
      </c>
      <c r="AI40" t="s">
        <v>736</v>
      </c>
      <c r="AJ40" s="2" t="s">
        <v>971</v>
      </c>
      <c r="AK40" t="s">
        <v>972</v>
      </c>
      <c r="AL40">
        <v>933397265</v>
      </c>
      <c r="AM40" t="s">
        <v>973</v>
      </c>
      <c r="AN40" t="s">
        <v>974</v>
      </c>
      <c r="AO40" t="s">
        <v>975</v>
      </c>
      <c r="AQ40" t="s">
        <v>976</v>
      </c>
      <c r="AR40" t="s">
        <v>977</v>
      </c>
      <c r="AT40" t="s">
        <v>957</v>
      </c>
      <c r="AV40">
        <v>1</v>
      </c>
    </row>
    <row r="41" spans="1:48" ht="12.5" x14ac:dyDescent="0.25">
      <c r="A41" t="s">
        <v>978</v>
      </c>
      <c r="B41" t="s">
        <v>1188</v>
      </c>
      <c r="C41">
        <v>3104612473</v>
      </c>
      <c r="E41" t="s">
        <v>885</v>
      </c>
      <c r="F41" t="str">
        <f t="shared" si="1"/>
        <v>солдат</v>
      </c>
      <c r="G41" t="s">
        <v>979</v>
      </c>
      <c r="I41" t="s">
        <v>980</v>
      </c>
      <c r="J41" s="6" t="s">
        <v>981</v>
      </c>
      <c r="K41" s="6"/>
      <c r="L41" s="4" t="s">
        <v>982</v>
      </c>
      <c r="M41" s="1" t="s">
        <v>983</v>
      </c>
      <c r="N41" t="str">
        <f t="shared" si="3"/>
        <v>мобілізований</v>
      </c>
      <c r="O41" t="s">
        <v>984</v>
      </c>
      <c r="P41" t="s">
        <v>985</v>
      </c>
      <c r="Q41" t="s">
        <v>986</v>
      </c>
      <c r="S41">
        <v>38996308520</v>
      </c>
      <c r="U41" t="s">
        <v>988</v>
      </c>
      <c r="W41" t="s">
        <v>989</v>
      </c>
      <c r="X41" t="s">
        <v>990</v>
      </c>
      <c r="Y41" t="s">
        <v>991</v>
      </c>
      <c r="Z41" t="s">
        <v>992</v>
      </c>
      <c r="AA41" t="s">
        <v>993</v>
      </c>
      <c r="AB41" t="s">
        <v>281</v>
      </c>
      <c r="AC41" t="s">
        <v>994</v>
      </c>
      <c r="AD41" t="s">
        <v>978</v>
      </c>
      <c r="AE41">
        <v>3104612473</v>
      </c>
      <c r="AG41" t="s">
        <v>995</v>
      </c>
      <c r="AH41" t="s">
        <v>996</v>
      </c>
      <c r="AI41" t="s">
        <v>188</v>
      </c>
      <c r="AJ41" t="s">
        <v>997</v>
      </c>
      <c r="AK41" t="s">
        <v>998</v>
      </c>
      <c r="AL41">
        <v>666050785</v>
      </c>
      <c r="AM41" t="s">
        <v>999</v>
      </c>
      <c r="AN41" t="s">
        <v>1000</v>
      </c>
      <c r="AO41" t="s">
        <v>1001</v>
      </c>
      <c r="AP41" t="s">
        <v>218</v>
      </c>
      <c r="AQ41" t="s">
        <v>1002</v>
      </c>
      <c r="AR41" t="s">
        <v>1003</v>
      </c>
      <c r="AV41" t="s">
        <v>987</v>
      </c>
    </row>
    <row r="42" spans="1:48" ht="12.5" x14ac:dyDescent="0.25">
      <c r="A42" t="s">
        <v>1004</v>
      </c>
      <c r="C42">
        <v>3437311014</v>
      </c>
      <c r="D42" t="s">
        <v>25</v>
      </c>
      <c r="E42" t="s">
        <v>1006</v>
      </c>
      <c r="F42" t="str">
        <f t="shared" si="1"/>
        <v>старший солдат</v>
      </c>
      <c r="G42" t="s">
        <v>1007</v>
      </c>
      <c r="I42" t="s">
        <v>92</v>
      </c>
      <c r="J42" s="6" t="s">
        <v>1008</v>
      </c>
      <c r="K42" s="6"/>
      <c r="L42" s="4" t="s">
        <v>1009</v>
      </c>
      <c r="M42" s="1" t="s">
        <v>1010</v>
      </c>
      <c r="N42" t="str">
        <f t="shared" si="3"/>
        <v>мобілізований</v>
      </c>
      <c r="O42" t="s">
        <v>1011</v>
      </c>
      <c r="P42" t="s">
        <v>1012</v>
      </c>
      <c r="R42">
        <v>38934141020</v>
      </c>
      <c r="S42">
        <v>38934139981</v>
      </c>
      <c r="U42" t="s">
        <v>1013</v>
      </c>
      <c r="W42" t="s">
        <v>1014</v>
      </c>
      <c r="X42" t="s">
        <v>1015</v>
      </c>
      <c r="Y42" t="s">
        <v>1016</v>
      </c>
      <c r="AA42" t="s">
        <v>1017</v>
      </c>
      <c r="AD42" t="s">
        <v>1004</v>
      </c>
      <c r="AE42">
        <v>3437311014</v>
      </c>
      <c r="AF42">
        <v>43</v>
      </c>
      <c r="AG42" t="s">
        <v>735</v>
      </c>
      <c r="AH42">
        <v>4150182</v>
      </c>
      <c r="AI42" t="s">
        <v>238</v>
      </c>
      <c r="AJ42" t="s">
        <v>1018</v>
      </c>
      <c r="AK42" t="s">
        <v>1019</v>
      </c>
      <c r="AL42">
        <v>934141020</v>
      </c>
      <c r="AM42" t="s">
        <v>1020</v>
      </c>
      <c r="AN42" t="s">
        <v>1021</v>
      </c>
      <c r="AO42" t="s">
        <v>139</v>
      </c>
      <c r="AQ42" t="s">
        <v>1012</v>
      </c>
      <c r="AR42" t="s">
        <v>1022</v>
      </c>
      <c r="AT42" t="s">
        <v>1005</v>
      </c>
    </row>
    <row r="43" spans="1:48" ht="12.5" x14ac:dyDescent="0.25">
      <c r="A43" t="s">
        <v>1023</v>
      </c>
      <c r="B43" t="s">
        <v>1024</v>
      </c>
      <c r="C43">
        <v>3204417816</v>
      </c>
      <c r="D43" t="s">
        <v>25</v>
      </c>
      <c r="E43" t="s">
        <v>45</v>
      </c>
      <c r="F43" t="str">
        <f t="shared" si="1"/>
        <v>солдат</v>
      </c>
      <c r="G43" t="s">
        <v>1026</v>
      </c>
      <c r="I43" t="s">
        <v>770</v>
      </c>
      <c r="J43" s="6" t="s">
        <v>1027</v>
      </c>
      <c r="K43" s="6"/>
      <c r="L43" s="4" t="s">
        <v>226</v>
      </c>
      <c r="M43" s="1" t="s">
        <v>1028</v>
      </c>
      <c r="N43" t="str">
        <f t="shared" si="3"/>
        <v>мобілізований</v>
      </c>
      <c r="O43" t="s">
        <v>1029</v>
      </c>
      <c r="P43" t="s">
        <v>1030</v>
      </c>
      <c r="R43">
        <v>38962728351</v>
      </c>
      <c r="S43">
        <v>38972305476</v>
      </c>
      <c r="U43" t="s">
        <v>56</v>
      </c>
      <c r="W43" t="s">
        <v>1031</v>
      </c>
      <c r="X43" t="s">
        <v>1032</v>
      </c>
      <c r="Y43" t="s">
        <v>1033</v>
      </c>
      <c r="Z43" t="s">
        <v>1034</v>
      </c>
      <c r="AA43" t="s">
        <v>1035</v>
      </c>
      <c r="AC43" t="s">
        <v>1036</v>
      </c>
      <c r="AD43" t="s">
        <v>1037</v>
      </c>
      <c r="AE43">
        <v>3204417816</v>
      </c>
      <c r="AF43">
        <v>42</v>
      </c>
      <c r="AG43" t="s">
        <v>236</v>
      </c>
      <c r="AH43" t="s">
        <v>1038</v>
      </c>
      <c r="AI43" t="s">
        <v>1039</v>
      </c>
      <c r="AJ43" t="s">
        <v>1040</v>
      </c>
      <c r="AK43" t="s">
        <v>1041</v>
      </c>
      <c r="AL43">
        <v>962728351</v>
      </c>
      <c r="AM43" t="s">
        <v>1042</v>
      </c>
      <c r="AN43" t="s">
        <v>1043</v>
      </c>
      <c r="AO43" t="s">
        <v>1044</v>
      </c>
      <c r="AQ43" t="s">
        <v>1045</v>
      </c>
      <c r="AR43" t="s">
        <v>1046</v>
      </c>
      <c r="AT43" t="s">
        <v>1025</v>
      </c>
    </row>
    <row r="44" spans="1:48" ht="100" x14ac:dyDescent="0.25">
      <c r="A44" t="s">
        <v>1047</v>
      </c>
      <c r="B44" t="s">
        <v>1048</v>
      </c>
      <c r="C44">
        <v>3188407434</v>
      </c>
      <c r="D44" t="s">
        <v>25</v>
      </c>
      <c r="E44" t="s">
        <v>1050</v>
      </c>
      <c r="F44" t="str">
        <f t="shared" si="1"/>
        <v>лейтенант</v>
      </c>
      <c r="G44" t="s">
        <v>1051</v>
      </c>
      <c r="I44" t="s">
        <v>92</v>
      </c>
      <c r="J44" s="6" t="s">
        <v>1052</v>
      </c>
      <c r="K44" s="6"/>
      <c r="L44" s="4" t="s">
        <v>832</v>
      </c>
      <c r="M44" s="1" t="s">
        <v>226</v>
      </c>
      <c r="N44" t="str">
        <f t="shared" si="3"/>
        <v>мобілізований</v>
      </c>
      <c r="O44" t="s">
        <v>1053</v>
      </c>
      <c r="P44" t="s">
        <v>1054</v>
      </c>
      <c r="R44" t="s">
        <v>1056</v>
      </c>
      <c r="S44" t="s">
        <v>1057</v>
      </c>
      <c r="T44" t="s">
        <v>1058</v>
      </c>
      <c r="U44" t="s">
        <v>1059</v>
      </c>
      <c r="W44" t="s">
        <v>1060</v>
      </c>
      <c r="X44" t="s">
        <v>1061</v>
      </c>
      <c r="Y44" t="s">
        <v>1062</v>
      </c>
      <c r="Z44" t="s">
        <v>1063</v>
      </c>
      <c r="AA44" t="s">
        <v>1064</v>
      </c>
      <c r="AC44" t="s">
        <v>1065</v>
      </c>
      <c r="AD44" t="s">
        <v>1066</v>
      </c>
      <c r="AE44">
        <v>3188407434</v>
      </c>
      <c r="AF44">
        <v>44</v>
      </c>
      <c r="AG44" t="s">
        <v>236</v>
      </c>
      <c r="AH44" t="s">
        <v>1067</v>
      </c>
      <c r="AI44" t="s">
        <v>188</v>
      </c>
      <c r="AJ44" s="2" t="s">
        <v>1068</v>
      </c>
      <c r="AK44" t="s">
        <v>1069</v>
      </c>
      <c r="AL44">
        <v>994725741</v>
      </c>
      <c r="AM44" t="s">
        <v>850</v>
      </c>
      <c r="AN44" t="s">
        <v>851</v>
      </c>
      <c r="AO44" t="s">
        <v>1070</v>
      </c>
      <c r="AQ44" t="s">
        <v>1071</v>
      </c>
      <c r="AR44" t="s">
        <v>1072</v>
      </c>
      <c r="AT44" t="s">
        <v>1049</v>
      </c>
      <c r="AU44" t="s">
        <v>1055</v>
      </c>
      <c r="AV44">
        <v>2</v>
      </c>
    </row>
    <row r="45" spans="1:48" ht="37.5" x14ac:dyDescent="0.25">
      <c r="A45" t="s">
        <v>1073</v>
      </c>
      <c r="B45" t="s">
        <v>1074</v>
      </c>
      <c r="C45">
        <v>2738908415</v>
      </c>
      <c r="D45" t="s">
        <v>25</v>
      </c>
      <c r="E45" t="s">
        <v>117</v>
      </c>
      <c r="F45" t="str">
        <f t="shared" si="1"/>
        <v>молодший сержант</v>
      </c>
      <c r="G45" t="s">
        <v>1075</v>
      </c>
      <c r="I45" t="s">
        <v>578</v>
      </c>
      <c r="J45" s="6" t="s">
        <v>1076</v>
      </c>
      <c r="K45" s="6"/>
      <c r="L45" s="4" t="s">
        <v>380</v>
      </c>
      <c r="M45" s="1" t="s">
        <v>1077</v>
      </c>
      <c r="N45" t="str">
        <f t="shared" si="3"/>
        <v>мобілізований</v>
      </c>
      <c r="O45" t="s">
        <v>1078</v>
      </c>
      <c r="P45" t="s">
        <v>1079</v>
      </c>
      <c r="R45">
        <v>38675493312</v>
      </c>
      <c r="S45">
        <v>38974365445</v>
      </c>
      <c r="U45" t="s">
        <v>1081</v>
      </c>
      <c r="W45" t="s">
        <v>1082</v>
      </c>
      <c r="X45" t="s">
        <v>1083</v>
      </c>
      <c r="Y45" t="s">
        <v>1084</v>
      </c>
      <c r="Z45" t="s">
        <v>1085</v>
      </c>
      <c r="AA45" t="s">
        <v>1086</v>
      </c>
      <c r="AC45" t="s">
        <v>1087</v>
      </c>
      <c r="AD45" t="s">
        <v>1073</v>
      </c>
      <c r="AE45">
        <v>2738908415</v>
      </c>
      <c r="AF45">
        <v>43</v>
      </c>
      <c r="AG45" t="s">
        <v>284</v>
      </c>
      <c r="AH45">
        <v>9079771</v>
      </c>
      <c r="AI45" t="s">
        <v>188</v>
      </c>
      <c r="AJ45" s="2" t="s">
        <v>1088</v>
      </c>
      <c r="AK45" t="s">
        <v>68</v>
      </c>
      <c r="AL45">
        <v>675493312</v>
      </c>
      <c r="AM45" t="s">
        <v>1089</v>
      </c>
      <c r="AN45" t="s">
        <v>1090</v>
      </c>
      <c r="AO45" t="s">
        <v>1091</v>
      </c>
      <c r="AQ45" t="s">
        <v>1079</v>
      </c>
      <c r="AR45" t="s">
        <v>1092</v>
      </c>
      <c r="AU45" t="s">
        <v>1080</v>
      </c>
      <c r="AV45">
        <v>2</v>
      </c>
    </row>
    <row r="46" spans="1:48" ht="87.5" x14ac:dyDescent="0.25">
      <c r="A46" t="s">
        <v>1093</v>
      </c>
      <c r="B46" t="s">
        <v>1094</v>
      </c>
      <c r="C46">
        <v>3445708719</v>
      </c>
      <c r="D46" t="s">
        <v>25</v>
      </c>
      <c r="E46" t="s">
        <v>89</v>
      </c>
      <c r="F46" t="str">
        <f t="shared" si="1"/>
        <v>старший сержант</v>
      </c>
      <c r="G46" t="s">
        <v>1096</v>
      </c>
      <c r="I46" t="s">
        <v>428</v>
      </c>
      <c r="J46" s="6" t="s">
        <v>1097</v>
      </c>
      <c r="K46" s="6"/>
      <c r="L46" s="4" t="s">
        <v>174</v>
      </c>
      <c r="M46" s="1" t="s">
        <v>175</v>
      </c>
      <c r="N46" t="str">
        <f t="shared" si="3"/>
        <v>мобілізований</v>
      </c>
      <c r="O46" t="s">
        <v>1098</v>
      </c>
      <c r="P46" t="s">
        <v>1099</v>
      </c>
      <c r="R46" t="s">
        <v>1101</v>
      </c>
      <c r="S46">
        <v>38996024255</v>
      </c>
      <c r="T46" t="s">
        <v>1102</v>
      </c>
      <c r="W46" t="s">
        <v>1103</v>
      </c>
      <c r="X46" t="s">
        <v>1104</v>
      </c>
      <c r="Y46" t="s">
        <v>1105</v>
      </c>
      <c r="Z46" t="s">
        <v>1106</v>
      </c>
      <c r="AA46" t="s">
        <v>1107</v>
      </c>
      <c r="AC46" t="s">
        <v>1108</v>
      </c>
      <c r="AD46" t="s">
        <v>1093</v>
      </c>
      <c r="AE46">
        <v>3445708719</v>
      </c>
      <c r="AF46">
        <v>46</v>
      </c>
      <c r="AG46" t="s">
        <v>187</v>
      </c>
      <c r="AH46">
        <v>4124172</v>
      </c>
      <c r="AI46" t="s">
        <v>188</v>
      </c>
      <c r="AJ46" s="2" t="s">
        <v>1109</v>
      </c>
      <c r="AK46" t="s">
        <v>68</v>
      </c>
      <c r="AL46" t="s">
        <v>1110</v>
      </c>
      <c r="AM46" t="s">
        <v>162</v>
      </c>
      <c r="AN46" t="s">
        <v>1111</v>
      </c>
      <c r="AO46" t="s">
        <v>1112</v>
      </c>
      <c r="AQ46" t="s">
        <v>1113</v>
      </c>
      <c r="AR46" t="s">
        <v>1114</v>
      </c>
      <c r="AS46" t="s">
        <v>1095</v>
      </c>
      <c r="AU46" t="s">
        <v>1100</v>
      </c>
      <c r="AV46">
        <v>1</v>
      </c>
    </row>
    <row r="47" spans="1:48" ht="50" x14ac:dyDescent="0.25">
      <c r="A47" t="s">
        <v>1115</v>
      </c>
      <c r="B47" t="s">
        <v>1116</v>
      </c>
      <c r="C47">
        <v>3326414191</v>
      </c>
      <c r="D47" t="s">
        <v>25</v>
      </c>
      <c r="E47" t="s">
        <v>117</v>
      </c>
      <c r="F47" t="str">
        <f t="shared" si="1"/>
        <v>молодший сержант</v>
      </c>
      <c r="G47" t="s">
        <v>1117</v>
      </c>
      <c r="I47" t="s">
        <v>1118</v>
      </c>
      <c r="J47" s="6" t="s">
        <v>1119</v>
      </c>
      <c r="K47" s="6"/>
      <c r="L47" s="4" t="s">
        <v>405</v>
      </c>
      <c r="M47" s="1" t="s">
        <v>1120</v>
      </c>
      <c r="N47" t="str">
        <f t="shared" si="3"/>
        <v>мобілізований</v>
      </c>
      <c r="O47" t="s">
        <v>1121</v>
      </c>
      <c r="P47" t="s">
        <v>1122</v>
      </c>
      <c r="R47" t="s">
        <v>1124</v>
      </c>
      <c r="S47">
        <v>38937686351</v>
      </c>
      <c r="T47" t="s">
        <v>1125</v>
      </c>
      <c r="U47" t="s">
        <v>1126</v>
      </c>
      <c r="W47" t="s">
        <v>1127</v>
      </c>
      <c r="X47" t="s">
        <v>1128</v>
      </c>
      <c r="Y47" t="s">
        <v>1129</v>
      </c>
      <c r="Z47" t="s">
        <v>1130</v>
      </c>
      <c r="AA47" t="s">
        <v>1131</v>
      </c>
      <c r="AC47" t="s">
        <v>1132</v>
      </c>
      <c r="AD47" t="s">
        <v>1133</v>
      </c>
      <c r="AE47">
        <v>3326414191</v>
      </c>
      <c r="AF47">
        <v>41</v>
      </c>
      <c r="AG47" t="s">
        <v>106</v>
      </c>
      <c r="AH47" t="s">
        <v>1134</v>
      </c>
      <c r="AI47" t="s">
        <v>188</v>
      </c>
      <c r="AJ47" s="2" t="s">
        <v>1135</v>
      </c>
      <c r="AK47" t="s">
        <v>68</v>
      </c>
      <c r="AL47">
        <v>987574051</v>
      </c>
      <c r="AM47" t="s">
        <v>1136</v>
      </c>
      <c r="AN47" t="s">
        <v>1137</v>
      </c>
      <c r="AO47" t="s">
        <v>1138</v>
      </c>
      <c r="AQ47" t="s">
        <v>1139</v>
      </c>
      <c r="AR47" t="s">
        <v>1140</v>
      </c>
      <c r="AU47" t="s">
        <v>1123</v>
      </c>
      <c r="AV47">
        <v>3</v>
      </c>
    </row>
    <row r="48" spans="1:48" ht="37.5" x14ac:dyDescent="0.25">
      <c r="A48" t="s">
        <v>1141</v>
      </c>
      <c r="B48" t="s">
        <v>1142</v>
      </c>
      <c r="C48">
        <v>2741912836</v>
      </c>
      <c r="D48" t="s">
        <v>25</v>
      </c>
      <c r="E48" t="s">
        <v>375</v>
      </c>
      <c r="F48" t="str">
        <f t="shared" si="1"/>
        <v>головний сержант</v>
      </c>
      <c r="G48" t="s">
        <v>1143</v>
      </c>
      <c r="I48" t="s">
        <v>1144</v>
      </c>
      <c r="J48" s="6" t="s">
        <v>1145</v>
      </c>
      <c r="K48" s="6"/>
      <c r="L48" s="4" t="s">
        <v>506</v>
      </c>
      <c r="M48" s="1" t="s">
        <v>226</v>
      </c>
      <c r="N48" t="str">
        <f t="shared" si="3"/>
        <v>мобілізований</v>
      </c>
      <c r="O48" t="s">
        <v>1146</v>
      </c>
      <c r="P48" t="s">
        <v>1147</v>
      </c>
      <c r="R48">
        <v>38951850520</v>
      </c>
      <c r="S48">
        <v>38997418891</v>
      </c>
      <c r="U48" t="s">
        <v>1149</v>
      </c>
      <c r="W48" t="s">
        <v>1150</v>
      </c>
      <c r="X48" t="s">
        <v>1151</v>
      </c>
      <c r="Y48" t="s">
        <v>1152</v>
      </c>
      <c r="Z48" t="s">
        <v>1153</v>
      </c>
      <c r="AA48" t="s">
        <v>1154</v>
      </c>
      <c r="AC48" t="s">
        <v>1155</v>
      </c>
      <c r="AD48" t="s">
        <v>1156</v>
      </c>
      <c r="AE48">
        <v>2741912836</v>
      </c>
      <c r="AF48">
        <v>44</v>
      </c>
      <c r="AG48" t="s">
        <v>236</v>
      </c>
      <c r="AH48" t="s">
        <v>1152</v>
      </c>
      <c r="AI48" t="s">
        <v>188</v>
      </c>
      <c r="AJ48" s="2" t="s">
        <v>1157</v>
      </c>
      <c r="AK48" t="s">
        <v>68</v>
      </c>
      <c r="AL48">
        <v>951850520</v>
      </c>
      <c r="AM48" t="s">
        <v>850</v>
      </c>
      <c r="AN48" t="s">
        <v>851</v>
      </c>
      <c r="AO48" t="s">
        <v>1158</v>
      </c>
      <c r="AP48" t="s">
        <v>1159</v>
      </c>
      <c r="AQ48" t="s">
        <v>1160</v>
      </c>
      <c r="AR48" t="s">
        <v>1161</v>
      </c>
      <c r="AU48" t="s">
        <v>1148</v>
      </c>
      <c r="AV48">
        <v>2</v>
      </c>
    </row>
    <row r="49" spans="1:46" ht="50" x14ac:dyDescent="0.25">
      <c r="A49" t="s">
        <v>1162</v>
      </c>
      <c r="B49" t="s">
        <v>1163</v>
      </c>
      <c r="C49">
        <v>3768208816</v>
      </c>
      <c r="D49" t="s">
        <v>25</v>
      </c>
      <c r="E49" t="s">
        <v>45</v>
      </c>
      <c r="F49" t="str">
        <f t="shared" si="1"/>
        <v>солдат</v>
      </c>
      <c r="G49" t="s">
        <v>1166</v>
      </c>
      <c r="I49" t="s">
        <v>1167</v>
      </c>
      <c r="J49" s="6" t="s">
        <v>1168</v>
      </c>
      <c r="K49" s="6"/>
      <c r="L49" s="4" t="s">
        <v>531</v>
      </c>
      <c r="M49" t="s">
        <v>1169</v>
      </c>
      <c r="N49" t="str">
        <f t="shared" si="3"/>
        <v>контракт</v>
      </c>
      <c r="O49" t="s">
        <v>1170</v>
      </c>
      <c r="P49" t="s">
        <v>1171</v>
      </c>
      <c r="S49">
        <v>38957480135</v>
      </c>
      <c r="T49" t="s">
        <v>1172</v>
      </c>
      <c r="U49" t="s">
        <v>1173</v>
      </c>
      <c r="W49" t="s">
        <v>1174</v>
      </c>
      <c r="X49" t="s">
        <v>1175</v>
      </c>
      <c r="Y49" t="s">
        <v>1176</v>
      </c>
      <c r="Z49" t="s">
        <v>1177</v>
      </c>
      <c r="AA49" t="s">
        <v>1178</v>
      </c>
      <c r="AC49" t="s">
        <v>1179</v>
      </c>
      <c r="AD49" t="s">
        <v>1180</v>
      </c>
      <c r="AE49">
        <v>3768208816</v>
      </c>
      <c r="AF49">
        <v>42</v>
      </c>
      <c r="AG49" t="s">
        <v>365</v>
      </c>
      <c r="AH49">
        <v>9232296</v>
      </c>
      <c r="AI49" t="s">
        <v>1181</v>
      </c>
      <c r="AJ49" s="2" t="s">
        <v>1182</v>
      </c>
      <c r="AK49" t="s">
        <v>39</v>
      </c>
      <c r="AL49">
        <v>979949409</v>
      </c>
      <c r="AM49" t="s">
        <v>1183</v>
      </c>
      <c r="AN49" t="s">
        <v>1184</v>
      </c>
      <c r="AO49" t="s">
        <v>1185</v>
      </c>
      <c r="AQ49" t="s">
        <v>1186</v>
      </c>
      <c r="AR49" t="s">
        <v>1187</v>
      </c>
      <c r="AS49" t="s">
        <v>1164</v>
      </c>
      <c r="AT49" t="s">
        <v>1165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soldiers_data_enriched_health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mergo dosquadro</cp:lastModifiedBy>
  <cp:revision>1</cp:revision>
  <dcterms:modified xsi:type="dcterms:W3CDTF">2025-09-26T11:56:09Z</dcterms:modified>
  <dc:language>uk-UA</dc:language>
</cp:coreProperties>
</file>