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s\pyclerk\task_refresh_xldb\"/>
    </mc:Choice>
  </mc:AlternateContent>
  <bookViews>
    <workbookView xWindow="0" yWindow="0" windowWidth="19200" windowHeight="7310"/>
  </bookViews>
  <sheets>
    <sheet name="Аркуш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2" i="1"/>
  <c r="I491" i="1" l="1"/>
  <c r="I483" i="1"/>
</calcChain>
</file>

<file path=xl/sharedStrings.xml><?xml version="1.0" encoding="utf-8"?>
<sst xmlns="http://schemas.openxmlformats.org/spreadsheetml/2006/main" count="3169" uniqueCount="2410">
  <si>
    <t>Прізвище Ім'я По-батькові</t>
  </si>
  <si>
    <t>Дата призову/контракту</t>
  </si>
  <si>
    <t>ПІБ контакту</t>
  </si>
  <si>
    <t>Стосунки</t>
  </si>
  <si>
    <t>ТЕЛ контакту</t>
  </si>
  <si>
    <t>Діти</t>
  </si>
  <si>
    <t>Тимощук Ігор Вікторович (ТІМОХА)</t>
  </si>
  <si>
    <t>0663889920 0964651870</t>
  </si>
  <si>
    <t>Луцький Національний Технічний Університет, 2010</t>
  </si>
  <si>
    <t>Тимощук Вікторія Олегівна</t>
  </si>
  <si>
    <t>дружина</t>
  </si>
  <si>
    <t>0994725741</t>
  </si>
  <si>
    <t>Тимощук Ярослава Ігорівна 2014 ;Тимощук Артем Ігорович  2023</t>
  </si>
  <si>
    <t>Кукуруз Іван Петрович (ОЛІМП)</t>
  </si>
  <si>
    <t>0662372628</t>
  </si>
  <si>
    <t>13.03.2022 контракт</t>
  </si>
  <si>
    <t>Холодіївська ЗОШ 2015</t>
  </si>
  <si>
    <t>Кукуруз Петро Володимирович</t>
  </si>
  <si>
    <t>батько</t>
  </si>
  <si>
    <t>0983085013</t>
  </si>
  <si>
    <t>Коваленко Олег Петрович</t>
  </si>
  <si>
    <t>0509916830</t>
  </si>
  <si>
    <t>Черкаський державний технологічний університет у 2018р</t>
  </si>
  <si>
    <t>Коваленко Людмила Анатоліївна</t>
  </si>
  <si>
    <t>мати</t>
  </si>
  <si>
    <t>0636615020</t>
  </si>
  <si>
    <t>Главічка Василь Антонович (ЧОРНОТА)</t>
  </si>
  <si>
    <t>0997418891</t>
  </si>
  <si>
    <t>Нововолинський електромеханічний технікум 2000</t>
  </si>
  <si>
    <t>Главічка Інна В'ячеславівна</t>
  </si>
  <si>
    <t>0951850520</t>
  </si>
  <si>
    <t>Волочай Віталій Степанович</t>
  </si>
  <si>
    <t>0974365445</t>
  </si>
  <si>
    <t>НТУУ КПІ, м. Київ, 2000</t>
  </si>
  <si>
    <t>Ребенко Ірина Миколаївна</t>
  </si>
  <si>
    <t>0675493312</t>
  </si>
  <si>
    <t>Кириченко Максим Валерійович (ДОК)</t>
  </si>
  <si>
    <t>0955395709</t>
  </si>
  <si>
    <t>Глухівський агротехнічний інститут 2010</t>
  </si>
  <si>
    <t>Кириченко Олена Олександрівна</t>
  </si>
  <si>
    <t>0668094771</t>
  </si>
  <si>
    <t>Кириченко Денис Максимович 2009</t>
  </si>
  <si>
    <t>Приходченко Олександр Петрович</t>
  </si>
  <si>
    <t>0661998595</t>
  </si>
  <si>
    <t>Міжрегіональна Академія Управління персоналом 2011</t>
  </si>
  <si>
    <t>Приходченко Ольга Володимирівна</t>
  </si>
  <si>
    <t>0996044804</t>
  </si>
  <si>
    <t>Приходченко Олександр Олександрович 2000</t>
  </si>
  <si>
    <t>Данилюк Андрій Романович (МАМОНТ)</t>
  </si>
  <si>
    <t>0962265930</t>
  </si>
  <si>
    <t>Скалатський ПЛ 2016</t>
  </si>
  <si>
    <t>Данилюк Роман Степанович</t>
  </si>
  <si>
    <t>0988002556</t>
  </si>
  <si>
    <t>Розенко Сергій Олександрович (РОЗІК)</t>
  </si>
  <si>
    <t>0996175133</t>
  </si>
  <si>
    <t>Київський обласний державний навчально-курсовий комбінат, 2008</t>
  </si>
  <si>
    <t>Розенко Оксана Володимирівна</t>
  </si>
  <si>
    <t>0502128517</t>
  </si>
  <si>
    <t>Бугров Олександр Вікторович</t>
  </si>
  <si>
    <t>0662181453</t>
  </si>
  <si>
    <t xml:space="preserve">16.02.2015 контракт  </t>
  </si>
  <si>
    <t>Кропивницький центрально український національний технічний університет, 2024. Галузеве-машинободування бакалавр.</t>
  </si>
  <si>
    <t>Бугрова Світлана Олександрівна</t>
  </si>
  <si>
    <t>Дружина</t>
  </si>
  <si>
    <t>0954834306</t>
  </si>
  <si>
    <t>Сидоренко Віталій Миколайович (ЧУК)</t>
  </si>
  <si>
    <t>0937655729</t>
  </si>
  <si>
    <t>Дударківська ЗОШ у 2001</t>
  </si>
  <si>
    <t>Юрчук Аліна Миколаївна</t>
  </si>
  <si>
    <t>партнерка</t>
  </si>
  <si>
    <t>0933397265</t>
  </si>
  <si>
    <t>Юрчук Каріна Віталіївна 2006</t>
  </si>
  <si>
    <t>Чередниченко Микола Петрович</t>
  </si>
  <si>
    <t xml:space="preserve"> 0934139981</t>
  </si>
  <si>
    <t>24.05.2022</t>
  </si>
  <si>
    <t>Чернігівський професійно-будівельний ліцей№18, 2013</t>
  </si>
  <si>
    <t xml:space="preserve">Дерев’янко Марина Олександрівна </t>
  </si>
  <si>
    <t>сестра</t>
  </si>
  <si>
    <t>0934141020</t>
  </si>
  <si>
    <t>Костюченко Костянтин Вікторович (КОСТИЛЬ)</t>
  </si>
  <si>
    <t>0665683942</t>
  </si>
  <si>
    <t>Київський геолого-розвідувальний технікум у 2012</t>
  </si>
  <si>
    <t>Костюченко Світлана Григорівна</t>
  </si>
  <si>
    <t>0953016368</t>
  </si>
  <si>
    <t>Єсик Олександр Анатолійович (КРОТ)</t>
  </si>
  <si>
    <t>0960065903 0660936447</t>
  </si>
  <si>
    <t>Київська академія статистики, обліку та аудиту, 2003</t>
  </si>
  <si>
    <t>Ярославська Людмила Іванівна</t>
  </si>
  <si>
    <t>0967652809</t>
  </si>
  <si>
    <t>Лещенко Мирослав Володимирович</t>
  </si>
  <si>
    <t>0661656247</t>
  </si>
  <si>
    <t>Середня спеціальна. ФЦПТХ, 2013</t>
  </si>
  <si>
    <t>Олена Анатоліївна Лещенко</t>
  </si>
  <si>
    <t>Годзевич Віталій Ігорович</t>
  </si>
  <si>
    <t>0953296092</t>
  </si>
  <si>
    <t>Вища, магістр. НТУУ КПІ, 2004</t>
  </si>
  <si>
    <t>Федоров Володимир Володимирович</t>
  </si>
  <si>
    <t>0935372062</t>
  </si>
  <si>
    <t>Мущенко Олександр Сергійович (АЛЄКС)</t>
  </si>
  <si>
    <t>0633542126</t>
  </si>
  <si>
    <t>ЦПТО №1 м. Богуслав, Київська обл. 2005</t>
  </si>
  <si>
    <t>Кретова Марина Михайлівна</t>
  </si>
  <si>
    <t>цивільна дружина</t>
  </si>
  <si>
    <t>0632083273</t>
  </si>
  <si>
    <t>Дейнега Сергій Андрійович (КУБІК)</t>
  </si>
  <si>
    <t>0965408162</t>
  </si>
  <si>
    <t>Криворізький професійний транспортно-металургійний ліцей 2017</t>
  </si>
  <si>
    <t>Сінчевська Надія Олексіївна</t>
  </si>
  <si>
    <t>0637142201</t>
  </si>
  <si>
    <t>Гринів Василь Михайлович</t>
  </si>
  <si>
    <t>0931624684</t>
  </si>
  <si>
    <t>ЗОШ с. Острів 2003</t>
  </si>
  <si>
    <t>Машталяр Ольга Михайлівна</t>
  </si>
  <si>
    <t>0971870903 0975956267</t>
  </si>
  <si>
    <t>Хворостовський Віктор Дмитрович</t>
  </si>
  <si>
    <t>0996308520</t>
  </si>
  <si>
    <t>ПТУ-33 м. Київ, 2001</t>
  </si>
  <si>
    <t>Хворостовська Тетяна Леонідівна</t>
  </si>
  <si>
    <t>0666050785</t>
  </si>
  <si>
    <t>Залізняк Олександр Олександрович (САНЧО)</t>
  </si>
  <si>
    <t>0987268016</t>
  </si>
  <si>
    <t>Іллінецький Державний Аграрний Коледж 2011р</t>
  </si>
  <si>
    <t>Залізняк Тетяна Леонідівна</t>
  </si>
  <si>
    <t>колишня дружина</t>
  </si>
  <si>
    <t>0671585156</t>
  </si>
  <si>
    <t>Бояр Дмитро Васильович (ДІМІДРОЛ)</t>
  </si>
  <si>
    <t>0684325280</t>
  </si>
  <si>
    <t>ЗОШ с. Колоденка у 2003</t>
  </si>
  <si>
    <t>Блажко Борис Борисович</t>
  </si>
  <si>
    <t>чоловік сестри</t>
  </si>
  <si>
    <t>0673624548</t>
  </si>
  <si>
    <t>Жимань Анатолій Миколайович (ПАРТИЗАН)</t>
  </si>
  <si>
    <t>0982759548</t>
  </si>
  <si>
    <t>середня спеціальна ПТУ №2 м. Ніжин у 2001р</t>
  </si>
  <si>
    <t>Жимань Лідія Андріївна</t>
  </si>
  <si>
    <t>0982303705</t>
  </si>
  <si>
    <t>Саламасов Едуард Миколайович (ШАМАН)</t>
  </si>
  <si>
    <t>0980228380 0997048058</t>
  </si>
  <si>
    <t>Запорізька обл., смт. Веселе ПТУ №60 у 2002р.</t>
  </si>
  <si>
    <t>Дмитренко Катерина Сергіївна</t>
  </si>
  <si>
    <t>0505159610</t>
  </si>
  <si>
    <t>Залізняк Андрій Олександрович (МАЛИЙ)</t>
  </si>
  <si>
    <t>0684116458</t>
  </si>
  <si>
    <t>ДНЗ ЦПТО №1 м. Вінниці у 2013</t>
  </si>
  <si>
    <t>Залізняк Тетяна Василівна</t>
  </si>
  <si>
    <t>0687597088</t>
  </si>
  <si>
    <t>Борхаленко Євгеній Борисович (БРЕЖНЄВ)</t>
  </si>
  <si>
    <t>0675005498</t>
  </si>
  <si>
    <t>Ковальчук Олексій Петрович</t>
  </si>
  <si>
    <t>0961797700 0933196825</t>
  </si>
  <si>
    <t>Гринівське ВПУ №38</t>
  </si>
  <si>
    <t>Савчук Оксана Геннадіївна</t>
  </si>
  <si>
    <t>0930154374</t>
  </si>
  <si>
    <t>Литвинов Олексій Сергійович (ДЕЙЛ)</t>
  </si>
  <si>
    <t>0502381286</t>
  </si>
  <si>
    <t>ХНТУСГ ім. П. Василенка м. Харків</t>
  </si>
  <si>
    <t>Литвинова Юлія Григорівна</t>
  </si>
  <si>
    <t>0992340926</t>
  </si>
  <si>
    <t>Меланія 2023</t>
  </si>
  <si>
    <t>Єфременюк Ярослав Андрійович (ТИХИЙ)</t>
  </si>
  <si>
    <t>0976430325</t>
  </si>
  <si>
    <t>ВПУ № 11 м. Вінниця у 2016</t>
  </si>
  <si>
    <t>Гунцалюк Таїсія Олександрівна</t>
  </si>
  <si>
    <t>0931907390</t>
  </si>
  <si>
    <t>Петриченко Мирослав Леонідович (МИРОН)</t>
  </si>
  <si>
    <t>0934731831</t>
  </si>
  <si>
    <t>Школа №13 м. Черкаси 2002</t>
  </si>
  <si>
    <t xml:space="preserve">Мирошниченко Анна Григорівна </t>
  </si>
  <si>
    <t>0931034074</t>
  </si>
  <si>
    <t>Криволенко Вероніка 2005</t>
  </si>
  <si>
    <t>Заліщук Олександр Олександрович (ЗВІР)</t>
  </si>
  <si>
    <t>0969985007</t>
  </si>
  <si>
    <t>27.02.2016 контракт</t>
  </si>
  <si>
    <t>ЗОШ, Черкаська обл., с. Лебедин у 2013</t>
  </si>
  <si>
    <t>Заліщук Оксана Петрівна</t>
  </si>
  <si>
    <t>0969145080</t>
  </si>
  <si>
    <t>Котиш Єгор Степанович</t>
  </si>
  <si>
    <t>0986790479</t>
  </si>
  <si>
    <t>Зміївський професійний енергетичний ліцей у 2021</t>
  </si>
  <si>
    <t>Шульга Альона Олександріна</t>
  </si>
  <si>
    <t>Дівчина</t>
  </si>
  <si>
    <t>0972563773</t>
  </si>
  <si>
    <t>Гайніков Микола Володимирович (ФАЗА)</t>
  </si>
  <si>
    <t>0996024255</t>
  </si>
  <si>
    <t>Хорольський агропромисловий коледж 2021р</t>
  </si>
  <si>
    <t>Мирошник Вікторія Степанівна</t>
  </si>
  <si>
    <t>066 8442625</t>
  </si>
  <si>
    <t>Гайніков Дмитро Миколайович 2014</t>
  </si>
  <si>
    <t>Ващенко Володимир Володимирович (МЕЙСОН)</t>
  </si>
  <si>
    <t>0509329117</t>
  </si>
  <si>
    <t>Сумський національний аграрний університет у 2017р</t>
  </si>
  <si>
    <t>Ващенко Яніна Олександрівна</t>
  </si>
  <si>
    <t>0661293477</t>
  </si>
  <si>
    <t>Ващенко Євгенія Володимирівна 2016</t>
  </si>
  <si>
    <t>Бублик Сергій Миколайович</t>
  </si>
  <si>
    <t>0683935612</t>
  </si>
  <si>
    <t>15.03.2022 контракт</t>
  </si>
  <si>
    <t>Середня спеціальна. Івано-Франківськ ВПУ-№21, 2016, художній коваль 3-розряду</t>
  </si>
  <si>
    <t>Бублик Анна Михайлівна</t>
  </si>
  <si>
    <t>0683935611</t>
  </si>
  <si>
    <t>Юрчак Іван Миколайович (СНАЙПЕР)</t>
  </si>
  <si>
    <t>0972305476</t>
  </si>
  <si>
    <t>Турківський професійний ліцей 2003</t>
  </si>
  <si>
    <t>Юрчак Микола Миколайович</t>
  </si>
  <si>
    <t>брат</t>
  </si>
  <si>
    <t>0962728351</t>
  </si>
  <si>
    <t>Бурлуцький Михайло Дмитрович (МІФ)</t>
  </si>
  <si>
    <t>0661846115</t>
  </si>
  <si>
    <t>01.12.2021 (контракт)</t>
  </si>
  <si>
    <t>ПТУ №54, смт. Котельва у 2021</t>
  </si>
  <si>
    <t>Калініченко Ріта Василівна</t>
  </si>
  <si>
    <t>0663273013</t>
  </si>
  <si>
    <t>Горбачов Олег Васильович (ГОРОБЕЦЬ)</t>
  </si>
  <si>
    <t>0957480135</t>
  </si>
  <si>
    <t>04.07.2023 (контракт)</t>
  </si>
  <si>
    <t>Зноб-Новгородський професійний аграрний ліцей у 2021</t>
  </si>
  <si>
    <t>Горбачова Ірина Василівна</t>
  </si>
  <si>
    <t>Сестра</t>
  </si>
  <si>
    <t>0979949409</t>
  </si>
  <si>
    <t>Стрілецький Василь Васильович (БАРОН)</t>
  </si>
  <si>
    <t>0673198617</t>
  </si>
  <si>
    <t>Жашківське ПТУ 2000</t>
  </si>
  <si>
    <t>Стрілецька Вікторія Володимирівна</t>
  </si>
  <si>
    <t>0976695651</t>
  </si>
  <si>
    <t>Діденко Олександр Володимирович</t>
  </si>
  <si>
    <t>0673070684</t>
  </si>
  <si>
    <t>Середня спеціальна. Крижопільський будівельний ліцей №9 2008, електорогазозварник</t>
  </si>
  <si>
    <t>Діденко Надія В’ячеславівна</t>
  </si>
  <si>
    <t>0980765900</t>
  </si>
  <si>
    <t>Кравець Євгеній Іванович (КРАВА)</t>
  </si>
  <si>
    <t>0635666771</t>
  </si>
  <si>
    <t>Миколаївський професійний машинобудівний ліцей 2019</t>
  </si>
  <si>
    <t xml:space="preserve">Доня Світлана Іванівна </t>
  </si>
  <si>
    <t>0961630847</t>
  </si>
  <si>
    <t>Охріменко Тарас Олегович</t>
  </si>
  <si>
    <t>0974002038</t>
  </si>
  <si>
    <t>Київський радіо механічний технікум 1995</t>
  </si>
  <si>
    <t>Собчук Андрій Володимирович (КІПІШ)</t>
  </si>
  <si>
    <t>0639860308 0997444503</t>
  </si>
  <si>
    <t>Підгаєцька ЗОШ 1-3 ступенів, 2009</t>
  </si>
  <si>
    <t>Собчук Аліна Олександрівна</t>
  </si>
  <si>
    <t>0664944529</t>
  </si>
  <si>
    <t>Собчук Дарина Андріївна 2014</t>
  </si>
  <si>
    <t>Заглада Віталій Олександрович (БІЛОРУС)</t>
  </si>
  <si>
    <t>0977085162</t>
  </si>
  <si>
    <t>Щорський Проф. Ліцей Лісового Господарства 2007р</t>
  </si>
  <si>
    <t>Заглада Тетяна Анатолівна</t>
  </si>
  <si>
    <t>0679264203</t>
  </si>
  <si>
    <t>Заглада Тимофій Віталійович 2021</t>
  </si>
  <si>
    <t>Бєляков Руслан Олегович (ТУМАН)</t>
  </si>
  <si>
    <t>0932808882</t>
  </si>
  <si>
    <t>середня спеціальна</t>
  </si>
  <si>
    <t>Катляр Сергій Федорович (ФОКС)</t>
  </si>
  <si>
    <t>0971491441</t>
  </si>
  <si>
    <t>Холодіївська ЗОШ 1993</t>
  </si>
  <si>
    <t>Катляр Анастасія Сергіївна</t>
  </si>
  <si>
    <t>донька</t>
  </si>
  <si>
    <t>0971381675</t>
  </si>
  <si>
    <t>Репецький Євген Іванович</t>
  </si>
  <si>
    <t>0959364443</t>
  </si>
  <si>
    <t>Чернігівське вище професійне училище №15 2009</t>
  </si>
  <si>
    <t>Репецька Ольга Анатоліївна</t>
  </si>
  <si>
    <t>0663518791</t>
  </si>
  <si>
    <t>Бабенко Іван Володимирович (ШУМ)</t>
  </si>
  <si>
    <t>0955964145</t>
  </si>
  <si>
    <t>ЗОШ №1 9 класів в с. Раківка Херсонської обл., 2001р</t>
  </si>
  <si>
    <t>Анастасюк Людмила Іванівна</t>
  </si>
  <si>
    <t>0509772263</t>
  </si>
  <si>
    <t>Кирилець Євген Олександрович (СЕМ)</t>
  </si>
  <si>
    <t>0980457748 0506031960</t>
  </si>
  <si>
    <t>Шосткинський інститут Сумського Державного Університету, 2010</t>
  </si>
  <si>
    <t>Медянська Надія Василівна</t>
  </si>
  <si>
    <t>0664219482</t>
  </si>
  <si>
    <t>-</t>
  </si>
  <si>
    <t>Кіаукіс Ярослав Миколайович (ГАЄЧКА)</t>
  </si>
  <si>
    <t>0508131746</t>
  </si>
  <si>
    <t>29.11.2018
контракт</t>
  </si>
  <si>
    <t>Черкаський східноєвропейський університет у 2021</t>
  </si>
  <si>
    <t>Кіаукіс Антоніна Андріївна</t>
  </si>
  <si>
    <t>0953780622</t>
  </si>
  <si>
    <t>Галушко Ярослав Вікторович (ЧІП)</t>
  </si>
  <si>
    <t>0937686351</t>
  </si>
  <si>
    <t>Бориспільське ПТУ у 2017</t>
  </si>
  <si>
    <t>Волос Ірина Михайлівна</t>
  </si>
  <si>
    <t>0987574051</t>
  </si>
  <si>
    <t>Повар Віталій Володимирович (ЮКОН)</t>
  </si>
  <si>
    <t>0671037120</t>
  </si>
  <si>
    <t>Вища, Черкаський Національний Університет у 2012, еколог</t>
  </si>
  <si>
    <t>Повар Володимир Хомич</t>
  </si>
  <si>
    <t xml:space="preserve"> 0970762770</t>
  </si>
  <si>
    <t>Нога Андрій Богданович</t>
  </si>
  <si>
    <t>0935481580</t>
  </si>
  <si>
    <t>УКУ, м. Львів, 2019</t>
  </si>
  <si>
    <t>Нога Катерина Сергіївна</t>
  </si>
  <si>
    <t>0968379224</t>
  </si>
  <si>
    <t>Нога Яків Андрійович 2019</t>
  </si>
  <si>
    <t>Прокопчук Євген Олександрович</t>
  </si>
  <si>
    <t>Гуменюк Дмитро Вікторович</t>
  </si>
  <si>
    <t>спеціальна</t>
  </si>
  <si>
    <t>Гуменюк Мальвіна Анатоліївна</t>
  </si>
  <si>
    <t>мама</t>
  </si>
  <si>
    <t>Чижук Давид Юрійович</t>
  </si>
  <si>
    <t>середня</t>
  </si>
  <si>
    <t>Чижук Марія Олександрівна</t>
  </si>
  <si>
    <t>Сілєвик Сергій Якович</t>
  </si>
  <si>
    <t>0999333777</t>
  </si>
  <si>
    <t>Сілєвик Олександр Якович</t>
  </si>
  <si>
    <t>0951982111</t>
  </si>
  <si>
    <t>Загородний Вячеслав Валерійович</t>
  </si>
  <si>
    <t>Козарь Людмила Володимирівна</t>
  </si>
  <si>
    <t>співмешканка</t>
  </si>
  <si>
    <t>Паламарчук Петро Петрович</t>
  </si>
  <si>
    <t>Паламарчук Валентина Іванівна</t>
  </si>
  <si>
    <t>Ротай Ігор Захарович</t>
  </si>
  <si>
    <t>технічна</t>
  </si>
  <si>
    <t>Ротай Ірина Іванівна</t>
  </si>
  <si>
    <t>Остапець Валерій Юрійович</t>
  </si>
  <si>
    <t>вища</t>
  </si>
  <si>
    <t>Сергеєва Альона Василівна</t>
  </si>
  <si>
    <t>Ковач Степан Адальбертович</t>
  </si>
  <si>
    <t>Ковач Адальберт Карлович</t>
  </si>
  <si>
    <t>Доценко Євген Петрович</t>
  </si>
  <si>
    <t>Доценко Ірина Вікторівна</t>
  </si>
  <si>
    <t>Лисенко Ігор Олексійович</t>
  </si>
  <si>
    <t>Бриль Анна Павлівна</t>
  </si>
  <si>
    <t>дівчина</t>
  </si>
  <si>
    <t>Осипа Станіслав Вікторович</t>
  </si>
  <si>
    <t>0977924634</t>
  </si>
  <si>
    <t>Харченко Олена Вікторівна</t>
  </si>
  <si>
    <t>0930469237</t>
  </si>
  <si>
    <t>Лук'яненко Олександр Васильович</t>
  </si>
  <si>
    <t>0505866809</t>
  </si>
  <si>
    <t>Когутич Тетяна Володимирівна</t>
  </si>
  <si>
    <t>Величко Анатолій Віталійович</t>
  </si>
  <si>
    <t>Величко Олена Миколаївна</t>
  </si>
  <si>
    <t>Пацанівський Володимир Вікторович</t>
  </si>
  <si>
    <t>Миколів Людмила Вікторівна</t>
  </si>
  <si>
    <t>Марко Олег Володимирович</t>
  </si>
  <si>
    <t>Поліщук Олександр Євгенійович</t>
  </si>
  <si>
    <t>Серогіна Ольга Василівна</t>
  </si>
  <si>
    <t>Волошин Владислав Павлович</t>
  </si>
  <si>
    <t>0994184298</t>
  </si>
  <si>
    <t>Ромашович Тетяна Іванівна</t>
  </si>
  <si>
    <t>0996790355</t>
  </si>
  <si>
    <t>Холов Микола Анатолійович</t>
  </si>
  <si>
    <t>Кримажевська Ірина Василівна</t>
  </si>
  <si>
    <t>Тайсон Майк Калманович</t>
  </si>
  <si>
    <t>Григорів Іван Степанович</t>
  </si>
  <si>
    <t>Гаврильчик Роман Нікифорович</t>
  </si>
  <si>
    <t>0681028271 0682580027</t>
  </si>
  <si>
    <t>Буслік Валерій Миколайович</t>
  </si>
  <si>
    <t>0931403964</t>
  </si>
  <si>
    <t>Танцура Світлана Миколаївна</t>
  </si>
  <si>
    <t>0631552380</t>
  </si>
  <si>
    <t>Мучичка Віктор Іванович</t>
  </si>
  <si>
    <t>Мучичка Михайло Іванович</t>
  </si>
  <si>
    <t>Дмитрієв Дмитро Юрійович</t>
  </si>
  <si>
    <t>0990790177</t>
  </si>
  <si>
    <t>Лісняк Рустам Геннадійович</t>
  </si>
  <si>
    <t>Мульчич Валентина Пилипівна</t>
  </si>
  <si>
    <t>Голеницький Сергій Костянтинович</t>
  </si>
  <si>
    <t>Голеницька Катеріна Олександрівна</t>
  </si>
  <si>
    <t>Кошутар Анатолій Миколайович</t>
  </si>
  <si>
    <t>Мучко Руслана Анатоліївна</t>
  </si>
  <si>
    <t>Паламарчук Володимир Сергійович</t>
  </si>
  <si>
    <t>0634419842 0663265912</t>
  </si>
  <si>
    <t>Паламарчук Наталія Сергіївна</t>
  </si>
  <si>
    <t>0967764276</t>
  </si>
  <si>
    <t>Дудинець Євгеній Андрійович</t>
  </si>
  <si>
    <t>0681770180</t>
  </si>
  <si>
    <t>Дудинець Жанна Леонідівна</t>
  </si>
  <si>
    <t>Грогуль Руслан Євгенійович</t>
  </si>
  <si>
    <t>0672682210</t>
  </si>
  <si>
    <t>Грогуль Наталія Іванівна</t>
  </si>
  <si>
    <t>0672676476</t>
  </si>
  <si>
    <t>Пухтаєвич Максим Вадимович</t>
  </si>
  <si>
    <t>0681010328</t>
  </si>
  <si>
    <t>Пухтаєвич Аліна Валентинівна</t>
  </si>
  <si>
    <t>0671961418</t>
  </si>
  <si>
    <t>Іваніцький Олександр Вячеславович</t>
  </si>
  <si>
    <t>0976563686</t>
  </si>
  <si>
    <t>Іваніцька Тетяна Вікторівна</t>
  </si>
  <si>
    <t>0680458044</t>
  </si>
  <si>
    <t>Терпак Василь Васильович</t>
  </si>
  <si>
    <t>0501962237</t>
  </si>
  <si>
    <t>Терпак Галина Станіславівна</t>
  </si>
  <si>
    <t>0660253088</t>
  </si>
  <si>
    <t>Гірак Ігор Святославович</t>
  </si>
  <si>
    <t>0680212500 0939402699</t>
  </si>
  <si>
    <t>Гірак Оксана Василівна</t>
  </si>
  <si>
    <t>0680212501</t>
  </si>
  <si>
    <t>Вознюк Петро Миколайович</t>
  </si>
  <si>
    <t>0680603080</t>
  </si>
  <si>
    <t>Вознюк Марина Миколаївна</t>
  </si>
  <si>
    <t>Тимошенко Олег Петрович</t>
  </si>
  <si>
    <t>0959155762</t>
  </si>
  <si>
    <t>Тимошенко Любов Петрівна</t>
  </si>
  <si>
    <t>0982094347</t>
  </si>
  <si>
    <t>Чонговай Богдан Олександрович</t>
  </si>
  <si>
    <t>0665778646</t>
  </si>
  <si>
    <t>Чонговай Олександр Богданович</t>
  </si>
  <si>
    <t>син</t>
  </si>
  <si>
    <t>0673115051</t>
  </si>
  <si>
    <t>Купець Віктор Миколайович</t>
  </si>
  <si>
    <t>0973515615</t>
  </si>
  <si>
    <t>Купець Людмила Іванівна</t>
  </si>
  <si>
    <t>0974696754</t>
  </si>
  <si>
    <t>Кириченко Артем Олександрович</t>
  </si>
  <si>
    <t>0937247541 0937073212</t>
  </si>
  <si>
    <t>Васильєв Володимир Ігорович</t>
  </si>
  <si>
    <t>0977748983 0991191784</t>
  </si>
  <si>
    <t>Васильєва Олена Анатоліївна</t>
  </si>
  <si>
    <t>0989701501</t>
  </si>
  <si>
    <t>Чулак Едуард Миколайович</t>
  </si>
  <si>
    <t>0950839354</t>
  </si>
  <si>
    <t>Чулак Владислав Миколайович</t>
  </si>
  <si>
    <t>0995324252</t>
  </si>
  <si>
    <t>Верещак Віктор Володимирович</t>
  </si>
  <si>
    <t>0507201761</t>
  </si>
  <si>
    <t>Верещак Людмила Миколаївна</t>
  </si>
  <si>
    <t>0964302638</t>
  </si>
  <si>
    <t>Хрунь Іван Михайлович</t>
  </si>
  <si>
    <t>0672169183</t>
  </si>
  <si>
    <t>Хрунь Людмила Петрівна</t>
  </si>
  <si>
    <t>0973555060</t>
  </si>
  <si>
    <t>Горніцький Олександр Вікторович</t>
  </si>
  <si>
    <t>0960067206</t>
  </si>
  <si>
    <t>Горніцька Леся Володимирівна</t>
  </si>
  <si>
    <t>0974776820</t>
  </si>
  <si>
    <t>Іващук Олександр Михайлович</t>
  </si>
  <si>
    <t>0678320790</t>
  </si>
  <si>
    <t>Іващук Тетяна Василівна</t>
  </si>
  <si>
    <t>0688109801</t>
  </si>
  <si>
    <t>Калічин Василь Федорович</t>
  </si>
  <si>
    <t>0974030592</t>
  </si>
  <si>
    <t>Калічин Олена Іванівна</t>
  </si>
  <si>
    <t>0687265427</t>
  </si>
  <si>
    <t>Швець Віктор Сергійович</t>
  </si>
  <si>
    <t>0978162303</t>
  </si>
  <si>
    <t>Швець Оксана Михайлівна</t>
  </si>
  <si>
    <t>0968982115</t>
  </si>
  <si>
    <t>Омельчук Ярослав Петрович</t>
  </si>
  <si>
    <t>0987225813</t>
  </si>
  <si>
    <t>Омельчук Діана Ігорівна</t>
  </si>
  <si>
    <t>0682258290</t>
  </si>
  <si>
    <t>Туряниця Василь Васильович</t>
  </si>
  <si>
    <t>0969274547</t>
  </si>
  <si>
    <t>Туряниця Надія Василівна</t>
  </si>
  <si>
    <t>0978133968</t>
  </si>
  <si>
    <t>Хижняк Олександр Григорович</t>
  </si>
  <si>
    <t>0506802943</t>
  </si>
  <si>
    <t>Хижняк Вікторія Вадимівна</t>
  </si>
  <si>
    <t>0668962917</t>
  </si>
  <si>
    <t>Капінос Сергій Вікторович</t>
  </si>
  <si>
    <t>0997718352</t>
  </si>
  <si>
    <t>Капінос Наталія Олександрівна</t>
  </si>
  <si>
    <t>0959097615</t>
  </si>
  <si>
    <t>Руденко Валерій Дмитрович</t>
  </si>
  <si>
    <t>0687377732</t>
  </si>
  <si>
    <t>Руденко Світлана Миколаївна</t>
  </si>
  <si>
    <t>0679327425</t>
  </si>
  <si>
    <t>Обремський Владислав Дмитрович</t>
  </si>
  <si>
    <t>0989819091</t>
  </si>
  <si>
    <t>Обремська Людмила Миколаївна</t>
  </si>
  <si>
    <t>0988759591</t>
  </si>
  <si>
    <t>Обремський Дмитро Вячеславович</t>
  </si>
  <si>
    <t>0676313226</t>
  </si>
  <si>
    <t>Бардалімов Володимир Володимирович</t>
  </si>
  <si>
    <t>0639564485</t>
  </si>
  <si>
    <t>Бардалімов Дмитро Володимирович</t>
  </si>
  <si>
    <t>0964847124</t>
  </si>
  <si>
    <t>Сохацький Олександр Васильович</t>
  </si>
  <si>
    <t>0664629634</t>
  </si>
  <si>
    <t>Сохацька Валентина Андріївна</t>
  </si>
  <si>
    <t>0989839610</t>
  </si>
  <si>
    <t>Лясовий Петро Петрович</t>
  </si>
  <si>
    <t>0982776335</t>
  </si>
  <si>
    <t>Лясова Ірина Петрівна</t>
  </si>
  <si>
    <t>0969034821</t>
  </si>
  <si>
    <t>Беля Василь Дмитрович</t>
  </si>
  <si>
    <t>0631163881</t>
  </si>
  <si>
    <t>Ньорба Олена</t>
  </si>
  <si>
    <t>0681902424</t>
  </si>
  <si>
    <t>Довмат Ігор Володимирович</t>
  </si>
  <si>
    <t>0975442785</t>
  </si>
  <si>
    <t>Ілючик Ірина Микалаївна</t>
  </si>
  <si>
    <t>0680062521</t>
  </si>
  <si>
    <t>Гивнич Іван Іванович</t>
  </si>
  <si>
    <t>0991660943</t>
  </si>
  <si>
    <t>Кеменяси Оксана Михайлівна</t>
  </si>
  <si>
    <t>0663790752</t>
  </si>
  <si>
    <t>Ігрєцов Максим Миколайович</t>
  </si>
  <si>
    <t>0977124842</t>
  </si>
  <si>
    <t>Таісія Максимівна</t>
  </si>
  <si>
    <t>0991685286</t>
  </si>
  <si>
    <t>Мацківський Олександр Васильович</t>
  </si>
  <si>
    <t>0677338169</t>
  </si>
  <si>
    <t>Мацківський Ігор Олександрович</t>
  </si>
  <si>
    <t>0509920514</t>
  </si>
  <si>
    <t>Мороз Олександр Михайлович</t>
  </si>
  <si>
    <t>0983077359</t>
  </si>
  <si>
    <t>Мороз Ольга Геннадіївна</t>
  </si>
  <si>
    <t>0967390704</t>
  </si>
  <si>
    <t>Кобзар Євген Олександрович</t>
  </si>
  <si>
    <t>0952193804 0632540165</t>
  </si>
  <si>
    <t>Нагорна Тетяна Валеріївна</t>
  </si>
  <si>
    <t>0957229648</t>
  </si>
  <si>
    <t>Бойко Богдан Ігорович</t>
  </si>
  <si>
    <t>0967816075</t>
  </si>
  <si>
    <t>Бойко Марина Валентинівна</t>
  </si>
  <si>
    <t>0681460073</t>
  </si>
  <si>
    <t>Очеретнюк Андрій Ігорович</t>
  </si>
  <si>
    <t>0976411849</t>
  </si>
  <si>
    <t>Очеретнюк Ігор Миколайович</t>
  </si>
  <si>
    <t>0984247561</t>
  </si>
  <si>
    <t>Лавський Юрій Сергійович</t>
  </si>
  <si>
    <t>0930257303</t>
  </si>
  <si>
    <t>Балацька Світлана Володимирівна</t>
  </si>
  <si>
    <t>0930066331</t>
  </si>
  <si>
    <t>Сердюк Іван Володимирович</t>
  </si>
  <si>
    <t>0678939560</t>
  </si>
  <si>
    <t>Сердюк Марія Миколаївна</t>
  </si>
  <si>
    <t>0660515759</t>
  </si>
  <si>
    <t>Литвин Дмитро Олексійович</t>
  </si>
  <si>
    <t>0660541400  0634912349</t>
  </si>
  <si>
    <t>Литвин Василь Олексійович</t>
  </si>
  <si>
    <t>0634912348</t>
  </si>
  <si>
    <t>Сийплокі Іван Іванович</t>
  </si>
  <si>
    <t>0955435875</t>
  </si>
  <si>
    <t>Сийплокі Аліса Юріївна</t>
  </si>
  <si>
    <t>0505519695</t>
  </si>
  <si>
    <t>Мартинюк Віктор Степанович</t>
  </si>
  <si>
    <t>0987908758</t>
  </si>
  <si>
    <t>Мартинюк Світлана Миколаївна</t>
  </si>
  <si>
    <t>0987908755</t>
  </si>
  <si>
    <t>Дудченко Іван Олександрович</t>
  </si>
  <si>
    <t>0970451956</t>
  </si>
  <si>
    <t>Дудченко Христина Петрівна</t>
  </si>
  <si>
    <t>0988262857</t>
  </si>
  <si>
    <t>Дудченко Віталій Олександрович</t>
  </si>
  <si>
    <t>0931283779</t>
  </si>
  <si>
    <t>Драч Вікторія Михайлівна</t>
  </si>
  <si>
    <t>0932461193</t>
  </si>
  <si>
    <t>Радько Ігор Юрійович</t>
  </si>
  <si>
    <t>0995102955</t>
  </si>
  <si>
    <t>Малецька Ірина Юріївна</t>
  </si>
  <si>
    <t>0679764150</t>
  </si>
  <si>
    <t>Мішин Денис Олександрович</t>
  </si>
  <si>
    <t>0962165628</t>
  </si>
  <si>
    <t>Тупічка Андрій Андрійович</t>
  </si>
  <si>
    <t>0662376524</t>
  </si>
  <si>
    <t>Лис Михайло Леонідович</t>
  </si>
  <si>
    <t>0672583091</t>
  </si>
  <si>
    <t>Лис Неоніла Афанасієвна</t>
  </si>
  <si>
    <t>0673574696</t>
  </si>
  <si>
    <t>Ковальчук Андрій Володимирович</t>
  </si>
  <si>
    <t>0963033664</t>
  </si>
  <si>
    <t>Ковальчук Дмитро Володимирович</t>
  </si>
  <si>
    <t>0677397383</t>
  </si>
  <si>
    <t>Кривонос Антон Юрійович</t>
  </si>
  <si>
    <t>0671030006</t>
  </si>
  <si>
    <t>Кривонос Юрій Антонович</t>
  </si>
  <si>
    <t>0964593493 0671030006</t>
  </si>
  <si>
    <t>Названов Андрій Олександрович</t>
  </si>
  <si>
    <t>0951688852</t>
  </si>
  <si>
    <t>Названова Євгенія Олександрівна</t>
  </si>
  <si>
    <t>0668018393</t>
  </si>
  <si>
    <t>Стеценко Ігор Петрович</t>
  </si>
  <si>
    <t>0958971618 0992733573</t>
  </si>
  <si>
    <t>Руднева Віра Петрівна</t>
  </si>
  <si>
    <t>0958970809</t>
  </si>
  <si>
    <t>Савченко Дмитро Олександрович</t>
  </si>
  <si>
    <t>0990778793</t>
  </si>
  <si>
    <t>Кондратьєва Тетяна Станіславівна</t>
  </si>
  <si>
    <t>0508888693</t>
  </si>
  <si>
    <t>Никитенко Олександр Тарасович</t>
  </si>
  <si>
    <t>0635564234</t>
  </si>
  <si>
    <t>Никитенко Тарас Григорович</t>
  </si>
  <si>
    <t>0970543509</t>
  </si>
  <si>
    <t>Колісник Сергій Володимирович</t>
  </si>
  <si>
    <t>0672089075</t>
  </si>
  <si>
    <t>Гришаєнко Валентина Миколаївна</t>
  </si>
  <si>
    <t>0982255742</t>
  </si>
  <si>
    <t>Прокопюк Юрій Євгенович</t>
  </si>
  <si>
    <t>0955233629</t>
  </si>
  <si>
    <t>Прокопюк Анна Леонідівна</t>
  </si>
  <si>
    <t>0507171058</t>
  </si>
  <si>
    <t>Дудка Сергій Миколайович</t>
  </si>
  <si>
    <t>0631131506</t>
  </si>
  <si>
    <t>Панченко Катерина Миколаївна</t>
  </si>
  <si>
    <t>0939416910</t>
  </si>
  <si>
    <t>Коваль Роман Євгенійович</t>
  </si>
  <si>
    <t>0961991191</t>
  </si>
  <si>
    <t>Коваль Тетяна Євгенівна</t>
  </si>
  <si>
    <t>0689612779</t>
  </si>
  <si>
    <t>Грицак Любомир Іванович</t>
  </si>
  <si>
    <t>0962762948</t>
  </si>
  <si>
    <t>Грицак Наталія Ярославівна</t>
  </si>
  <si>
    <t>0973542694</t>
  </si>
  <si>
    <t>Мірко Володимир Петрович</t>
  </si>
  <si>
    <t>Мірко Петро Романович</t>
  </si>
  <si>
    <t>Коваль Юрій Миколайович</t>
  </si>
  <si>
    <t>0966210567</t>
  </si>
  <si>
    <t>Коваль Оксана Сергіївна</t>
  </si>
  <si>
    <t>0680584637</t>
  </si>
  <si>
    <t>Піскун Руслан Володимирович</t>
  </si>
  <si>
    <t>0689191681</t>
  </si>
  <si>
    <t>Піскун Надія Вікторівна</t>
  </si>
  <si>
    <t>0983880233</t>
  </si>
  <si>
    <t>Дмитрук Сергій Миколайович</t>
  </si>
  <si>
    <t>0979692280</t>
  </si>
  <si>
    <t>Дмитрук Анюта Олексіївна</t>
  </si>
  <si>
    <t>0963976170</t>
  </si>
  <si>
    <t>Вакулін Іван Миколайович</t>
  </si>
  <si>
    <t>0957515949</t>
  </si>
  <si>
    <t>Вакуліна Надія Андріївна</t>
  </si>
  <si>
    <t>0976548658</t>
  </si>
  <si>
    <t>Григоренко Сергій Васильович</t>
  </si>
  <si>
    <t>0507152729</t>
  </si>
  <si>
    <t>повна середня</t>
  </si>
  <si>
    <t>Григоренко Анна Володимирівна</t>
  </si>
  <si>
    <t>0687771751</t>
  </si>
  <si>
    <t>Шавулов Євгеній Васильович</t>
  </si>
  <si>
    <t>0990159414</t>
  </si>
  <si>
    <t>Піскова Юлія Федорівна</t>
  </si>
  <si>
    <t>0993463748</t>
  </si>
  <si>
    <t>Кириченко Роман Михайлович</t>
  </si>
  <si>
    <t>0953690871</t>
  </si>
  <si>
    <t>Кириченко Михайло Феогкостович</t>
  </si>
  <si>
    <t>0669349626</t>
  </si>
  <si>
    <t>Казмірчук Олексій Іванович</t>
  </si>
  <si>
    <t>0674767021</t>
  </si>
  <si>
    <t>Казмірчук Любов Василівна</t>
  </si>
  <si>
    <t>0967096874</t>
  </si>
  <si>
    <t>Юрченко Іван Миколайович</t>
  </si>
  <si>
    <t>0964350207</t>
  </si>
  <si>
    <t>Юрченко Ольга Іванівна</t>
  </si>
  <si>
    <t>984546911</t>
  </si>
  <si>
    <t>Рожко Дмитро Аркадійович</t>
  </si>
  <si>
    <t>0951474879</t>
  </si>
  <si>
    <t>середня спецальна</t>
  </si>
  <si>
    <t>Рожко Людмила Валентинівна</t>
  </si>
  <si>
    <t>0993880466</t>
  </si>
  <si>
    <t>Сергієнко Андрій Вікторович</t>
  </si>
  <si>
    <t>0992836136</t>
  </si>
  <si>
    <t>Попова Г.П.</t>
  </si>
  <si>
    <t>0993547551</t>
  </si>
  <si>
    <t>Сотник Віталій Миколайович</t>
  </si>
  <si>
    <t>середньо-спеціальна</t>
  </si>
  <si>
    <t>Сотник Любов Дмитрівна</t>
  </si>
  <si>
    <t>Снопок Михайло Володимирович</t>
  </si>
  <si>
    <t>0660864870 0996107754 0675217835</t>
  </si>
  <si>
    <t>Драч Олександр Анатолієвич</t>
  </si>
  <si>
    <t>0988485400</t>
  </si>
  <si>
    <t>Біліченко Сергій Олександрович</t>
  </si>
  <si>
    <t>0676792229</t>
  </si>
  <si>
    <t>Біліченко Ольга Зенонівна</t>
  </si>
  <si>
    <t>0673418008</t>
  </si>
  <si>
    <t>Сковородько Володимир Олександрович</t>
  </si>
  <si>
    <t>Сковородько Ірина Павлівна</t>
  </si>
  <si>
    <t>Капшук Владислав Олегович (ДИРЕКТОР)</t>
  </si>
  <si>
    <t>Смілянський технікум харчових технологій НУХТ 2011</t>
  </si>
  <si>
    <t>Капшук Альона Василівна</t>
  </si>
  <si>
    <t>0639978861 0665428156</t>
  </si>
  <si>
    <t>Капшук Софія Владиславівна 09.10.2019</t>
  </si>
  <si>
    <t>Кріушин Дмитро Сергійович</t>
  </si>
  <si>
    <t>0938512050</t>
  </si>
  <si>
    <t>ВПУ №21 м.Київ у 2007</t>
  </si>
  <si>
    <t>Бондарчук Олена Михайлівна</t>
  </si>
  <si>
    <t>0931130507</t>
  </si>
  <si>
    <t>Друзь Денис Михайлович</t>
  </si>
  <si>
    <t>0505422723</t>
  </si>
  <si>
    <t>Київський університет права НАНУ у 2010</t>
  </si>
  <si>
    <t>Друзь Наталія Петрівна</t>
  </si>
  <si>
    <t>0683850754 0506544042</t>
  </si>
  <si>
    <t>Івлєв Микола Едуардович</t>
  </si>
  <si>
    <t>0935397544</t>
  </si>
  <si>
    <t>Ржищівський фаховий коледж, 2020</t>
  </si>
  <si>
    <t>Дринь Наталія Мирославівна</t>
  </si>
  <si>
    <t>0978018892</t>
  </si>
  <si>
    <t>Маклаков Олексій Ігорович (ЛЄШИЙ)</t>
  </si>
  <si>
    <t>0665559961</t>
  </si>
  <si>
    <t>Державний професійний ліцей м. Путивль у 2013,</t>
  </si>
  <si>
    <t>Маклакова Віта Володимирівна</t>
  </si>
  <si>
    <t>0661062327</t>
  </si>
  <si>
    <t>Жижка Олександр Володимирович</t>
  </si>
  <si>
    <t>Жижка Жанна Віталіївна</t>
  </si>
  <si>
    <t>Кирильчук Сергій Михайлович</t>
  </si>
  <si>
    <t>0637955302</t>
  </si>
  <si>
    <t>Кирильчук Михайло Михайлович</t>
  </si>
  <si>
    <t>0679805967</t>
  </si>
  <si>
    <t>Бондар Сергій Анатолійович</t>
  </si>
  <si>
    <t>0677955860</t>
  </si>
  <si>
    <t>Бондар Тетяна Миколаївна</t>
  </si>
  <si>
    <t>0676944833</t>
  </si>
  <si>
    <t>Швець Олексій Васильович</t>
  </si>
  <si>
    <t>0685275436</t>
  </si>
  <si>
    <t>Білецька Тетяна Василівна</t>
  </si>
  <si>
    <t>0631006257</t>
  </si>
  <si>
    <t>Мальгівський Сергій Романович</t>
  </si>
  <si>
    <t>0999770910</t>
  </si>
  <si>
    <t>Мальгівська Марина Ігорівна</t>
  </si>
  <si>
    <t>0957653200</t>
  </si>
  <si>
    <t>Набухотний Олександр Олександрович</t>
  </si>
  <si>
    <t>0634704606 0674921898</t>
  </si>
  <si>
    <t>Набухотна Людмила Василівна</t>
  </si>
  <si>
    <t>Завацький Валерій Едуардович</t>
  </si>
  <si>
    <t>0932583088</t>
  </si>
  <si>
    <t>Мельник Світлана Іванівна</t>
  </si>
  <si>
    <t>Дворников Олександр Вікторович</t>
  </si>
  <si>
    <t>0635460432</t>
  </si>
  <si>
    <t>Гурова Анастасія Олександрівна</t>
  </si>
  <si>
    <t>0957918769</t>
  </si>
  <si>
    <t>Ткачук Роман Іванович</t>
  </si>
  <si>
    <t>0978352964</t>
  </si>
  <si>
    <t xml:space="preserve">Ткачук Дарина Василівна </t>
  </si>
  <si>
    <t>0969614163</t>
  </si>
  <si>
    <t>Попов Святослав Сергійович</t>
  </si>
  <si>
    <t>0660190604</t>
  </si>
  <si>
    <t xml:space="preserve">середня спеціальна </t>
  </si>
  <si>
    <t>Попова Ірина Олексіївна</t>
  </si>
  <si>
    <t>0994863981</t>
  </si>
  <si>
    <t>Таран Євгеній Олегович</t>
  </si>
  <si>
    <t>Таран Лариса Йосипівна</t>
  </si>
  <si>
    <t xml:space="preserve">Таран Мія Євгенівна 2020 </t>
  </si>
  <si>
    <t>Адамчук Микола Володимирович</t>
  </si>
  <si>
    <t>0982364110</t>
  </si>
  <si>
    <t>Адамчук Тетяна Миколаївна</t>
  </si>
  <si>
    <t>0671175639</t>
  </si>
  <si>
    <t>Богдан Віктор Євгенійович</t>
  </si>
  <si>
    <t>0632123656</t>
  </si>
  <si>
    <t>Богдан Світлана Володимирівна</t>
  </si>
  <si>
    <t>0936175813</t>
  </si>
  <si>
    <t>Василенко Андрій Сергійович</t>
  </si>
  <si>
    <t>0677936617</t>
  </si>
  <si>
    <t>Глушич Роман Михайлович</t>
  </si>
  <si>
    <t>Глушич Надія Іванівна</t>
  </si>
  <si>
    <t>Новосельський Артем Антонович</t>
  </si>
  <si>
    <t>0974347907</t>
  </si>
  <si>
    <t>Новосельська Альона Констянтинівна</t>
  </si>
  <si>
    <t>0985999847</t>
  </si>
  <si>
    <t>Костюкевич Юрій Петрович</t>
  </si>
  <si>
    <t>0676741287</t>
  </si>
  <si>
    <t>Костюкевич Ольга Миколаївна</t>
  </si>
  <si>
    <t>0963394046</t>
  </si>
  <si>
    <t>Михайлов Андрій Миколайович</t>
  </si>
  <si>
    <t>0666921655</t>
  </si>
  <si>
    <t>Михайлов Микола Мерзіянович</t>
  </si>
  <si>
    <t>0992831938</t>
  </si>
  <si>
    <t>Завалій Андрій Григорович</t>
  </si>
  <si>
    <t>0639473280</t>
  </si>
  <si>
    <t>Панченко Оксана Григорівна</t>
  </si>
  <si>
    <t>Некоз Анатолій Іванович</t>
  </si>
  <si>
    <t>0979826656</t>
  </si>
  <si>
    <t>Некоз Олена Анатоліївна</t>
  </si>
  <si>
    <t>0958132498</t>
  </si>
  <si>
    <t>Літош Валерій Олексійович</t>
  </si>
  <si>
    <t>Літош Світлана Вікторівна</t>
  </si>
  <si>
    <t>Романенко Антон Сергійович</t>
  </si>
  <si>
    <t>0953562418</t>
  </si>
  <si>
    <t>Романенко Світлана Петрівна</t>
  </si>
  <si>
    <t>0994398749</t>
  </si>
  <si>
    <t>Рубан Олександр Миколайович</t>
  </si>
  <si>
    <t>0980339159</t>
  </si>
  <si>
    <t xml:space="preserve">Чепурна Алла Іванівна
</t>
  </si>
  <si>
    <t xml:space="preserve">Рубан Дмитро Олександрович </t>
  </si>
  <si>
    <t>Михалевський Віктор Анатолійович</t>
  </si>
  <si>
    <t>0671698777</t>
  </si>
  <si>
    <t>Михайлевська Н.В.</t>
  </si>
  <si>
    <t>0660942227</t>
  </si>
  <si>
    <t>Федоров Василь Іванович</t>
  </si>
  <si>
    <t>0686736857</t>
  </si>
  <si>
    <t>Середня спеціальна, СПТУ №5, 1994</t>
  </si>
  <si>
    <t>Нодь Єлізавета Артурівна</t>
  </si>
  <si>
    <t>0984889546</t>
  </si>
  <si>
    <t>Кривцов Владислав Геннадійович</t>
  </si>
  <si>
    <t>0958636664</t>
  </si>
  <si>
    <t>Кривцова Галина Олександрівна</t>
  </si>
  <si>
    <t>0951239276</t>
  </si>
  <si>
    <t>Прядка Євгеній Миколайович (ФАЗАН)</t>
  </si>
  <si>
    <t>0957452056</t>
  </si>
  <si>
    <t>Київський професійний ліцей транспорту 2000</t>
  </si>
  <si>
    <t>Прядка Оксана Миколаївна</t>
  </si>
  <si>
    <t>0986497821</t>
  </si>
  <si>
    <t>Ткаченко Олександр Станіславович</t>
  </si>
  <si>
    <t>Ткаченко Тетяна Петрівна</t>
  </si>
  <si>
    <t>Завгородній Олександр Валерійович</t>
  </si>
  <si>
    <t>0990921501</t>
  </si>
  <si>
    <t>Коробкіна Світлана Володимірівна</t>
  </si>
  <si>
    <t>0668227647</t>
  </si>
  <si>
    <t>Калітін Григорій Григорович</t>
  </si>
  <si>
    <t>0685306097</t>
  </si>
  <si>
    <t>Калітіна Олена Василівна</t>
  </si>
  <si>
    <t>0965252569</t>
  </si>
  <si>
    <t>Милостивий Сергій Миколайович</t>
  </si>
  <si>
    <t>0930292663 0983084339</t>
  </si>
  <si>
    <t>Милостива Ксенія Анатоліївна</t>
  </si>
  <si>
    <t>0969863353</t>
  </si>
  <si>
    <t>Якутчик Анатолій Адамович</t>
  </si>
  <si>
    <t>0506572940</t>
  </si>
  <si>
    <t>Клесівська ЗОШ, 1990</t>
  </si>
  <si>
    <t>Приходько Лідія Вікторівна</t>
  </si>
  <si>
    <t>0502387806</t>
  </si>
  <si>
    <t>Павленко Дмитро Володимирович (ПРОРАБ)</t>
  </si>
  <si>
    <t>0637407955</t>
  </si>
  <si>
    <t>Сновське вище професійне училище лісового господарства у 2010р</t>
  </si>
  <si>
    <t>Павленко Анастасія Олександрівна</t>
  </si>
  <si>
    <t>0987698566</t>
  </si>
  <si>
    <t>Лагойко Максим Володимирович (САНТА)</t>
  </si>
  <si>
    <t>Чернігівський професійний ліцей деревообробної промисловості у 2009</t>
  </si>
  <si>
    <t>Полторацка Олена Олександрівна</t>
  </si>
  <si>
    <t>0985404939</t>
  </si>
  <si>
    <t>Чепоруха Олександр Сергійович</t>
  </si>
  <si>
    <t>0962383013</t>
  </si>
  <si>
    <t>Куликівський професійний аграрний ліцей у 2016р.</t>
  </si>
  <si>
    <t>Чоботок Христина Володимирівна</t>
  </si>
  <si>
    <t>ців.дружина</t>
  </si>
  <si>
    <t>Сільченко Богдан Сергійович</t>
  </si>
  <si>
    <t>0661168718</t>
  </si>
  <si>
    <t>Сільченко Наталія Миколаївна</t>
  </si>
  <si>
    <t>0677111440</t>
  </si>
  <si>
    <t>Сільченко Ірина Богданівна</t>
  </si>
  <si>
    <t>Форостенко Дмитро Володимирович</t>
  </si>
  <si>
    <t>0958373506</t>
  </si>
  <si>
    <t>Форостенко Світлана Євгенівна</t>
  </si>
  <si>
    <t>0983054206</t>
  </si>
  <si>
    <t>Бутенко Тарас Володимирович</t>
  </si>
  <si>
    <t>0673276230</t>
  </si>
  <si>
    <t>Александрова Надія Олександрівна</t>
  </si>
  <si>
    <t>0974187319</t>
  </si>
  <si>
    <t>Славінський Денис Васильович</t>
  </si>
  <si>
    <t>0976269722</t>
  </si>
  <si>
    <t>Славінська Ірина Петрівна</t>
  </si>
  <si>
    <t>0961427955</t>
  </si>
  <si>
    <t>Овчаренко Сергій Миколайович</t>
  </si>
  <si>
    <t>0966756705</t>
  </si>
  <si>
    <t>Овчаренко Людмила Іванівна</t>
  </si>
  <si>
    <t>0969041155</t>
  </si>
  <si>
    <t>Оброцький Андрій Володимирович</t>
  </si>
  <si>
    <t>0962826116</t>
  </si>
  <si>
    <t>Оброцька Дарія Петрівна</t>
  </si>
  <si>
    <t>0967754282</t>
  </si>
  <si>
    <t>Марущак Олег Володимирович</t>
  </si>
  <si>
    <t>Побережко Ніла Петрівна</t>
  </si>
  <si>
    <t>Костур Василь Миколайович</t>
  </si>
  <si>
    <t>0980001350</t>
  </si>
  <si>
    <t>Ендзевич Ольга Миколаївна</t>
  </si>
  <si>
    <t>0673391250 0935193113</t>
  </si>
  <si>
    <t>Лопатко Олександр Дмитрович</t>
  </si>
  <si>
    <t>Даніленко Наталія Дмитрівна</t>
  </si>
  <si>
    <t>Шевчук Дмитро Геннадійович</t>
  </si>
  <si>
    <t>0985289540</t>
  </si>
  <si>
    <t>Шевчук Олег Геннадійович</t>
  </si>
  <si>
    <t>0731732890</t>
  </si>
  <si>
    <t>Криштальов Володимир Володимирович</t>
  </si>
  <si>
    <t>0964341851 0682667829</t>
  </si>
  <si>
    <t>Криштальова Ірина Олексіївна</t>
  </si>
  <si>
    <t>0962216936</t>
  </si>
  <si>
    <t>Сенічев Сергій Вікторович</t>
  </si>
  <si>
    <t>0986441443</t>
  </si>
  <si>
    <t>Сенічева Ніна Миколаївна</t>
  </si>
  <si>
    <t>0669997270</t>
  </si>
  <si>
    <t>Кордонський Геннадій Іванович</t>
  </si>
  <si>
    <t>0937361334</t>
  </si>
  <si>
    <t>Кордонська Алла Пилипівна</t>
  </si>
  <si>
    <t>0961212606</t>
  </si>
  <si>
    <t>Шевчук Олександр Петрович  (Труба)</t>
  </si>
  <si>
    <t>0981008600</t>
  </si>
  <si>
    <t>неповна середня</t>
  </si>
  <si>
    <t>Шевчук Віра Степанівна</t>
  </si>
  <si>
    <t>0675822328</t>
  </si>
  <si>
    <t xml:space="preserve">Шевчук Марта Олександрівна 2012 </t>
  </si>
  <si>
    <t>Свириденко Іван Миколайович</t>
  </si>
  <si>
    <t>0970157734</t>
  </si>
  <si>
    <t xml:space="preserve">ВПУ-14, м. Ромни </t>
  </si>
  <si>
    <t>Онашко Антоніна Анатоліївна</t>
  </si>
  <si>
    <t>0977626087</t>
  </si>
  <si>
    <t>Федорець Максим Петрович</t>
  </si>
  <si>
    <t>0662066735</t>
  </si>
  <si>
    <t>Куликівський аграрний ліцей у 2011</t>
  </si>
  <si>
    <t>Федорець Наталія Петрівна</t>
  </si>
  <si>
    <t>0988343065</t>
  </si>
  <si>
    <t>Акуленко Петро Михайлович (ПЕТРУШКА)</t>
  </si>
  <si>
    <t>0977160301 0638190547 0959032945</t>
  </si>
  <si>
    <t>Неповна середня Михайло-Коцюбинська ЗОШ 1998</t>
  </si>
  <si>
    <t>Акуленко Валентина Петрівна</t>
  </si>
  <si>
    <t>0507128598</t>
  </si>
  <si>
    <t>Скобенко Антон Едуардович (ТОХА)</t>
  </si>
  <si>
    <t>0502622665 0950561404</t>
  </si>
  <si>
    <t>Кременчуцький коледж транспортної інфраструктури у 2016</t>
  </si>
  <si>
    <t>Нетинша Світлана Олександрівна</t>
  </si>
  <si>
    <t>0675976465</t>
  </si>
  <si>
    <t>Скобенко Юстина 2022</t>
  </si>
  <si>
    <t>Жеребак Олег Васильович</t>
  </si>
  <si>
    <t>0994700420</t>
  </si>
  <si>
    <t>Жеребак Наталія Андріївна</t>
  </si>
  <si>
    <t>0508194415</t>
  </si>
  <si>
    <t>Калічин Андрій Васильович</t>
  </si>
  <si>
    <t>0637076171</t>
  </si>
  <si>
    <t>Калічин Ольга Валентинівна</t>
  </si>
  <si>
    <t>0936865547</t>
  </si>
  <si>
    <t>Щербак Роман Олександрович</t>
  </si>
  <si>
    <t>0673673431</t>
  </si>
  <si>
    <t>Івахнєнко Світлана Олександрівна</t>
  </si>
  <si>
    <t>0984381700 0673673431</t>
  </si>
  <si>
    <t>Боголюбов Юрій Миколайович</t>
  </si>
  <si>
    <t>0935085024</t>
  </si>
  <si>
    <t>Боголюбова Мар'яна Миронівна</t>
  </si>
  <si>
    <t>0972381121</t>
  </si>
  <si>
    <t>Коваль Володимир Михайлович</t>
  </si>
  <si>
    <t>0985890843</t>
  </si>
  <si>
    <t>Мелех Оксана Володимирівна</t>
  </si>
  <si>
    <t>0677046676</t>
  </si>
  <si>
    <t>Шантир Євген Володимирович</t>
  </si>
  <si>
    <t>0966869090</t>
  </si>
  <si>
    <t>Бондаренко Алла Андріївна</t>
  </si>
  <si>
    <t>0971750770</t>
  </si>
  <si>
    <t>Чикалюк Святослав Анатолійович</t>
  </si>
  <si>
    <t>Четирус Оксана В'ячеславівна</t>
  </si>
  <si>
    <t xml:space="preserve">Дембінський Володимир Юрійович
</t>
  </si>
  <si>
    <t>0983146950</t>
  </si>
  <si>
    <t>середня технічна</t>
  </si>
  <si>
    <t>Дембінська Віра Петрівна</t>
  </si>
  <si>
    <t>966722040</t>
  </si>
  <si>
    <t>Жабчик Степан Леонідович</t>
  </si>
  <si>
    <t>0684401984</t>
  </si>
  <si>
    <t>Жабчик Альона Олександрівна</t>
  </si>
  <si>
    <t>0663163021</t>
  </si>
  <si>
    <t>Боровський Геннадій Геннадійович</t>
  </si>
  <si>
    <t>0939646255</t>
  </si>
  <si>
    <t>Супрун Дмитро Михайлович</t>
  </si>
  <si>
    <t>0677325484</t>
  </si>
  <si>
    <t>Попов Олександр Юрійович</t>
  </si>
  <si>
    <t>0506006001</t>
  </si>
  <si>
    <t>Попов В’ячеслав Юрійович</t>
  </si>
  <si>
    <t>0733181013</t>
  </si>
  <si>
    <t>Шумак Олексій Анатолійович</t>
  </si>
  <si>
    <t>0630105218</t>
  </si>
  <si>
    <t>Шумак Жанна Володимирівна</t>
  </si>
  <si>
    <t>0939583401</t>
  </si>
  <si>
    <t>Дзюба Дмитро Ярославович</t>
  </si>
  <si>
    <t>0687518421</t>
  </si>
  <si>
    <t>Благий Іван Володимирович</t>
  </si>
  <si>
    <t>Блага Оксана Петрівна</t>
  </si>
  <si>
    <t>Вацковська Ольга Іванівна</t>
  </si>
  <si>
    <t>Вознюк Володимир Станіславович</t>
  </si>
  <si>
    <t>Войцеховська Людмила Тадеївна</t>
  </si>
  <si>
    <t>Хом'як Петро Григорович</t>
  </si>
  <si>
    <t>Шевчук Валентина Петрівна</t>
  </si>
  <si>
    <t>Лисенко Микола Михайлович</t>
  </si>
  <si>
    <t>0932792717</t>
  </si>
  <si>
    <t>Лисенко Лариса Іванівна</t>
  </si>
  <si>
    <t>0669659612</t>
  </si>
  <si>
    <t>Головаш Олександр Миколайович</t>
  </si>
  <si>
    <t>0950414858 0975185116</t>
  </si>
  <si>
    <t>Київське ПТУ №8 2001р</t>
  </si>
  <si>
    <t>Головаш Леся Андріївна</t>
  </si>
  <si>
    <t>0672971953</t>
  </si>
  <si>
    <t>Лось Григорій Олексійович</t>
  </si>
  <si>
    <t>0660151712</t>
  </si>
  <si>
    <t>Повна-середня ЗОШ №1 11 класів в с.Іванівка, Полтавської обл. 2000р</t>
  </si>
  <si>
    <t>Лось Людмила Олексіївна</t>
  </si>
  <si>
    <t>0999066028</t>
  </si>
  <si>
    <t>Бульба Артем Васильович</t>
  </si>
  <si>
    <t xml:space="preserve">0688191358 </t>
  </si>
  <si>
    <t>Київський Національний університет біоресурсів і природокористування у 2009 р.</t>
  </si>
  <si>
    <t>Бульба Олена Миколаївна</t>
  </si>
  <si>
    <t>0989159740 0634873136</t>
  </si>
  <si>
    <t>Смілик Дмитро Миколайович</t>
  </si>
  <si>
    <t>0674169570</t>
  </si>
  <si>
    <t>«КНУБА» у 2010</t>
  </si>
  <si>
    <t>Смілик Наталія Володимирівна</t>
  </si>
  <si>
    <t>0979364960</t>
  </si>
  <si>
    <t>Андрущенко Ігор Іванович</t>
  </si>
  <si>
    <t>0663138808</t>
  </si>
  <si>
    <t>Українська академія банківської справи 2004</t>
  </si>
  <si>
    <t>Андрущенко Тетяна Володимирівна</t>
  </si>
  <si>
    <t>0994550506</t>
  </si>
  <si>
    <t>Подстріл Руслан Сергійович (ХАТАБ)</t>
  </si>
  <si>
    <t>0683914332 0753914332</t>
  </si>
  <si>
    <t>16.08.2018 (контракт)</t>
  </si>
  <si>
    <t>Сосницький професійний аграрний ліцей у 2007</t>
  </si>
  <si>
    <t xml:space="preserve"> Подстріл Олена Василівна</t>
  </si>
  <si>
    <t>Подстріл Тимофій 2019</t>
  </si>
  <si>
    <t>Проскурня Володимир Вікторович (ХАНТЕР)</t>
  </si>
  <si>
    <t>0977676490 0661069469</t>
  </si>
  <si>
    <t>СПТУ №11 м. Кременчук у 1993</t>
  </si>
  <si>
    <t>Проскурня Оксана Олександрівна</t>
  </si>
  <si>
    <t>0980935752</t>
  </si>
  <si>
    <t>Проскурня Аліна 2002</t>
  </si>
  <si>
    <t>Подоль Андрій Михайлович (ПОДОЛЬ)</t>
  </si>
  <si>
    <t>0979383744 0669230421</t>
  </si>
  <si>
    <t>Житомирська обл., м. Олевськ, ПТУ №10 у2007</t>
  </si>
  <si>
    <t>Подоль Максим Михайлович</t>
  </si>
  <si>
    <t>0671480962</t>
  </si>
  <si>
    <t>Лепесій Юрій Миколайович (ЦЕЗАР)</t>
  </si>
  <si>
    <t>0994033800</t>
  </si>
  <si>
    <t>Ржищивський проф.ліцей у 2009 р., тракторист-машиніст</t>
  </si>
  <si>
    <t>Волкова Оксана Тарасівна</t>
  </si>
  <si>
    <t>0994603537</t>
  </si>
  <si>
    <t>Красюк Юрій Васильович (ЛИС)</t>
  </si>
  <si>
    <t>0971345818</t>
  </si>
  <si>
    <t>ЗОШ с. Двірківщина Київської обл. у 2006</t>
  </si>
  <si>
    <t>Панченко Олександр Васильович</t>
  </si>
  <si>
    <t>0683978106</t>
  </si>
  <si>
    <t>Литвиненко Олег Олександрович (СКІФ)</t>
  </si>
  <si>
    <t>0960790059</t>
  </si>
  <si>
    <t>Литвиненко Валентина Михайлівна</t>
  </si>
  <si>
    <t>0987780097</t>
  </si>
  <si>
    <t>Литвиненко Артем Олегович
Супрун Юлія Олегівна</t>
  </si>
  <si>
    <t>Бондар Вадим Андрійович (БОНД)</t>
  </si>
  <si>
    <t>0951862343</t>
  </si>
  <si>
    <t>Лугинська гімназія імені В.П Фількова у 2015 р.</t>
  </si>
  <si>
    <t>Бондар Оксана Миколаївна</t>
  </si>
  <si>
    <t>0967399878</t>
  </si>
  <si>
    <t>Глушек Юрій Ігорович</t>
  </si>
  <si>
    <t>0936473466</t>
  </si>
  <si>
    <t>ЗОШ №22 м. Львів у 1997</t>
  </si>
  <si>
    <t>Глушек Ірина Миколаївна</t>
  </si>
  <si>
    <t>0973080442</t>
  </si>
  <si>
    <t>Дмитрієв Олег Михайлович</t>
  </si>
  <si>
    <t>0989566685</t>
  </si>
  <si>
    <t>Дмитрієва Олена Вікторівна</t>
  </si>
  <si>
    <t>0980032393</t>
  </si>
  <si>
    <t>Дмитрієва Вікторія 2014 Дмитрієв Владислав 1999</t>
  </si>
  <si>
    <t>Богомаз Михайло Васильович (БОРОДА)</t>
  </si>
  <si>
    <t>0986109898</t>
  </si>
  <si>
    <t>Богомаз Василь Васильович</t>
  </si>
  <si>
    <t>0507015755</t>
  </si>
  <si>
    <t>Олексюк Кіра Михайлівна</t>
  </si>
  <si>
    <t>Бобрицький Сергій Вікторович</t>
  </si>
  <si>
    <t>0996833911 0677493129</t>
  </si>
  <si>
    <t>Злочевська Алла Миколаївна</t>
  </si>
  <si>
    <t>0993339903</t>
  </si>
  <si>
    <t>Настенко Олексій Сергійович</t>
  </si>
  <si>
    <t>0635348746</t>
  </si>
  <si>
    <t>23.07.2020 (контракт)</t>
  </si>
  <si>
    <t>Чугуєво-Бабчанський коледж у 2020</t>
  </si>
  <si>
    <t>Настенко Ірина Миколаївна</t>
  </si>
  <si>
    <t>Заріцький Олександр Володимирович (ЦИГАН)</t>
  </si>
  <si>
    <t>0965299461</t>
  </si>
  <si>
    <t>Уманський АТК у 2013</t>
  </si>
  <si>
    <t>Заріцька Тетяна Вікторівна</t>
  </si>
  <si>
    <t>0687295170</t>
  </si>
  <si>
    <t>Логвиненко Олег Олександрович</t>
  </si>
  <si>
    <t>0669089748</t>
  </si>
  <si>
    <t>ПТУ №44 в м. Миргород у 2012р (електромонтер)</t>
  </si>
  <si>
    <t>Логвиненко Надія Петрівна</t>
  </si>
  <si>
    <t>0939467884
0663797880</t>
  </si>
  <si>
    <t>Глинюк Павло Олександрович</t>
  </si>
  <si>
    <t>0972662515</t>
  </si>
  <si>
    <t>НУБіП 2014. Лісове і садовопаркове господарство бакалавр</t>
  </si>
  <si>
    <t>Глинюк Любов Карпівна</t>
  </si>
  <si>
    <t>Мати</t>
  </si>
  <si>
    <t>0966820982</t>
  </si>
  <si>
    <t>Качаненко Олексій Сергійович (КАЧАН)</t>
  </si>
  <si>
    <t>0631403305</t>
  </si>
  <si>
    <t>05.08.2023 (контракт)</t>
  </si>
  <si>
    <t xml:space="preserve">Багатопрофільний регіональний центр професійної освіти Черкаської області у 2019 </t>
  </si>
  <si>
    <t>Качаненко Анастасія Сергіївна</t>
  </si>
  <si>
    <t>0631403320</t>
  </si>
  <si>
    <t>Єнакі Дмитро Дмитрович</t>
  </si>
  <si>
    <t>0965002724</t>
  </si>
  <si>
    <t>Ісаєвський Державний професійний технічний  ліцей 30.06.2007. Тракторист машиніст сільського виробництва категорії В, В1,слюсор-ремонтник</t>
  </si>
  <si>
    <t>Єнакі Леся Миколаївна</t>
  </si>
  <si>
    <t>0989260261</t>
  </si>
  <si>
    <t>Соловйов Станіслав Вікторович (СОЛОВЕЙ)</t>
  </si>
  <si>
    <t>0991890626</t>
  </si>
  <si>
    <t>Знам'янський професійний ліцей № 3 у 2007</t>
  </si>
  <si>
    <t>Гаврилова Наталія Миколаївна</t>
  </si>
  <si>
    <t>Цивільна дружина</t>
  </si>
  <si>
    <t>0959318005</t>
  </si>
  <si>
    <t>Іванчук Петро Володимирович</t>
  </si>
  <si>
    <t>0985648924</t>
  </si>
  <si>
    <t>Іванчук Антоніна Василівна</t>
  </si>
  <si>
    <t>0684817261</t>
  </si>
  <si>
    <t>Бодян Анатолій Анатолійович</t>
  </si>
  <si>
    <t>0635458410</t>
  </si>
  <si>
    <t>Бодян Анатолій Іванович</t>
  </si>
  <si>
    <t>0963705584</t>
  </si>
  <si>
    <t>Боровський Павло Іванович</t>
  </si>
  <si>
    <t>0688381594</t>
  </si>
  <si>
    <t>Боровська Галина Анатоліївна</t>
  </si>
  <si>
    <t>0977198522</t>
  </si>
  <si>
    <t>Беркута Руслан Олегович</t>
  </si>
  <si>
    <t>0992239042</t>
  </si>
  <si>
    <t>Беркута Оксана Вячеславівна</t>
  </si>
  <si>
    <t>0955085490</t>
  </si>
  <si>
    <t>Павленко Віталій Валерійович</t>
  </si>
  <si>
    <t>Павленко Дмитро Валерійович</t>
  </si>
  <si>
    <t>Тарасюк Володимир Степанович</t>
  </si>
  <si>
    <t>0683596617</t>
  </si>
  <si>
    <t>Тарасюк Сергій Степанович</t>
  </si>
  <si>
    <t>0638199140</t>
  </si>
  <si>
    <t>Хобта Сергій Іванович</t>
  </si>
  <si>
    <t>Хобта Іван Андрійович</t>
  </si>
  <si>
    <t>Козиняк Сергій Андрійович</t>
  </si>
  <si>
    <t>0961426842</t>
  </si>
  <si>
    <t>Козиняк Любов Іванівна</t>
  </si>
  <si>
    <t>0983356255</t>
  </si>
  <si>
    <t>Копчук Олександр Романович</t>
  </si>
  <si>
    <t>0956441719 0961107841</t>
  </si>
  <si>
    <t>Копчук Аліна Олександрівна</t>
  </si>
  <si>
    <t>0989783241</t>
  </si>
  <si>
    <t>Савенок Сергій Юрійович</t>
  </si>
  <si>
    <t>0681724498 0508883091</t>
  </si>
  <si>
    <t>Савенок Ярослава Іванівна</t>
  </si>
  <si>
    <t>0686453592</t>
  </si>
  <si>
    <t>Омельчук Юрій Дмитрович</t>
  </si>
  <si>
    <t>0956174658</t>
  </si>
  <si>
    <t>Дудка Ірина Миколаївна</t>
  </si>
  <si>
    <t>0680627947</t>
  </si>
  <si>
    <t xml:space="preserve">Омельчук Станіслав Юрійович 2009 р.н.
Омельчук Ростислав Юрійович 2013 р.н.
</t>
  </si>
  <si>
    <t>Весельський Валерій Валерійович</t>
  </si>
  <si>
    <t>0961876803</t>
  </si>
  <si>
    <t>Весельська Ірина Ленгенівна</t>
  </si>
  <si>
    <t xml:space="preserve">Весельська Аврора Валеріївна
</t>
  </si>
  <si>
    <t>Казмерчук Андрій Михайлович</t>
  </si>
  <si>
    <t>967786244</t>
  </si>
  <si>
    <t>Казмерчук Олексій Михайлович</t>
  </si>
  <si>
    <t>937738975</t>
  </si>
  <si>
    <t xml:space="preserve">Казмерчук Андрій 2007р.н. 
Казмерчук Марк 2020р.н.
</t>
  </si>
  <si>
    <t>Піцур Микола Миколайович</t>
  </si>
  <si>
    <t>0683691861</t>
  </si>
  <si>
    <t>Піцур Жанна Володимирівна</t>
  </si>
  <si>
    <t>0638067417</t>
  </si>
  <si>
    <t>Піцур Анастасія Миколаївна 2007р.н.,  Піцур Софія Миколаївна  2009р.н.</t>
  </si>
  <si>
    <t>Борищик Олександр Миколайович</t>
  </si>
  <si>
    <t>0996692545</t>
  </si>
  <si>
    <t>Борищик Ірина Василівна</t>
  </si>
  <si>
    <t>0996852921</t>
  </si>
  <si>
    <t>Борищак Дарина Олександрівна 2010 р.н.</t>
  </si>
  <si>
    <t>Сивець Артур Сергійович</t>
  </si>
  <si>
    <t>0500096104</t>
  </si>
  <si>
    <t>Криворучко Юлія Олегівна</t>
  </si>
  <si>
    <t>0958777312</t>
  </si>
  <si>
    <t>Каленський Віталій Михайлович</t>
  </si>
  <si>
    <t>0976832218</t>
  </si>
  <si>
    <t>Каленська Людмила Григорівна</t>
  </si>
  <si>
    <t>0671934864</t>
  </si>
  <si>
    <t>Григус Юлія Олександрівна 1994р.н.</t>
  </si>
  <si>
    <t>Галаган Ігор Вікторович</t>
  </si>
  <si>
    <t>Галаган Надія Іванівна</t>
  </si>
  <si>
    <t>Граб Сергій Іванович</t>
  </si>
  <si>
    <t>0951084911</t>
  </si>
  <si>
    <t>Граб Людмила Федорівна</t>
  </si>
  <si>
    <t>0951423115</t>
  </si>
  <si>
    <t>Граб Аліна Сергіївна 1995р.н.</t>
  </si>
  <si>
    <t>Савчук Микола Олексійович</t>
  </si>
  <si>
    <t>Стецюк Людмила Федорівна</t>
  </si>
  <si>
    <t>Мельник Оксана Миколаєвна 1995р.н.</t>
  </si>
  <si>
    <t>Зінгер Сергій Олександрович</t>
  </si>
  <si>
    <t>0978850588</t>
  </si>
  <si>
    <t>ПТУ №8 м. Кривий Ріг 2001</t>
  </si>
  <si>
    <t>Зінгер Оксана Сергіївна</t>
  </si>
  <si>
    <t>0677528407</t>
  </si>
  <si>
    <t>Зінгер Софія Сергіївна 2012р.н.</t>
  </si>
  <si>
    <t>Ковальчук В’ячеслав Віталійович</t>
  </si>
  <si>
    <t>Чумак Людмила Віталіївна</t>
  </si>
  <si>
    <t>син 2008р.н.</t>
  </si>
  <si>
    <t>Полосьмак Дмитро Васильович</t>
  </si>
  <si>
    <t>0965848408</t>
  </si>
  <si>
    <t>Полосьмак Ніна Олександрівна</t>
  </si>
  <si>
    <t>Матківський Юрій Анатолійович</t>
  </si>
  <si>
    <t>0672710083</t>
  </si>
  <si>
    <t>Матківський Анатолій Аркадійович</t>
  </si>
  <si>
    <t>0987949583</t>
  </si>
  <si>
    <t>Боярський Костянтин Володимирович (ЛИСИЙ)</t>
  </si>
  <si>
    <t>0668421760</t>
  </si>
  <si>
    <t>ПТУ 17 м. Полтава 2021 р</t>
  </si>
  <si>
    <t>Боярська Олена Леонідівна</t>
  </si>
  <si>
    <t>0990426361</t>
  </si>
  <si>
    <t>Барбуца Ярослав Григорович</t>
  </si>
  <si>
    <t>0983667950</t>
  </si>
  <si>
    <t>Житомирський інститут медсестринства у 2014 р.</t>
  </si>
  <si>
    <t>Барбуца Світлана Анатоліївна</t>
  </si>
  <si>
    <t xml:space="preserve"> </t>
  </si>
  <si>
    <t>Кобзєв Олексій Володимирович</t>
  </si>
  <si>
    <t>0968169795</t>
  </si>
  <si>
    <t>Харківська національна юридична академія ім. Я. Мудрого 2012р</t>
  </si>
  <si>
    <t>Кобзєва Тетяна Віталіївна</t>
  </si>
  <si>
    <t>0987883068</t>
  </si>
  <si>
    <t>Кобзєва Анна Олексіївна 2005р.н. Кобзєв Іван Олексійович 2007р.н.</t>
  </si>
  <si>
    <t>Зима Михайло Олександрович</t>
  </si>
  <si>
    <t>0969640429</t>
  </si>
  <si>
    <t>Іркліївський проф. аграрний ліцей 2013</t>
  </si>
  <si>
    <t>Зима Олександр Іванович</t>
  </si>
  <si>
    <t>0968333255</t>
  </si>
  <si>
    <t>Литвиненко Микола Петрович</t>
  </si>
  <si>
    <t>0978313925</t>
  </si>
  <si>
    <t>ЗОШ І-ІІІ ступенів Черкаської обл., с. Березняки 1995</t>
  </si>
  <si>
    <t>Видиш Лідія Петрівна</t>
  </si>
  <si>
    <t>0971407455</t>
  </si>
  <si>
    <t>Лішевський Андрій Аркадійович</t>
  </si>
  <si>
    <t>0933176685</t>
  </si>
  <si>
    <t>Середня неповна 
СШ 120 1997</t>
  </si>
  <si>
    <t>Кушнір Євгенія Аркадіївна</t>
  </si>
  <si>
    <t>0636782728</t>
  </si>
  <si>
    <t>Чаюн Олег Леонідович (БАКС)</t>
  </si>
  <si>
    <t>0957213650</t>
  </si>
  <si>
    <t>вища, Уманський Европейський Університет у 2018</t>
  </si>
  <si>
    <t>Чаюн Наталія Петрівна</t>
  </si>
  <si>
    <t>Пасічник Олександр Володимирович</t>
  </si>
  <si>
    <t>0964145271</t>
  </si>
  <si>
    <t>ПТУ №23 м. Полтава. у 2005</t>
  </si>
  <si>
    <t>Пасічник Володимир Григорович</t>
  </si>
  <si>
    <t>Батько</t>
  </si>
  <si>
    <t>0955054419</t>
  </si>
  <si>
    <t>Пасічник Даніл 2011</t>
  </si>
  <si>
    <t>Борсук Олексій Вікторович (БОРСУК)</t>
  </si>
  <si>
    <t>0966510383</t>
  </si>
  <si>
    <t>09.04.2021 контракт</t>
  </si>
  <si>
    <t>ПТУ с. Іркліїв у 2018</t>
  </si>
  <si>
    <t>Яценко Тетяна Анатоліївна</t>
  </si>
  <si>
    <t>0680461203</t>
  </si>
  <si>
    <t>Собченко Роман Володимирович (СОБА)</t>
  </si>
  <si>
    <t>0681845084 0632583107</t>
  </si>
  <si>
    <t>ВПУ №21 м. Миколаїв у 2019</t>
  </si>
  <si>
    <t xml:space="preserve">Собченко Ольга Віталіївна </t>
  </si>
  <si>
    <t>0938632150</t>
  </si>
  <si>
    <t>Якимів Олег Іванович</t>
  </si>
  <si>
    <t>0964642644</t>
  </si>
  <si>
    <t>Найда Іван Васильович</t>
  </si>
  <si>
    <t>0962588575 0973487397</t>
  </si>
  <si>
    <t>Донцов Олексій Вікторович</t>
  </si>
  <si>
    <t>0962337341</t>
  </si>
  <si>
    <t>Донцов Віктор Юхимович</t>
  </si>
  <si>
    <t>0688331873</t>
  </si>
  <si>
    <t>Якунін Максим Сергійович</t>
  </si>
  <si>
    <t>0683859526</t>
  </si>
  <si>
    <t>Ніжинське СПТУ №35 у 2001р.</t>
  </si>
  <si>
    <t>Якунін Сергій Якович</t>
  </si>
  <si>
    <t>Якунін Євгеній Максимович 2011р.н. Якунін Богдан Максимович 2015 р.н.</t>
  </si>
  <si>
    <t>Копотун Михайло Віталійович</t>
  </si>
  <si>
    <t>0935355805</t>
  </si>
  <si>
    <t>Копотун Віталій Миколайович</t>
  </si>
  <si>
    <t>0677101128</t>
  </si>
  <si>
    <t>Бондар Тарас Петрович</t>
  </si>
  <si>
    <t>0685958362</t>
  </si>
  <si>
    <t>Бондар Ольга Олександрівна</t>
  </si>
  <si>
    <t>0969054452</t>
  </si>
  <si>
    <t>Вовченко Анатолій Васильович</t>
  </si>
  <si>
    <t>0984714771</t>
  </si>
  <si>
    <t>Мельничук Олена Василівна</t>
  </si>
  <si>
    <t>0989617990</t>
  </si>
  <si>
    <t>Вовченко Іван Анатолійович 2014р.н.</t>
  </si>
  <si>
    <t>Нейман Ігор Володимирович</t>
  </si>
  <si>
    <t>0731428570</t>
  </si>
  <si>
    <t>Суббота Валентина Іванівна</t>
  </si>
  <si>
    <t>0682883694 0636521351</t>
  </si>
  <si>
    <t>Меланьїн Василь Вячеславович</t>
  </si>
  <si>
    <t>0635966971</t>
  </si>
  <si>
    <t>Меланьїна Олена Русланівна</t>
  </si>
  <si>
    <t>0983278752</t>
  </si>
  <si>
    <t>Мудрий Роман Володимирович</t>
  </si>
  <si>
    <t>0967664963</t>
  </si>
  <si>
    <t>Мудра Світлана Михайлівна</t>
  </si>
  <si>
    <t>0681209165</t>
  </si>
  <si>
    <t>Мудра Софія Романівна 2015р.н.</t>
  </si>
  <si>
    <t>Северин Андрій Олегович</t>
  </si>
  <si>
    <t>0939496873 0660552208</t>
  </si>
  <si>
    <t>незакінчена вища</t>
  </si>
  <si>
    <t>Северин Антон Олегович</t>
  </si>
  <si>
    <t>0937532445</t>
  </si>
  <si>
    <t>Білоцерківський Олександр Миколайович</t>
  </si>
  <si>
    <t>0667474762</t>
  </si>
  <si>
    <t>середньо-технічна спеціальна</t>
  </si>
  <si>
    <t>Білоцерківська Віра Григорівна</t>
  </si>
  <si>
    <t>0956271655</t>
  </si>
  <si>
    <t xml:space="preserve">Білоцерківська Вероніка Олександрівна 2012 р.н. Білоцерківська Вікторія Олександрівна 2013 р.н.
</t>
  </si>
  <si>
    <t>Булачок Віталій Миколайович</t>
  </si>
  <si>
    <t>0960217854</t>
  </si>
  <si>
    <t>Нестерчук Наталія Миколаївна</t>
  </si>
  <si>
    <t>0984266152</t>
  </si>
  <si>
    <t>Киян Віктор Миколайович</t>
  </si>
  <si>
    <t>0677909307</t>
  </si>
  <si>
    <t>Киян Тетяна Григорівна</t>
  </si>
  <si>
    <t>0671490882</t>
  </si>
  <si>
    <t>Юшкевич Ірина Вікторівна 1997 р.н.</t>
  </si>
  <si>
    <t>Родіонов Юрій Дмитрович</t>
  </si>
  <si>
    <t>0982355553 0995523881</t>
  </si>
  <si>
    <t>Родіонова Олена Вікторівна</t>
  </si>
  <si>
    <t>0982355553</t>
  </si>
  <si>
    <t>Родіонова Валерія Юріївна 2007р.</t>
  </si>
  <si>
    <t>Шубін Юрій Володимирович</t>
  </si>
  <si>
    <t>0987823031</t>
  </si>
  <si>
    <t>Балакшей Валентина Павлівна</t>
  </si>
  <si>
    <t>0984979741</t>
  </si>
  <si>
    <t>Богуцький Володимир Петрович</t>
  </si>
  <si>
    <t>0974704314</t>
  </si>
  <si>
    <t>Антонюк Ірина Сергіївна</t>
  </si>
  <si>
    <t>0971092340</t>
  </si>
  <si>
    <t xml:space="preserve">Богуцький Анатолій 1999р.н.
 Богуцька Юлія 1995р.н.
</t>
  </si>
  <si>
    <t>Погорілко Артур Олександрович</t>
  </si>
  <si>
    <t>0967099269</t>
  </si>
  <si>
    <t>Загальна спеціальна</t>
  </si>
  <si>
    <t>Погорілко Анна Валеріївна</t>
  </si>
  <si>
    <t>0982235919</t>
  </si>
  <si>
    <t>Погорілко Домініка Артурівна 29.07.2016 р.н.</t>
  </si>
  <si>
    <t>Ткачик Михайло Федорович</t>
  </si>
  <si>
    <t>0630645237</t>
  </si>
  <si>
    <t>Тарабанський Роман Петрович</t>
  </si>
  <si>
    <t>зять</t>
  </si>
  <si>
    <t>0634795217</t>
  </si>
  <si>
    <t>Тарабаньська Марія Михайлівна 1992р.н., Коростеньська Василина  Степанівна 1990р.н.</t>
  </si>
  <si>
    <t>Сірко Вадим Олексійович</t>
  </si>
  <si>
    <t>0971840536</t>
  </si>
  <si>
    <t>Сомик Інна Петрівна</t>
  </si>
  <si>
    <t>0976440990</t>
  </si>
  <si>
    <t>Терлецький Роман Станіславович</t>
  </si>
  <si>
    <t>0687003131</t>
  </si>
  <si>
    <t>Терлецька Валентина Анатоліївна</t>
  </si>
  <si>
    <t>0975418410</t>
  </si>
  <si>
    <t xml:space="preserve">Терлецький Антон Романович 1998р.н.
Терлецький Андрій Романович 2012р.н.
</t>
  </si>
  <si>
    <t>Блащук Богдан Віталійович</t>
  </si>
  <si>
    <t>Блащук Людмила Степанівна</t>
  </si>
  <si>
    <t>Кирильчук Сергій Олександрович</t>
  </si>
  <si>
    <t>Гуменюк Неоніла Олександрівна</t>
  </si>
  <si>
    <t>Шунькевич Василь Григорович</t>
  </si>
  <si>
    <t>Шунькевич Олена Василівна</t>
  </si>
  <si>
    <t>дочка</t>
  </si>
  <si>
    <t>Шунькевич Анастасія Василівна, Шунькевич Олена Василівна</t>
  </si>
  <si>
    <t>Добренько Василь Михайлович</t>
  </si>
  <si>
    <t>0662919442</t>
  </si>
  <si>
    <t>Катюжанське ВПУ 2015</t>
  </si>
  <si>
    <t>Добренько Михайло Миколайович</t>
  </si>
  <si>
    <t>0676468739</t>
  </si>
  <si>
    <t>Туз Олександр Миколайович</t>
  </si>
  <si>
    <t>0669493763</t>
  </si>
  <si>
    <t>Неповна середня 
Печанівська ЗОШ 2002</t>
  </si>
  <si>
    <t>Туз Олена Леонідівна</t>
  </si>
  <si>
    <t>0681531773</t>
  </si>
  <si>
    <t>Туз Ілона 2013р.н.</t>
  </si>
  <si>
    <t>Золотарьов Роман Юрійович</t>
  </si>
  <si>
    <t>0633158349</t>
  </si>
  <si>
    <t>Неповна середня ЗОШ №300 м. Киіїв 2006</t>
  </si>
  <si>
    <t>Верещак Ганна Володимирівна</t>
  </si>
  <si>
    <t>37063188202</t>
  </si>
  <si>
    <t>Парно Іван Васильович</t>
  </si>
  <si>
    <t>0964589697</t>
  </si>
  <si>
    <t>Немирівський будівельний технікум 1998р</t>
  </si>
  <si>
    <t>Парно Руслан Васильович</t>
  </si>
  <si>
    <t>0979319412</t>
  </si>
  <si>
    <t>Парно Єгор Іванович, Парно Вероніка Іванівна</t>
  </si>
  <si>
    <t>Герасименко Руслан Анатолійович</t>
  </si>
  <si>
    <t>0685500817</t>
  </si>
  <si>
    <t>Середня
ЗОШ с. Замисловичи, 2004 р.</t>
  </si>
  <si>
    <t>Герасименко Олексій Анатолійович</t>
  </si>
  <si>
    <t>0988451215</t>
  </si>
  <si>
    <t>Пархоменко Сергій Олександрович</t>
  </si>
  <si>
    <t>0638886008</t>
  </si>
  <si>
    <t>Чернігівський проф. ліцей залізничного транспорту 2006</t>
  </si>
  <si>
    <t>Суботкіна Юлія Олександрівна</t>
  </si>
  <si>
    <t>0936139950</t>
  </si>
  <si>
    <t>Суботкін Ілля 2017р.н.</t>
  </si>
  <si>
    <t>Яшкін Петро Петрович</t>
  </si>
  <si>
    <t>0682845815</t>
  </si>
  <si>
    <t>Неповна середня
Полтавська обл., с. Довгалівка, середня школа у 2008</t>
  </si>
  <si>
    <t>Яшкіна Анастасія Петрівна</t>
  </si>
  <si>
    <t>0984853072</t>
  </si>
  <si>
    <t>Кравченко Сергій Леонідович</t>
  </si>
  <si>
    <t>0988363461</t>
  </si>
  <si>
    <t>Шамраївська ЗОШ у 2002</t>
  </si>
  <si>
    <t>Авраменко Надія Антонівна</t>
  </si>
  <si>
    <t>0677605490</t>
  </si>
  <si>
    <t>Сіпко Олександр Миколайович (ЛІСНИК)</t>
  </si>
  <si>
    <t>0990036855 0931029355</t>
  </si>
  <si>
    <t>Ліплявська ЗОШ 2003</t>
  </si>
  <si>
    <t>Сіпко Наталія Василівна</t>
  </si>
  <si>
    <t>0989515187</t>
  </si>
  <si>
    <t>Бутенко Михайло Михайлович (ТЕДДІ)</t>
  </si>
  <si>
    <t>0689211506</t>
  </si>
  <si>
    <t>Лубенський бухгалтерський технікум 2002, Полтавська Державна Аграрна Академія 2006</t>
  </si>
  <si>
    <t>Бутенко Тетяна Іванівна</t>
  </si>
  <si>
    <t>Чупрій Максим Володимирович (МАЛИЙ)</t>
  </si>
  <si>
    <t>0989330418</t>
  </si>
  <si>
    <t>ЗОШ с. Феневичі 2008</t>
  </si>
  <si>
    <t>Чупрій Валентина Василівна</t>
  </si>
  <si>
    <t>0683724966</t>
  </si>
  <si>
    <t>Крутий Віталій Русланович</t>
  </si>
  <si>
    <t>0686816496 0507104716</t>
  </si>
  <si>
    <t>Нетішинський професійний ліцей у 2016</t>
  </si>
  <si>
    <t>Крута Юлія Сергіївна</t>
  </si>
  <si>
    <t>0956709998</t>
  </si>
  <si>
    <t>Крутий Владислав 2020</t>
  </si>
  <si>
    <t>Скуратов Максим Олександрович</t>
  </si>
  <si>
    <t>0965840082</t>
  </si>
  <si>
    <t>ЗОШ № 10 м. Звягель у 2016</t>
  </si>
  <si>
    <t>Гузь Наталія В'ячеславівна</t>
  </si>
  <si>
    <t>0982641911</t>
  </si>
  <si>
    <t>Скуратов Нікіта 2019</t>
  </si>
  <si>
    <t>Сітак Володимир Іванович (ТІКТАК)</t>
  </si>
  <si>
    <t>0967591664</t>
  </si>
  <si>
    <t>середньо-технічна, Роменський с/х технікум у 1995 р., технік -механік, Водій АВС</t>
  </si>
  <si>
    <t>Руженко Оксана Васильовна</t>
  </si>
  <si>
    <t>0960877998</t>
  </si>
  <si>
    <t>Мельник Володимир Степанович</t>
  </si>
  <si>
    <t>0506552419</t>
  </si>
  <si>
    <t>ЗОШ с. Птиче Рівненської обл. у 1995</t>
  </si>
  <si>
    <t>Борщова Ольга Ігорівна</t>
  </si>
  <si>
    <t>0999570169</t>
  </si>
  <si>
    <t>Швець Сергій Іванович (РИЖИЙ)</t>
  </si>
  <si>
    <t>0965047604</t>
  </si>
  <si>
    <t>Житомирський професійний політехнічний ліцей, 2007</t>
  </si>
  <si>
    <t>Швець Ольга Романівна</t>
  </si>
  <si>
    <t>0678940351</t>
  </si>
  <si>
    <t>Хоменко Ігор Олександрович</t>
  </si>
  <si>
    <t>0950581559 0981302622</t>
  </si>
  <si>
    <t>Середня-спеціальна Ліцей КПЛ "АВІАНТ" 2010р.(електро-газо зварувальник)</t>
  </si>
  <si>
    <t>Лапенкова Анна Олександрівна</t>
  </si>
  <si>
    <t>0671759177</t>
  </si>
  <si>
    <t>Вікторія 2017</t>
  </si>
  <si>
    <t>Штонда Дмитро Сергійович</t>
  </si>
  <si>
    <t>0931452890</t>
  </si>
  <si>
    <t xml:space="preserve"> Аграрний ПАЛ №16, 2007. Електрик </t>
  </si>
  <si>
    <t>Штонда Наталія Валентинівна</t>
  </si>
  <si>
    <t>0506433817</t>
  </si>
  <si>
    <t xml:space="preserve">Штонда Яна Дмитрівна, 28.01.2014, Штонда Ріта Дмитрівна, 25.03.2016   </t>
  </si>
  <si>
    <t>Гулий Олександр Андрійович</t>
  </si>
  <si>
    <t>0977164764</t>
  </si>
  <si>
    <t>Вища. Кропивницький центрально український національний технічний університет, 30.06.23. Галузеве-машинобудування, бакалавр.</t>
  </si>
  <si>
    <t>Гула Анастасія Андріївна</t>
  </si>
  <si>
    <t>0984766144</t>
  </si>
  <si>
    <t>Гулий Максим Олександрович 2007</t>
  </si>
  <si>
    <t>Васьович Роман Романович</t>
  </si>
  <si>
    <t>0979459930</t>
  </si>
  <si>
    <t>07.10.2020 контракт</t>
  </si>
  <si>
    <t>Повна-середня. Середня школа І-ІІІ ст., смт. Середнє у 2019</t>
  </si>
  <si>
    <t>Васьович Марина Василівна</t>
  </si>
  <si>
    <t>0967091578</t>
  </si>
  <si>
    <t>Міщенко Володимир Ярославович</t>
  </si>
  <si>
    <t>0968225106 0996220831</t>
  </si>
  <si>
    <t>04.05.2020  контракт</t>
  </si>
  <si>
    <t xml:space="preserve">ПТУ №15 м. Черкаси у 2008
муляр
</t>
  </si>
  <si>
    <t>Міщенко Ярослав Петрович</t>
  </si>
  <si>
    <t>0960473775</t>
  </si>
  <si>
    <t>Міщенко Богдан Володимирович 22.03.2010</t>
  </si>
  <si>
    <t>Пахолюк Валерій Вікторович</t>
  </si>
  <si>
    <t>0660879254</t>
  </si>
  <si>
    <t>ПТУ-9 м. Умань у 2008</t>
  </si>
  <si>
    <t>Демушкан Яна Борисівна</t>
  </si>
  <si>
    <t>0935267673</t>
  </si>
  <si>
    <t>Пахолюк Назар 2019</t>
  </si>
  <si>
    <t>Мізін Андрій Павлович</t>
  </si>
  <si>
    <t>0684035237</t>
  </si>
  <si>
    <t>Мізін Павло Мусійович</t>
  </si>
  <si>
    <t>Мізін Євген Андрійович 1998р.н., Мізін Артем Андрійович 2007р.н., Мізіна Марія Андріївна 2011р.н.</t>
  </si>
  <si>
    <t>Вишневський Ігор Віталійович (САКУРА)</t>
  </si>
  <si>
    <t>0671441994</t>
  </si>
  <si>
    <t>ГПТУ-7 м. Київ</t>
  </si>
  <si>
    <t>Тесленко Любов Володимирівна</t>
  </si>
  <si>
    <t>0672393223</t>
  </si>
  <si>
    <t>Переверза Микола Миколайович</t>
  </si>
  <si>
    <t>0988692723</t>
  </si>
  <si>
    <t>Переверза Світлана Іванівна</t>
  </si>
  <si>
    <t>0972963288</t>
  </si>
  <si>
    <t>Кікоть Олександр Олександрович</t>
  </si>
  <si>
    <t>0962143945</t>
  </si>
  <si>
    <t>Кікоть Оксана Вікторівна</t>
  </si>
  <si>
    <t>0966862870</t>
  </si>
  <si>
    <t>Карчевський Костянтин Станіславович</t>
  </si>
  <si>
    <t>0732612410</t>
  </si>
  <si>
    <t>Карчевський Дмитро Станіславович</t>
  </si>
  <si>
    <t>Шевченко Валентин Валентинович</t>
  </si>
  <si>
    <t>0631290496</t>
  </si>
  <si>
    <t>Шевченко Володимир М.</t>
  </si>
  <si>
    <t>дядько</t>
  </si>
  <si>
    <t>0973439253</t>
  </si>
  <si>
    <t>Коблік Павло Анатолійович</t>
  </si>
  <si>
    <t>0985709851</t>
  </si>
  <si>
    <t>Дроздова Інна Олегівна</t>
  </si>
  <si>
    <t>0989212476</t>
  </si>
  <si>
    <t>Коблік Ігор Павлович 2005р.н., Коблік Андрій Павлович 2008р.н.</t>
  </si>
  <si>
    <t>Волотівський Дмитро Володимирович</t>
  </si>
  <si>
    <t>0969111247 0984988622</t>
  </si>
  <si>
    <t>Волотівська Вікторія Олександрівна</t>
  </si>
  <si>
    <t>0969111378</t>
  </si>
  <si>
    <t>Волотівська Софія Дмитрівна 2008 р.н.</t>
  </si>
  <si>
    <t>Штефанюк Владислав Сергійович</t>
  </si>
  <si>
    <t>0963280405</t>
  </si>
  <si>
    <t>Дацюк Катерина Сергіївна</t>
  </si>
  <si>
    <t>0976028444</t>
  </si>
  <si>
    <t>Ковальчук Петро Іванович</t>
  </si>
  <si>
    <t>0666042501</t>
  </si>
  <si>
    <t>Ковальчук Тетяна Миколаївна</t>
  </si>
  <si>
    <t>0669952269</t>
  </si>
  <si>
    <t>Палагнюк Віталій Петрович</t>
  </si>
  <si>
    <t>0978528094</t>
  </si>
  <si>
    <t>Палагнюк Валентина Леонідівна</t>
  </si>
  <si>
    <t>0964316446</t>
  </si>
  <si>
    <t>Кучмістенко Андрій Васильович</t>
  </si>
  <si>
    <t>Кучмістенко Ольга Іванівна</t>
  </si>
  <si>
    <t>Дударко Євген Олександрович</t>
  </si>
  <si>
    <t>Дударко Оксана Петрівна</t>
  </si>
  <si>
    <t>Павлюк Вадим Анатолійович</t>
  </si>
  <si>
    <t>Павлюк Наталія Олександрівна</t>
  </si>
  <si>
    <t>Гергелюк Олександр Іванович</t>
  </si>
  <si>
    <t>Гергелюк Іван Олександрович</t>
  </si>
  <si>
    <t>Мазур Віталій Сергійович</t>
  </si>
  <si>
    <t>0633154637</t>
  </si>
  <si>
    <t>Мазур Анжеліна Валентинівна</t>
  </si>
  <si>
    <t>0963248602</t>
  </si>
  <si>
    <t>Дмитрук Олександр Леонідович</t>
  </si>
  <si>
    <t>0973861832</t>
  </si>
  <si>
    <t>Попова Марина Леонідівна</t>
  </si>
  <si>
    <t>0955192092</t>
  </si>
  <si>
    <t>Рибаков Дмитро Михайлович</t>
  </si>
  <si>
    <t>0983905870</t>
  </si>
  <si>
    <t>не повна вища</t>
  </si>
  <si>
    <t>Рибакова Алла Іванівна</t>
  </si>
  <si>
    <t>0962663025</t>
  </si>
  <si>
    <t>Слюзар Ігор Миколайович</t>
  </si>
  <si>
    <t>Слюзар Іванна Теодорівна</t>
  </si>
  <si>
    <t>Бутрик Андрій Олександрович</t>
  </si>
  <si>
    <t>Бутрик Олександр Петрович</t>
  </si>
  <si>
    <t>Рижук Валерій Ярославович</t>
  </si>
  <si>
    <t>0503789822</t>
  </si>
  <si>
    <t>Рижук Наталія Євгенівна</t>
  </si>
  <si>
    <t>0504381698</t>
  </si>
  <si>
    <t>Бишевич Катерина Валеріївна 1992р.н., Рижук Олександра Валеріївна 2009р.н.</t>
  </si>
  <si>
    <t>Посунько Костянтин Юрійович</t>
  </si>
  <si>
    <t>0963852447</t>
  </si>
  <si>
    <t>Посунько Людмила Василівна</t>
  </si>
  <si>
    <t>0976832308</t>
  </si>
  <si>
    <t>Бойко В'ячеслав Костянтинович</t>
  </si>
  <si>
    <t>Замєров Олександр Сергійович</t>
  </si>
  <si>
    <t>0961916547</t>
  </si>
  <si>
    <t>Неповна середня</t>
  </si>
  <si>
    <t>Замєрова Нурлона Ілхамівна</t>
  </si>
  <si>
    <t>0960114507</t>
  </si>
  <si>
    <t>Замєрова Єва 2022р.н., Замєров Дмитро 2017р.н.</t>
  </si>
  <si>
    <t>Білоха Станіслав Миколайович</t>
  </si>
  <si>
    <t>0964999589</t>
  </si>
  <si>
    <t xml:space="preserve">Білоха Ольга Петрівна </t>
  </si>
  <si>
    <t>0678464368</t>
  </si>
  <si>
    <t>Білоха Станіслава Станіславівна</t>
  </si>
  <si>
    <t xml:space="preserve">Горонович Олександр Миколайович
</t>
  </si>
  <si>
    <t>Горонович Любов Василівна</t>
  </si>
  <si>
    <t xml:space="preserve">Горонович Назар 2007р.н.
Горонович Арсеній 2014р.н.
</t>
  </si>
  <si>
    <t>Вигулярний Єгор Олександрович</t>
  </si>
  <si>
    <t xml:space="preserve">Вигулярна Наталія Василівна
</t>
  </si>
  <si>
    <t>Вигулярна Анастасія Єгорівна 2006р.н.</t>
  </si>
  <si>
    <t>Луговий Валентин Вікторович</t>
  </si>
  <si>
    <t>Боднарчук Галина Іванівна</t>
  </si>
  <si>
    <t>Орликівський Анатолій Вікторович</t>
  </si>
  <si>
    <t>Орликівська Ніна Йосипівна</t>
  </si>
  <si>
    <t>Пронін Олексій Євгенович</t>
  </si>
  <si>
    <t>0931127823</t>
  </si>
  <si>
    <t>Борисенков Владислав Геннадійович</t>
  </si>
  <si>
    <t>друг</t>
  </si>
  <si>
    <t>0732036393</t>
  </si>
  <si>
    <t>Таран Сергій Володимирович</t>
  </si>
  <si>
    <t>0683310529</t>
  </si>
  <si>
    <t xml:space="preserve">Таран Людмила Іванівна </t>
  </si>
  <si>
    <t>0674988867</t>
  </si>
  <si>
    <t>Ковальов Олександр Васильович</t>
  </si>
  <si>
    <t>0980555814</t>
  </si>
  <si>
    <t>Ковальов Віталій Васильович</t>
  </si>
  <si>
    <t>0989125509</t>
  </si>
  <si>
    <t>Пікаленко Олександр Станіславович</t>
  </si>
  <si>
    <t>Пікаленко Оксана Анатоліївна</t>
  </si>
  <si>
    <t>Пікаленко Ярослав Олександрович 2009р.н.,  Пікаленко Руслана Олександрівна 2015 р.н.</t>
  </si>
  <si>
    <t>Сидоренко Олег Олександрович</t>
  </si>
  <si>
    <t>Фирка Володимир Михайлович 0509582612</t>
  </si>
  <si>
    <t>Конончук Василь Олександрович</t>
  </si>
  <si>
    <t>0983019470</t>
  </si>
  <si>
    <t>Конончук Олена Михайлівна</t>
  </si>
  <si>
    <t>Сирота Владислав Віталійович</t>
  </si>
  <si>
    <t>0636527704</t>
  </si>
  <si>
    <t>Самченко Катерина Іванівна</t>
  </si>
  <si>
    <t>0681440501</t>
  </si>
  <si>
    <t>Кохно Володимир Миколайович</t>
  </si>
  <si>
    <t>0969458875</t>
  </si>
  <si>
    <t>Кохно Інна Вікторівна</t>
  </si>
  <si>
    <t>0986319481</t>
  </si>
  <si>
    <t xml:space="preserve">Кохно Ігор 1993р.н. 
Кохно Руслан 1996р.н. 
</t>
  </si>
  <si>
    <t>Рябуха Валентин Юрійович ( Кемел)</t>
  </si>
  <si>
    <t>0938869880</t>
  </si>
  <si>
    <t>Еховікова Валентина Андріївна</t>
  </si>
  <si>
    <t>0930180134</t>
  </si>
  <si>
    <t>Матвієць Олександр Володимирович</t>
  </si>
  <si>
    <t>0971135928</t>
  </si>
  <si>
    <t>Левченко Світлана Миколаївна</t>
  </si>
  <si>
    <t>0987692342</t>
  </si>
  <si>
    <t>Матвєєв Микита Сергійович</t>
  </si>
  <si>
    <t>0674674569</t>
  </si>
  <si>
    <t>неповна вища</t>
  </si>
  <si>
    <t>Матвєєв Сергій Володимирович</t>
  </si>
  <si>
    <t>0961585974</t>
  </si>
  <si>
    <t>Титаренко Володимир Вікторович</t>
  </si>
  <si>
    <t>0988572388 0632723867</t>
  </si>
  <si>
    <t>середня повна</t>
  </si>
  <si>
    <t>Титаренко Наталія Олександрівна</t>
  </si>
  <si>
    <t xml:space="preserve">0932172694 0962142009
</t>
  </si>
  <si>
    <t xml:space="preserve">Мурашко Анастасія Вячеславівна
2009 р.н.
</t>
  </si>
  <si>
    <t>Шкуренко Роман Олександрович</t>
  </si>
  <si>
    <t>0930971779 0961049494</t>
  </si>
  <si>
    <t>Звенигородський ПТУ №34, 1996</t>
  </si>
  <si>
    <t>Шкуренко Оксана Олександрівна</t>
  </si>
  <si>
    <t>0684439110</t>
  </si>
  <si>
    <t>Шкуренко Настя Романівна, 1998
Шкуренко Олександр Романович, 2008
Шкуренко Роман Романович, 2013</t>
  </si>
  <si>
    <t>Довгаль Андрій Юрійович</t>
  </si>
  <si>
    <t>0971071797</t>
  </si>
  <si>
    <t>Ніжинська ЗОШ №10, 2007</t>
  </si>
  <si>
    <t>Довгаль Наталія Вікторівна</t>
  </si>
  <si>
    <t>0960629916</t>
  </si>
  <si>
    <t>Довгаль Іван Андрійович, 2016</t>
  </si>
  <si>
    <t>Яценко Олексій Васильович</t>
  </si>
  <si>
    <t>0685682165</t>
  </si>
  <si>
    <t>Полтавський корпоративний інститут 2000</t>
  </si>
  <si>
    <t>Яценко Інна Миколаївна</t>
  </si>
  <si>
    <t>0685682435 0953754483</t>
  </si>
  <si>
    <t>Вільковський Анатолій Володимирович</t>
  </si>
  <si>
    <t>0689938133</t>
  </si>
  <si>
    <t>Вільковська Тамара Володимирівна</t>
  </si>
  <si>
    <t>0966069991</t>
  </si>
  <si>
    <t>Вільковський Тимур Анатолійович 2012р.н., Вільковський Глеб Анатолійович 2014р.н.</t>
  </si>
  <si>
    <t>Нікітін Валентин Сергійович</t>
  </si>
  <si>
    <t>0958283360</t>
  </si>
  <si>
    <t>Нікітіна Маргарита Вікторівна</t>
  </si>
  <si>
    <t>Нікітіна Аріна 2020 р.н.</t>
  </si>
  <si>
    <t>Бровко Олександр Володимирович</t>
  </si>
  <si>
    <t>976718919</t>
  </si>
  <si>
    <t>Бровко Альона Анатоліївна</t>
  </si>
  <si>
    <t>504801794</t>
  </si>
  <si>
    <t>Бровко Мілана Олександрівна 2014р.н.</t>
  </si>
  <si>
    <t>0953901422</t>
  </si>
  <si>
    <t>Хорольський АП коледж, 2014</t>
  </si>
  <si>
    <t>Роман Юлія В’ячеславівна</t>
  </si>
  <si>
    <t>0953723493</t>
  </si>
  <si>
    <t>Роман Богдан Юрійович 2018 р.н.</t>
  </si>
  <si>
    <t>Збанок Іван Олександрович</t>
  </si>
  <si>
    <t>0986552999</t>
  </si>
  <si>
    <t>Згурівський професійний ліцей 2011</t>
  </si>
  <si>
    <t>Збанок Галина Сергіївна</t>
  </si>
  <si>
    <t>0987654221</t>
  </si>
  <si>
    <t>Збанок Артем 2015р.н.</t>
  </si>
  <si>
    <t>Кончило Олександр Анатолійович</t>
  </si>
  <si>
    <t>0684237145</t>
  </si>
  <si>
    <t>Київська ЗОШ №126 у 1996</t>
  </si>
  <si>
    <t xml:space="preserve">Шелепун Людмила Леонідівна </t>
  </si>
  <si>
    <t>0963673531</t>
  </si>
  <si>
    <t xml:space="preserve">Шелепун Владислав Олександрович 2009 р.н., Шелепун Вікторія Олександрівна 2005 р.н. </t>
  </si>
  <si>
    <t>Бергілевич Павло Володимирович</t>
  </si>
  <si>
    <t>0680748109</t>
  </si>
  <si>
    <t>Кузнєцова Світлана Володимирівна</t>
  </si>
  <si>
    <t>0675860771</t>
  </si>
  <si>
    <t>Табатадзе Костянтин Васильович (АХМЕД)</t>
  </si>
  <si>
    <t>0936516066</t>
  </si>
  <si>
    <t>вища, НУБІП м. Київ, інженер-конструктор</t>
  </si>
  <si>
    <t>Табатадзе Олена Петрівна</t>
  </si>
  <si>
    <t>0508745848</t>
  </si>
  <si>
    <t>Кравченко Юрій Васильович</t>
  </si>
  <si>
    <t>0969752941</t>
  </si>
  <si>
    <t>ПТУ №3 м. Бориспіль у 2002,</t>
  </si>
  <si>
    <t>Кравченко Наталія Юріївна</t>
  </si>
  <si>
    <t>0969752942</t>
  </si>
  <si>
    <t>Кравченко Анна 2005 р.н.</t>
  </si>
  <si>
    <t>Зубар Віталій Вікторович</t>
  </si>
  <si>
    <t>Забурдаєва Наталія Федорівна</t>
  </si>
  <si>
    <t>Зубар Данило 2004р.н.</t>
  </si>
  <si>
    <t>Макарчук Василь Анатолійович</t>
  </si>
  <si>
    <t>0973843003</t>
  </si>
  <si>
    <t>Білокоровицька ЗОШ № 1, 2003</t>
  </si>
  <si>
    <t>Макарчук Ніна Петрівна</t>
  </si>
  <si>
    <t>0687711464</t>
  </si>
  <si>
    <t>Вохонцев Євген Ігорович</t>
  </si>
  <si>
    <t>0976394423</t>
  </si>
  <si>
    <t>середньо-спеціальна, Роменський коледж у 2011, техник -механік</t>
  </si>
  <si>
    <t>Вохонцева Тетяна Миколаївна</t>
  </si>
  <si>
    <t>0963405086</t>
  </si>
  <si>
    <t>Гульчак Віктор Павлович (ГУЦУЛ)</t>
  </si>
  <si>
    <t>0677019177</t>
  </si>
  <si>
    <t>Гульчак Любов Володимирівна</t>
  </si>
  <si>
    <t>0977471919</t>
  </si>
  <si>
    <t>Заліщук Ігор Володимирович (ДЗВІН)</t>
  </si>
  <si>
    <t>0974296119</t>
  </si>
  <si>
    <t>Звягільська ЗОШ №6, 1998</t>
  </si>
  <si>
    <t>Заліщук Юлія Василівна</t>
  </si>
  <si>
    <t>Заліщук Назар, 2009 Заліщук Артем, 2011</t>
  </si>
  <si>
    <t>Ісаченко Микола Миколайович</t>
  </si>
  <si>
    <t>0951150012</t>
  </si>
  <si>
    <t>Ісаченко Людмила Володимирівна</t>
  </si>
  <si>
    <t>0661060102</t>
  </si>
  <si>
    <t>Ісаченко Каріна Миколаївна 1994р.н., Ісаченко Дмитро Миколайович 2001р.н.</t>
  </si>
  <si>
    <t>Омельченко Павло Васильович (КОМБАЙНЕР)</t>
  </si>
  <si>
    <t>0975834842</t>
  </si>
  <si>
    <t>ПТУ№40 у 2012, тракторист-машиніст</t>
  </si>
  <si>
    <t>Омельченко Вікторія Вікторівна</t>
  </si>
  <si>
    <t>0965509480</t>
  </si>
  <si>
    <t>Ілля 10.01.2015, Артем 02.07.2019</t>
  </si>
  <si>
    <t>Теліга Дмитро Олександрович (МУЗИКАНТ)</t>
  </si>
  <si>
    <t>0934782219</t>
  </si>
  <si>
    <t>05.12.2022 (контракт)</t>
  </si>
  <si>
    <t>ДНЗ «Регіональний механіко-технологічний центр професійної освіти Харківської області» у 2021</t>
  </si>
  <si>
    <t>Теліга Вікторія Генадіївна</t>
  </si>
  <si>
    <t>0950245743</t>
  </si>
  <si>
    <t>Бабенко Олексій Сергійович (САНІТАР)</t>
  </si>
  <si>
    <t>0931259110</t>
  </si>
  <si>
    <t>ЦППРК 55, м. Сміла, 2010</t>
  </si>
  <si>
    <t>Бабенко Ірина Равілієвна</t>
  </si>
  <si>
    <t>0939584186</t>
  </si>
  <si>
    <t>Бабенко Злата Олексіївна</t>
  </si>
  <si>
    <t>Безверхий Іван Миколайович</t>
  </si>
  <si>
    <t>0680405266</t>
  </si>
  <si>
    <t>Східноєвропейський університет економіки та менеджменту 2005</t>
  </si>
  <si>
    <t>Безверха Любов Дем’янівна</t>
  </si>
  <si>
    <t>0976346137</t>
  </si>
  <si>
    <t>Мирошниченко Тарас Олегович</t>
  </si>
  <si>
    <t>0667896197</t>
  </si>
  <si>
    <t>ПТУ №23 м. Полтава у 2004</t>
  </si>
  <si>
    <t>Мирошниченко Яна Анатоліївна</t>
  </si>
  <si>
    <t>0661889478</t>
  </si>
  <si>
    <t>Мирошниченко Анжела 2007
Мирошниченко Станіслав 2013</t>
  </si>
  <si>
    <t>Бабарико Сергій Миколайович (ФАРА)</t>
  </si>
  <si>
    <t>0683226704 0633692007</t>
  </si>
  <si>
    <t>Вища Київський професійно-педагогічний коледж ім.Макаренка,2016р.(педагог інформаційних технологій)</t>
  </si>
  <si>
    <t>Бабарико Галина Олексіївна</t>
  </si>
  <si>
    <t>0969123636</t>
  </si>
  <si>
    <t>Данильченко Андрій Сергійович</t>
  </si>
  <si>
    <t>0506947356</t>
  </si>
  <si>
    <t xml:space="preserve">09.04.2021 контракт </t>
  </si>
  <si>
    <t>26 Філія ПТУ м. Глобин у 2021</t>
  </si>
  <si>
    <t xml:space="preserve">Купалова Марія Миколаївна </t>
  </si>
  <si>
    <t>0983711028</t>
  </si>
  <si>
    <t>Зацарний Василь Володимирович (ЦАРЬОК)</t>
  </si>
  <si>
    <t>0987600774</t>
  </si>
  <si>
    <t>ЦПТО №1 м. Богуслав, Київська обл.</t>
  </si>
  <si>
    <t>Зацарна Марина Володимирівна</t>
  </si>
  <si>
    <t>0986671734</t>
  </si>
  <si>
    <t>Сторожук Олександр Іванович</t>
  </si>
  <si>
    <t>0934306975 0970186839</t>
  </si>
  <si>
    <t>20.12.2019 контракт</t>
  </si>
  <si>
    <t>Повна середня. Військово-морський ліцей м. Одеси 2019</t>
  </si>
  <si>
    <t xml:space="preserve">Борисюк Наталія Володимирівна </t>
  </si>
  <si>
    <t>0976322446</t>
  </si>
  <si>
    <t>Красняник Євгеній Мирославович</t>
  </si>
  <si>
    <t>0682736739</t>
  </si>
  <si>
    <t>Красняник Оксана Григорівна</t>
  </si>
  <si>
    <t>0682617920</t>
  </si>
  <si>
    <t xml:space="preserve">Красняник Олексій Євгенович 2018 р.н. 
</t>
  </si>
  <si>
    <t>Каганець Олександр Омелянович (РАШПІЛЬ)</t>
  </si>
  <si>
    <t>0661892347</t>
  </si>
  <si>
    <t>Ужгородський комерційний технікум у 2009</t>
  </si>
  <si>
    <t>Каганець Наталія Василівна</t>
  </si>
  <si>
    <t>0997694490</t>
  </si>
  <si>
    <t>Каганець Максим 2013, Каганець Анастасія 2015</t>
  </si>
  <si>
    <t>Грищенко Василь Вікторович (ЧОРНОБИЛЬ)</t>
  </si>
  <si>
    <t>0660916112</t>
  </si>
  <si>
    <t>Чернігівський професійний ліцей хімічної промисловості у 2007</t>
  </si>
  <si>
    <t>Грищенко Тетяна Віталіївна</t>
  </si>
  <si>
    <t>0994651054</t>
  </si>
  <si>
    <t>Грищенко Валерія 2012</t>
  </si>
  <si>
    <t>Дмитерко Юрій Богданович (ПЕС)</t>
  </si>
  <si>
    <t>0933349618</t>
  </si>
  <si>
    <t>Київський університет харчової промисловості у 2020</t>
  </si>
  <si>
    <t>Дмитерко Олена Анатоліївна</t>
  </si>
  <si>
    <t>0963994909</t>
  </si>
  <si>
    <t>Костюков Анатолій Анатолійович</t>
  </si>
  <si>
    <t>0958884528</t>
  </si>
  <si>
    <t>Поварніна Інна Володимирівна</t>
  </si>
  <si>
    <t>0958884359</t>
  </si>
  <si>
    <t>Мароха Руслан Васильович</t>
  </si>
  <si>
    <t>0682152228</t>
  </si>
  <si>
    <t>Емметова Людмила Василівна</t>
  </si>
  <si>
    <t>0960965359</t>
  </si>
  <si>
    <t>Сизоненко Олександр Петрович</t>
  </si>
  <si>
    <t>0963353190</t>
  </si>
  <si>
    <t>Сизоненко Вероніка Олександрівна</t>
  </si>
  <si>
    <t>0669710483</t>
  </si>
  <si>
    <t>Вознюк Володимир Олегович</t>
  </si>
  <si>
    <t>0962725280</t>
  </si>
  <si>
    <t>Косинська Світлана Олександрівна</t>
  </si>
  <si>
    <t>0980853090</t>
  </si>
  <si>
    <t>Радович Дмитро Богданович</t>
  </si>
  <si>
    <t>0936015946 0934695616</t>
  </si>
  <si>
    <t>Ханферян Уляна Богданівна</t>
  </si>
  <si>
    <t>Горбань Дмитро Володимирович</t>
  </si>
  <si>
    <t>0974405134</t>
  </si>
  <si>
    <t>Горбань Валентина Андріївна</t>
  </si>
  <si>
    <t>0984434152</t>
  </si>
  <si>
    <t>Мачула Роман Володимирович</t>
  </si>
  <si>
    <t>0508109647</t>
  </si>
  <si>
    <t>Мачула Катерина Віталіївна</t>
  </si>
  <si>
    <t>Рябчук Богдан Вікторович</t>
  </si>
  <si>
    <t>0636201548</t>
  </si>
  <si>
    <t>Рябчук Віктор Миколайович</t>
  </si>
  <si>
    <t>0934090003</t>
  </si>
  <si>
    <t>Саковський Володимир Володимирович</t>
  </si>
  <si>
    <t>0934901533</t>
  </si>
  <si>
    <t>Шумило Любов Сергіївна</t>
  </si>
  <si>
    <t>0968167753</t>
  </si>
  <si>
    <t>Томащук Олександр Михайлович</t>
  </si>
  <si>
    <t>немає</t>
  </si>
  <si>
    <t>Мальцев Борис Валерійович</t>
  </si>
  <si>
    <t>0970405260</t>
  </si>
  <si>
    <t>Ключковський Володимир Валерійович</t>
  </si>
  <si>
    <t>0976100680</t>
  </si>
  <si>
    <t>Ошурко Руслан Миколайович</t>
  </si>
  <si>
    <t>0963103294</t>
  </si>
  <si>
    <t>Бабейник Любов Павлівна</t>
  </si>
  <si>
    <t>0683836719</t>
  </si>
  <si>
    <t>Курбатов Денис Сергійович</t>
  </si>
  <si>
    <t>0958868930</t>
  </si>
  <si>
    <t>середнє спеціальне</t>
  </si>
  <si>
    <t>Курбатов Сергій Борисович</t>
  </si>
  <si>
    <t>0991837343</t>
  </si>
  <si>
    <t>Зуєв Дмитро Олексійович</t>
  </si>
  <si>
    <t>0931440965</t>
  </si>
  <si>
    <t>Зуєва Ольга Вікторівна</t>
  </si>
  <si>
    <t>0976194206</t>
  </si>
  <si>
    <t>Зуєва Дар’я Дмитрівна 2005р.н.</t>
  </si>
  <si>
    <t>Сіненко Володимир Володимирович</t>
  </si>
  <si>
    <t>0667254591</t>
  </si>
  <si>
    <t>Сіненко Клавдія Миколаївна</t>
  </si>
  <si>
    <t>0668854068</t>
  </si>
  <si>
    <t>Борисов Василь Сергійович</t>
  </si>
  <si>
    <t>0977004025</t>
  </si>
  <si>
    <t>Борисова Тетяна Сергіївна</t>
  </si>
  <si>
    <t>0669533827</t>
  </si>
  <si>
    <t>Борисова Анна Василівна 2010р.н.</t>
  </si>
  <si>
    <t>Персін Андрій Олександрович</t>
  </si>
  <si>
    <t>0506400693</t>
  </si>
  <si>
    <t>Персін Олександр Павлович</t>
  </si>
  <si>
    <t>0997409062</t>
  </si>
  <si>
    <t>Дорошонок Антон Ігорович</t>
  </si>
  <si>
    <t>0638214571</t>
  </si>
  <si>
    <t>Дорошонок Світлана Павлівна</t>
  </si>
  <si>
    <t>0677043895</t>
  </si>
  <si>
    <t>Тімашев Василь Сергійович</t>
  </si>
  <si>
    <t>0988351750</t>
  </si>
  <si>
    <t>Тімашева Валентина Іванівна</t>
  </si>
  <si>
    <t>0684869868</t>
  </si>
  <si>
    <t>Тімашев Олексій Васильович 27.01.2016 Тімашева Єлизавета Василівна 26.09.2014</t>
  </si>
  <si>
    <t>Московка Сергій Миколайович</t>
  </si>
  <si>
    <t>0980132314</t>
  </si>
  <si>
    <t>Савіна Олена Миколаївна</t>
  </si>
  <si>
    <t>0939251314</t>
  </si>
  <si>
    <t>Прокопчук Олексій Костянтинович</t>
  </si>
  <si>
    <t>0683502519</t>
  </si>
  <si>
    <t>Прокопчук Галина Вікторівна</t>
  </si>
  <si>
    <t>0963356229</t>
  </si>
  <si>
    <t>Прокопчук Роман Олексійович</t>
  </si>
  <si>
    <t>Рева Ростислав Сергійович</t>
  </si>
  <si>
    <t>0991346570</t>
  </si>
  <si>
    <t>Рева Вікторія Олександрівна</t>
  </si>
  <si>
    <t>0500772402</t>
  </si>
  <si>
    <t>Голтанеску Сергій Іванович</t>
  </si>
  <si>
    <t>0684119805</t>
  </si>
  <si>
    <t>Середня спеціальна</t>
  </si>
  <si>
    <t>Голтанеску Тетяна Василівна</t>
  </si>
  <si>
    <t>0682587130</t>
  </si>
  <si>
    <t xml:space="preserve">Голтанеску Марк Сергійович 2020 р.н.
</t>
  </si>
  <si>
    <t>Рудченко Артур Олександрович</t>
  </si>
  <si>
    <t>0958739299</t>
  </si>
  <si>
    <t>Рудченко Мирослава Михайлівна</t>
  </si>
  <si>
    <t>0962343965</t>
  </si>
  <si>
    <t>Пархоменко Сергій Володимирович</t>
  </si>
  <si>
    <t>0967111374</t>
  </si>
  <si>
    <t>Пархоменко Юлія Леонідівна</t>
  </si>
  <si>
    <t>0966626063</t>
  </si>
  <si>
    <t>Пархоменко Єгор 2008 р.н.</t>
  </si>
  <si>
    <t>Григорчук Євген Володимирович</t>
  </si>
  <si>
    <t>0980730490</t>
  </si>
  <si>
    <t>12.08.2013 06.10.2020</t>
  </si>
  <si>
    <t>середня-спец. Житомирський професійний ліцей харчових технологій, 2010р., офіціант</t>
  </si>
  <si>
    <t>Григорчук Таісія Дмитрівна</t>
  </si>
  <si>
    <t>0687853514</t>
  </si>
  <si>
    <t>Григорчук Аделіна 2011, Григорчук Ольга 2013, Григорчук Владислав 2022.</t>
  </si>
  <si>
    <t>Пищида Віктор Васильович</t>
  </si>
  <si>
    <t>0684411577</t>
  </si>
  <si>
    <t>Світлогірська ЗОШ 2007 р</t>
  </si>
  <si>
    <t>Терещенко Ксенія Валеріївна</t>
  </si>
  <si>
    <t>0968602621</t>
  </si>
  <si>
    <t>Ростислав і Даніїл</t>
  </si>
  <si>
    <t>Ковальчук Олександр Михайлович</t>
  </si>
  <si>
    <t>0954428172</t>
  </si>
  <si>
    <t>Житомирський агротехнічний коледж у 2016</t>
  </si>
  <si>
    <t>Ковальчук Алла Борисівна</t>
  </si>
  <si>
    <t>0955369533</t>
  </si>
  <si>
    <t>Ковальчук Дмитро Олександрович 2020 р.н.</t>
  </si>
  <si>
    <t>Галкін Віталій Геннадійович</t>
  </si>
  <si>
    <t>0630513894</t>
  </si>
  <si>
    <t>Черкаський державний технологічний університет у 2019р</t>
  </si>
  <si>
    <t>Галкін Геннадій Борисович</t>
  </si>
  <si>
    <t>Левченко Павло Анатолійович</t>
  </si>
  <si>
    <t>0638597091</t>
  </si>
  <si>
    <t>СПТУ №18 м. Фастів 2000р.,</t>
  </si>
  <si>
    <t>Левченко Юлія Василівна</t>
  </si>
  <si>
    <t>0731511268</t>
  </si>
  <si>
    <t>Левченко Вікторія Павлівна 2007 р.н.</t>
  </si>
  <si>
    <t>Савченко Артем Валентинович</t>
  </si>
  <si>
    <t>0993587502</t>
  </si>
  <si>
    <t>Полтавський професійний ліцей, 2013</t>
  </si>
  <si>
    <t>Давидова Сніжана Вікторівна</t>
  </si>
  <si>
    <t>Давидова Віолета Артемівна 2015 р.н.</t>
  </si>
  <si>
    <t>Соловян Ігор Ігорович</t>
  </si>
  <si>
    <t>0990758793</t>
  </si>
  <si>
    <t>Професійно-технічне училище м. Гірника 2011р</t>
  </si>
  <si>
    <t>Пасюк Таміла Олексіївна</t>
  </si>
  <si>
    <t>0992427423</t>
  </si>
  <si>
    <t>Кондратенко Михайло Вікторович</t>
  </si>
  <si>
    <t>0980905284</t>
  </si>
  <si>
    <t>Ворожбянське ПТУ № 36, 2004</t>
  </si>
  <si>
    <t>Кондратенко Галина Іванівна</t>
  </si>
  <si>
    <t>Дем'янчук В'ячеслав Володимирович</t>
  </si>
  <si>
    <t>0984001740</t>
  </si>
  <si>
    <t>Коростенське СПТУ № 16, 2002</t>
  </si>
  <si>
    <t>Ізраітель Катерина Олегівна</t>
  </si>
  <si>
    <t>Федоров Михайло Сергійович</t>
  </si>
  <si>
    <t>0950688070</t>
  </si>
  <si>
    <t>Черкаський національний автодорожний
ліцей, 2013</t>
  </si>
  <si>
    <t>Федорова Сніжана Володимирівна</t>
  </si>
  <si>
    <t>0962543657</t>
  </si>
  <si>
    <t>Федорова Софія Михайлівна 2016р.н.</t>
  </si>
  <si>
    <t>Кушнір Андрій Станіславович</t>
  </si>
  <si>
    <t>0984533766</t>
  </si>
  <si>
    <t>Любарський проф. ліцей №7, 2003</t>
  </si>
  <si>
    <t>Кушнір Ганна Станіславівна</t>
  </si>
  <si>
    <t>096-299-03-37</t>
  </si>
  <si>
    <t>Тарасов Ігор Сергійович</t>
  </si>
  <si>
    <t>0977661732</t>
  </si>
  <si>
    <t>Білоцерківський механіко-енергетичний технікум у 2015р.</t>
  </si>
  <si>
    <t>Тарасова Леся Олексієвна</t>
  </si>
  <si>
    <t>0963471898</t>
  </si>
  <si>
    <t>Величко Юрій Анатолійович</t>
  </si>
  <si>
    <t>0962764417</t>
  </si>
  <si>
    <t>Нехаївська ЗОШ, 2005</t>
  </si>
  <si>
    <t>Карпенко Юлія Анатоліївна</t>
  </si>
  <si>
    <t>Величко Каріна Юріївна, 2010</t>
  </si>
  <si>
    <t>Мешков Віталій Іванович</t>
  </si>
  <si>
    <t>0933793319</t>
  </si>
  <si>
    <t>Неповна середня ЗОШ 2003</t>
  </si>
  <si>
    <t>Верба Галина Михайлівна</t>
  </si>
  <si>
    <t>0634585725</t>
  </si>
  <si>
    <t>Мурзов Руслан Володимирович</t>
  </si>
  <si>
    <t>0971031738</t>
  </si>
  <si>
    <t>Київський електромеханічний ліцей, 2007</t>
  </si>
  <si>
    <t>Мурзова Людмила Василівна</t>
  </si>
  <si>
    <t>0981126592</t>
  </si>
  <si>
    <t>Кладніцький Микола Вікторович</t>
  </si>
  <si>
    <t>0935942724</t>
  </si>
  <si>
    <t>Черкаський будівельний ліцей 2014</t>
  </si>
  <si>
    <t>Кладніцька Ірина Вікторівна</t>
  </si>
  <si>
    <t>0932736519</t>
  </si>
  <si>
    <t>Титаренко Олексій Миколайович</t>
  </si>
  <si>
    <t>0986640273</t>
  </si>
  <si>
    <t>Катеринопільський ліцей 2015</t>
  </si>
  <si>
    <t>Тлумак Катерина Олексіївна</t>
  </si>
  <si>
    <t>0957957220</t>
  </si>
  <si>
    <t>Старук Юрій Йосипович</t>
  </si>
  <si>
    <t xml:space="preserve">Борисенко Віталій Олександрович </t>
  </si>
  <si>
    <t>0664730524</t>
  </si>
  <si>
    <t>Черкаський професійний ліцей №17</t>
  </si>
  <si>
    <t>Борисенко Валентина Іванівна</t>
  </si>
  <si>
    <t>0971151277</t>
  </si>
  <si>
    <t>Марченко Олег Васильович (ХОРС)</t>
  </si>
  <si>
    <t>0638199424 0500389593</t>
  </si>
  <si>
    <t>ПТУ №9 м. Київ у 2010р</t>
  </si>
  <si>
    <t>Марченко Наталія Василівна</t>
  </si>
  <si>
    <t>0631998809</t>
  </si>
  <si>
    <t>Корзун Андрій Андрійович</t>
  </si>
  <si>
    <t>0507662098</t>
  </si>
  <si>
    <t>Шосткинський фаховий коледж ім.І.Кожедуба, 2014р. (програміст)</t>
  </si>
  <si>
    <t>Корзун Надія Володимирівна</t>
  </si>
  <si>
    <t>0992487568</t>
  </si>
  <si>
    <t>Тимченко Юрій Олександрович</t>
  </si>
  <si>
    <t>0664691810</t>
  </si>
  <si>
    <t>ПТУ №20 в м. Конотоп в 2003р. (електро-газозварювальник)</t>
  </si>
  <si>
    <t>Халамоненко Алла Олександрівна</t>
  </si>
  <si>
    <t>0639921179
0688152806</t>
  </si>
  <si>
    <t>Чубко Вячеслав Олександрович</t>
  </si>
  <si>
    <t>0934386951</t>
  </si>
  <si>
    <t>ПТУ № 38 м.Київ, у 2002</t>
  </si>
  <si>
    <t>Чубко Любов Анатоліївна</t>
  </si>
  <si>
    <t>0936294700</t>
  </si>
  <si>
    <t>Стельмашенко Олександр Вікторович</t>
  </si>
  <si>
    <t>0631776520</t>
  </si>
  <si>
    <t>Вище комерційне училище КНТЕУ 2015</t>
  </si>
  <si>
    <t>Стельмашенко Наталія Володимирівна</t>
  </si>
  <si>
    <t>Щербак Ігор Віталійович</t>
  </si>
  <si>
    <t>0991512103 0680199313</t>
  </si>
  <si>
    <t>Інститут ім. Гоголя, м. Ніжин, 2010</t>
  </si>
  <si>
    <t>Щебрак Дмитро Віталійович</t>
  </si>
  <si>
    <t>?</t>
  </si>
  <si>
    <t>Щербак Поліна Ігорівна 2016 р.н., Щербак Павло Ігорович 2016 р.н.</t>
  </si>
  <si>
    <t>Шутько Олександр Григорович</t>
  </si>
  <si>
    <t>0968851399</t>
  </si>
  <si>
    <t>ЗОШ інтернат, м. Батурін</t>
  </si>
  <si>
    <t>Шутько Наталія Миколаївна</t>
  </si>
  <si>
    <t>0688725354</t>
  </si>
  <si>
    <t>Мигович Віктор Йосипович</t>
  </si>
  <si>
    <t>Мигович Алла Михайлівна</t>
  </si>
  <si>
    <t>Тарабан Максим Сергійович</t>
  </si>
  <si>
    <t>0954414941</t>
  </si>
  <si>
    <t>Тур Олена Сергіївна</t>
  </si>
  <si>
    <t>0957350345</t>
  </si>
  <si>
    <t>Тарабан Марк 
Максимович 2022 р.н.</t>
  </si>
  <si>
    <t>Павленко Роман Олександрович</t>
  </si>
  <si>
    <t>0734463082</t>
  </si>
  <si>
    <t>загальна спеціальна</t>
  </si>
  <si>
    <t>Терещенко Наталія Вікторівна</t>
  </si>
  <si>
    <t>0990954021</t>
  </si>
  <si>
    <t>Павленко Анастасія Романівна 2006 р.н.</t>
  </si>
  <si>
    <t>Коломієць Андрій Олександрович</t>
  </si>
  <si>
    <t>0937034087</t>
  </si>
  <si>
    <t>Черкаський державний технологічний університет 2011</t>
  </si>
  <si>
    <t>Коломієць Олена Миколаївна</t>
  </si>
  <si>
    <t>0963176941</t>
  </si>
  <si>
    <t>Агашков Валерій Олексійович (ДРАКОН)</t>
  </si>
  <si>
    <t>0955486802</t>
  </si>
  <si>
    <t>Краматорське СПТУ №47 в 1991</t>
  </si>
  <si>
    <t>Агашкова Наталія Сергіївна</t>
  </si>
  <si>
    <t>0958591260</t>
  </si>
  <si>
    <t>Агашков Матвій 2010р.н.</t>
  </si>
  <si>
    <t>Муляр Захар Іванович</t>
  </si>
  <si>
    <t>0976487279</t>
  </si>
  <si>
    <t>Сарненське СПТУ №21, 2002р</t>
  </si>
  <si>
    <t>Муляр Ірина Захарівна</t>
  </si>
  <si>
    <t>0665926437</t>
  </si>
  <si>
    <t>Зелінський Василь Миколайович</t>
  </si>
  <si>
    <t>0971714987</t>
  </si>
  <si>
    <t>Симончук Оксана Миколаївна</t>
  </si>
  <si>
    <t>0976878460</t>
  </si>
  <si>
    <t>Гладкий Андрій Володимирович</t>
  </si>
  <si>
    <t>0961702513</t>
  </si>
  <si>
    <t>ЗОШ м. Немирів у 2015</t>
  </si>
  <si>
    <t>Гладка Ірина Євгенівна</t>
  </si>
  <si>
    <t>Гостінніков Євген Анатолійович (ГОТЕЛЬ)</t>
  </si>
  <si>
    <t>0970748142</t>
  </si>
  <si>
    <t>Кам'янець-Подільський професійний художній ліцей 2008</t>
  </si>
  <si>
    <t>Савельян Ірина Іванівна</t>
  </si>
  <si>
    <t>0984770693</t>
  </si>
  <si>
    <t>Бевзенко Олександр Леонідович (КОТ)</t>
  </si>
  <si>
    <t>0662448147</t>
  </si>
  <si>
    <t>МППЛ №10, м. Миколаїв у 2015</t>
  </si>
  <si>
    <t>Миколаїва Тамара Сергіївна</t>
  </si>
  <si>
    <t>0664611563</t>
  </si>
  <si>
    <t>Бевзенко Максим 2016, Бевзенко Олександр,2020 Бевзенко Микита 2021, Бевзенко Сергій 2021, Бевзенко Кирил 2023</t>
  </si>
  <si>
    <t>Сирота Сергій Миколайович (КІНДЕР)</t>
  </si>
  <si>
    <t>0685758260</t>
  </si>
  <si>
    <t>Ліцей №47 м. Харків у 2010</t>
  </si>
  <si>
    <t>бабуся</t>
  </si>
  <si>
    <t>Кляшев Дмитро Миколайович (МУХА)</t>
  </si>
  <si>
    <t>0974736107</t>
  </si>
  <si>
    <t>МНУ імені В.О. Сухомлинського у 2014</t>
  </si>
  <si>
    <t>Кляшева Любов Миколаївна</t>
  </si>
  <si>
    <t>0985181912</t>
  </si>
  <si>
    <t>Кляшев Владислав 2020</t>
  </si>
  <si>
    <t>Дудка Михайло Олександрович</t>
  </si>
  <si>
    <t>0975320897 0632157989</t>
  </si>
  <si>
    <t>Бахмацьке ПТУ № 4, 2007</t>
  </si>
  <si>
    <t>Дудка Любов Ігорівна</t>
  </si>
  <si>
    <t>Ковальчук Ярослав Миколайович (СТАФ)</t>
  </si>
  <si>
    <t>0954952186 0683317494</t>
  </si>
  <si>
    <t>Житомирське СПТУ № 15, 2015</t>
  </si>
  <si>
    <t>Ковальчук Анна Вікторівна</t>
  </si>
  <si>
    <t>0971918101</t>
  </si>
  <si>
    <t>Ковальчук Микола Ярославович, 2009</t>
  </si>
  <si>
    <t>Пушкар Микола Анатолійович (БАБАЙ)</t>
  </si>
  <si>
    <t>0983553893</t>
  </si>
  <si>
    <t>ПТУ №4 м. Бердичів у 2011</t>
  </si>
  <si>
    <t>Пушкар Оксана Вікторівна</t>
  </si>
  <si>
    <t>0687124302</t>
  </si>
  <si>
    <t>Пушкар Дмитро 2015, Пушкар Назар 2024</t>
  </si>
  <si>
    <t>Сальвук Роман Васильович (ЛЬОЛІК)</t>
  </si>
  <si>
    <t>0987317608</t>
  </si>
  <si>
    <t>ПТУ № 33 м. Бердичів у 2015</t>
  </si>
  <si>
    <t>Сальвук Алла Володимирівна</t>
  </si>
  <si>
    <t>0987441950</t>
  </si>
  <si>
    <t>Кононов Євген Сергійович</t>
  </si>
  <si>
    <t>0666673668</t>
  </si>
  <si>
    <t>середня, ЗОШ у 2001</t>
  </si>
  <si>
    <t>Труфаненко Вікторія Іванівна</t>
  </si>
  <si>
    <t>0994954835</t>
  </si>
  <si>
    <t>Давід 18.09.2010, Владислав-22.02.2012, Сергій-27.12.2022</t>
  </si>
  <si>
    <t>Божок Олександр Сергійович</t>
  </si>
  <si>
    <t>0960532628 0916092698</t>
  </si>
  <si>
    <t>середня, ЗОШ у 2009</t>
  </si>
  <si>
    <t>Волченко Леся Петрівна</t>
  </si>
  <si>
    <t>0633489004
0964681601</t>
  </si>
  <si>
    <t>Резнік Андрій Юрійович</t>
  </si>
  <si>
    <t>0953852068</t>
  </si>
  <si>
    <t>Броварський професійний ліцей у 2012</t>
  </si>
  <si>
    <t>Косенко Леся Володимирівна</t>
  </si>
  <si>
    <t>0973288774</t>
  </si>
  <si>
    <t>Євтушенко Владислав Юрійович (ЄВТУХ)</t>
  </si>
  <si>
    <t>0686230691</t>
  </si>
  <si>
    <t>20.04.2017 (контракт)</t>
  </si>
  <si>
    <t>ВПУ №7 м. Кременчук у 2015</t>
  </si>
  <si>
    <t>Ротар Христина Іванівна</t>
  </si>
  <si>
    <t>0953708529</t>
  </si>
  <si>
    <t>Українець Сергій Миколайович</t>
  </si>
  <si>
    <t>0991682155</t>
  </si>
  <si>
    <t>ПТУ №20 м. Запоріжжя у 2021</t>
  </si>
  <si>
    <t>Українець Ольга Григорівна</t>
  </si>
  <si>
    <t>Конишев Олександр Іванович (МОЛДАВАН)</t>
  </si>
  <si>
    <t>0991723670 0961341967 0990948237</t>
  </si>
  <si>
    <t>ЗОШ у 1999</t>
  </si>
  <si>
    <t>Конишева Олена Володимірівна</t>
  </si>
  <si>
    <t>0671624171</t>
  </si>
  <si>
    <t>Аліна-2016</t>
  </si>
  <si>
    <t>Возний Анатолій Андрійович</t>
  </si>
  <si>
    <t>0951682265</t>
  </si>
  <si>
    <t>ЗОШ №6 м. Біла Церква у 2006</t>
  </si>
  <si>
    <t>Воронін Олег Васильович</t>
  </si>
  <si>
    <t>0677508890</t>
  </si>
  <si>
    <t>Вороніна Ірина Миколаївна</t>
  </si>
  <si>
    <t>0974874013</t>
  </si>
  <si>
    <t>Сличко Іван Михайлович</t>
  </si>
  <si>
    <t>0660347469</t>
  </si>
  <si>
    <t>Чокнадій Анна Василівна</t>
  </si>
  <si>
    <t>Мушка Олександр Олександрович</t>
  </si>
  <si>
    <t>0987810855</t>
  </si>
  <si>
    <t>Ладої Юрій Олександрович</t>
  </si>
  <si>
    <t>0986351930</t>
  </si>
  <si>
    <t>Воротинцев Кирило Андрійович</t>
  </si>
  <si>
    <t>0681734077</t>
  </si>
  <si>
    <t>Сергієнко Оксана Володимирівна</t>
  </si>
  <si>
    <t>0979167649</t>
  </si>
  <si>
    <t>Ткачук Роман Васильович</t>
  </si>
  <si>
    <t>0960883329 0951285845</t>
  </si>
  <si>
    <t>Ткачук Лариса Василівна</t>
  </si>
  <si>
    <t>0968174543</t>
  </si>
  <si>
    <t>Гатала Степан Іванович</t>
  </si>
  <si>
    <t>0963658803</t>
  </si>
  <si>
    <t>Гатала Ірина Василівна</t>
  </si>
  <si>
    <t>0960067914</t>
  </si>
  <si>
    <t>Харченко Роман Миколайович</t>
  </si>
  <si>
    <t>0635155707</t>
  </si>
  <si>
    <t>Харченко Олена Петрівна</t>
  </si>
  <si>
    <t>0968110605</t>
  </si>
  <si>
    <t>Паристий Андрій Віталійович</t>
  </si>
  <si>
    <t>Бережна Аліна Олексіївна</t>
  </si>
  <si>
    <t xml:space="preserve">Бережний Євген Андрійович 
2013 р.н. 
</t>
  </si>
  <si>
    <t>Сидорко Валентин Михайлович</t>
  </si>
  <si>
    <t>0663563848</t>
  </si>
  <si>
    <t>Сліпенко Алла Олександрівна</t>
  </si>
  <si>
    <t>0952178474</t>
  </si>
  <si>
    <t xml:space="preserve">Сидорко Михайло Валентинович 2004 р.н. Сидорко Владислав Валентинович
2015 р.н.
</t>
  </si>
  <si>
    <t>Алєйнік Микола Олександрович</t>
  </si>
  <si>
    <t>0991640478</t>
  </si>
  <si>
    <t>с/спец. СПТУ №21 м.Київ</t>
  </si>
  <si>
    <t>Алєйнік Неля Іванівна</t>
  </si>
  <si>
    <t>Нікіфоров Валерій Вікторович</t>
  </si>
  <si>
    <t>0687329429</t>
  </si>
  <si>
    <t>Кременчуцька ЗОШ №3</t>
  </si>
  <si>
    <t>Нікіфорова Галина Іванівна</t>
  </si>
  <si>
    <t>0668210140</t>
  </si>
  <si>
    <t>Хмара Віктор Володимирович</t>
  </si>
  <si>
    <t>0672552486</t>
  </si>
  <si>
    <t>ЗОШ с. Вахнівка Вінницької обл. у 1996</t>
  </si>
  <si>
    <t>Хмара Тетяна Віталіївна</t>
  </si>
  <si>
    <t>0672939708</t>
  </si>
  <si>
    <t>Хмара Ярослав 2010, Хмара Вікторія 2000</t>
  </si>
  <si>
    <t>Дягілев Антон Олександрович</t>
  </si>
  <si>
    <t>0938031142 0966050239</t>
  </si>
  <si>
    <t>Дягілева Анжела Вікторівна</t>
  </si>
  <si>
    <t>0987759968</t>
  </si>
  <si>
    <t>Кукуль Євген Михайлович</t>
  </si>
  <si>
    <t xml:space="preserve">0959257552 </t>
  </si>
  <si>
    <t>Кукуль Ольга Петрівна</t>
  </si>
  <si>
    <t>0953353126</t>
  </si>
  <si>
    <t>Кукуль Каріна Євгенівна 2013</t>
  </si>
  <si>
    <t>Скидан Вадим Русланович</t>
  </si>
  <si>
    <t>0633190627</t>
  </si>
  <si>
    <t>03.12.2021 (контракт)</t>
  </si>
  <si>
    <t>Ногайський фаховий коледж у 2021</t>
  </si>
  <si>
    <t>Чорнодарова Марія Сергіївна</t>
  </si>
  <si>
    <t>0505659202</t>
  </si>
  <si>
    <t>Буга Микола Миколайович (БЛЮТУС)</t>
  </si>
  <si>
    <t>0939578257</t>
  </si>
  <si>
    <t>Мазурівський аграрний ліцей с. Мазурівка Вінницької обл. у 2010</t>
  </si>
  <si>
    <t>Буга Наталія Юріївна</t>
  </si>
  <si>
    <t>Буга Єлизавета 2014</t>
  </si>
  <si>
    <t>Крижанівський Віталій Олександрович</t>
  </si>
  <si>
    <t>0687767977</t>
  </si>
  <si>
    <t>Черкаське ПТУ №21 2001</t>
  </si>
  <si>
    <t>Крижанівська Людмила Трохимівна</t>
  </si>
  <si>
    <t>0989956899</t>
  </si>
  <si>
    <t>Никало Віталій Андрійович (ЗЯТЬ)</t>
  </si>
  <si>
    <t>0960012371</t>
  </si>
  <si>
    <t>Львівський професійний ліцей торгівлі та сфери послуг у 2014</t>
  </si>
  <si>
    <t xml:space="preserve">Никало Аліна Романівна </t>
  </si>
  <si>
    <t>0673777163</t>
  </si>
  <si>
    <t>Никало Ельдар 2023</t>
  </si>
  <si>
    <t>Кобзавщук Дмитро Юрійович (УДАВ)</t>
  </si>
  <si>
    <t>0635727783</t>
  </si>
  <si>
    <t>ЗОШ с. Високі Байраки Кіровоградської обл. у 2009</t>
  </si>
  <si>
    <t>Конуннікова Юлія Євгенівна</t>
  </si>
  <si>
    <t>0976858217</t>
  </si>
  <si>
    <t>Кобзавщук Анастасія 2024</t>
  </si>
  <si>
    <t>Морозов Олександр Олександрович (МЕР)</t>
  </si>
  <si>
    <t>0730774516</t>
  </si>
  <si>
    <t>Канівське ВПУ РМ, 2010</t>
  </si>
  <si>
    <t>Лисак Наталія Анатоліївна</t>
  </si>
  <si>
    <t>0501912393</t>
  </si>
  <si>
    <t>Морозов Данило Олександрович, 2014</t>
  </si>
  <si>
    <t>Макаренко Володимир Васильович (МАКАР)</t>
  </si>
  <si>
    <t>0957500620</t>
  </si>
  <si>
    <t>базова середня, ЗОШ 2002 р</t>
  </si>
  <si>
    <t>Макаренко Катерина Василівна</t>
  </si>
  <si>
    <t>0958175152</t>
  </si>
  <si>
    <t>Цицаковський Костянтин Олександрович (ЛЕНІН)</t>
  </si>
  <si>
    <t>0689164684 0990481503</t>
  </si>
  <si>
    <t>29.01.2020 (контракт)</t>
  </si>
  <si>
    <t>Миколаївський професійний ліцей у 2011</t>
  </si>
  <si>
    <t xml:space="preserve">Мазуренко Вікторія Юріївна </t>
  </si>
  <si>
    <t>0954920939</t>
  </si>
  <si>
    <t>Цицаковський Артем 2020, Цицаковська Єва 2017</t>
  </si>
  <si>
    <t>Файзієв Максим Радікович</t>
  </si>
  <si>
    <t>0996209046</t>
  </si>
  <si>
    <t>07.07.2022 контракт</t>
  </si>
  <si>
    <t>Полтавський університет економіки та торгівлі у 2014. спеціаліст бухгалтерський облік та аудит</t>
  </si>
  <si>
    <t>Файзієва Оксана Леонтіївна</t>
  </si>
  <si>
    <t>0988643596 0997054643</t>
  </si>
  <si>
    <t>Косменюк Дмитро Володимирович</t>
  </si>
  <si>
    <t>0635254597</t>
  </si>
  <si>
    <t>Черкаське вище професійне училище будівельних технологій, 2020</t>
  </si>
  <si>
    <t>Косменюк Валентина Сергіївна</t>
  </si>
  <si>
    <t>0995428598</t>
  </si>
  <si>
    <t>Косменюк Данило Дмитрович, 28.08.2022</t>
  </si>
  <si>
    <t>Чулей Олександр Васильович</t>
  </si>
  <si>
    <t>0681489650</t>
  </si>
  <si>
    <t>23.04.2018 контракт</t>
  </si>
  <si>
    <t>Середня професійна. КРВПУБ м. Київ у 2014. електрозварювальник.</t>
  </si>
  <si>
    <t>Чулей Ольга Всеволодівна</t>
  </si>
  <si>
    <t>0962625844</t>
  </si>
  <si>
    <t>Чулей Матвій Олександрович, 07.08.2024</t>
  </si>
  <si>
    <t>Марійко Василь Анатолійович (Кент)</t>
  </si>
  <si>
    <t>0681890308</t>
  </si>
  <si>
    <t>ліцей «Політехнік» м. Київ, 2008</t>
  </si>
  <si>
    <t>Марійко Анатолій Васильович</t>
  </si>
  <si>
    <t>0970413524</t>
  </si>
  <si>
    <t>Марійко Злата Василівна 2014 р.н Марійко Євген Васильович 2021р.н.</t>
  </si>
  <si>
    <t>Рябченко Леонід Миколайович (ЦАР)</t>
  </si>
  <si>
    <t>0983224778</t>
  </si>
  <si>
    <t xml:space="preserve">Повна-середня ЗОШ №1 11 класів с.Салтикове в Сумська обл.,2004р  </t>
  </si>
  <si>
    <t>Рябченко Ольга Петрівна</t>
  </si>
  <si>
    <t>0986516150</t>
  </si>
  <si>
    <t>Валерія 2012 Вікторія 2014</t>
  </si>
  <si>
    <t>Горшков Роман Валерійович</t>
  </si>
  <si>
    <t>0953751832</t>
  </si>
  <si>
    <t>Не повна середня 1999</t>
  </si>
  <si>
    <t>Горшков Святослав Валерійович</t>
  </si>
  <si>
    <t>Брат</t>
  </si>
  <si>
    <t>0993013754</t>
  </si>
  <si>
    <t>Петриковець Володимир Володимирович (БОЛІК)</t>
  </si>
  <si>
    <t>0984212945</t>
  </si>
  <si>
    <t>ЗОШ № 1 м. Чигирин у 1992</t>
  </si>
  <si>
    <t xml:space="preserve">Петриковець Тетяна Валентинівна </t>
  </si>
  <si>
    <t>0970031190</t>
  </si>
  <si>
    <t>Дмитро 2002
Дубровін Анатолій 2004
Любов 2011
Світлана 2021
Валерія 2023</t>
  </si>
  <si>
    <t>Рафальський Богдан В’ячеславович</t>
  </si>
  <si>
    <t>0500558612</t>
  </si>
  <si>
    <t>Новодмитрівська ЗОШ Черкаської обл. у 1996</t>
  </si>
  <si>
    <t>Рафальська Світлана Миколаївна</t>
  </si>
  <si>
    <t>0964375673</t>
  </si>
  <si>
    <t>Шаповалов Микита Богданович 2017</t>
  </si>
  <si>
    <t>Циба Мирослав Мирославович</t>
  </si>
  <si>
    <t>0960161905</t>
  </si>
  <si>
    <t>16.07.2021 контракт</t>
  </si>
  <si>
    <t>ПТУ№33 м. Великій Березний вул. Шевченка 58 2021, ВКСС м. Львів вул. Батуринська 2  2023</t>
  </si>
  <si>
    <t>Циба Любов Анатоліївна</t>
  </si>
  <si>
    <t>0961673940</t>
  </si>
  <si>
    <t>Форкаш Сергій Віталійович</t>
  </si>
  <si>
    <t>0959889002</t>
  </si>
  <si>
    <t xml:space="preserve">Криворізький професійний транспортно-металургійний ліцей у 2017  Повна середня.
електрогазозварник
</t>
  </si>
  <si>
    <t>Гой Тетяна Віталіївна</t>
  </si>
  <si>
    <t>0665951966</t>
  </si>
  <si>
    <t>Білокоз Олександр Юрійович (БІЛИЙ)</t>
  </si>
  <si>
    <t>0963405057</t>
  </si>
  <si>
    <t>Сумський державний ун-т 2018</t>
  </si>
  <si>
    <t>Білокоз Ірина Вікторівна</t>
  </si>
  <si>
    <t>0669859079</t>
  </si>
  <si>
    <t>Вороний Сергій Олександрович</t>
  </si>
  <si>
    <t>0638854734 0682150736</t>
  </si>
  <si>
    <t>Черкаській професійний ліцей №17 2010 р. водій-електрозварювальник</t>
  </si>
  <si>
    <t>Ворона Юлія Петрівна</t>
  </si>
  <si>
    <t xml:space="preserve">Ворона Олександра Сергіївна 30.07.2021,  Ворона Вікторія Сергіївна 01.08.2017
</t>
  </si>
  <si>
    <t>Петрусенко Іван Сергійович (ТАНЦОР)</t>
  </si>
  <si>
    <t>0969712160</t>
  </si>
  <si>
    <t>Ніжинське Училище культури у 2014</t>
  </si>
  <si>
    <t>Петрусенко Оксана Юріївна</t>
  </si>
  <si>
    <t>0986143428</t>
  </si>
  <si>
    <t>Матвій 2017
Тимофій 2020</t>
  </si>
  <si>
    <t>Казіміров Денис Вікторович (КАЗІК)</t>
  </si>
  <si>
    <t>0990254384 0634773166</t>
  </si>
  <si>
    <t>01.12.2021 контракт</t>
  </si>
  <si>
    <t>Регіональний центр професійної освіти ресторанно-готельного, комунального господарства, торгівлі та дизайну, м. Харків у 2021</t>
  </si>
  <si>
    <t>Казімірова Вікторія Павлівна</t>
  </si>
  <si>
    <t>0664419809</t>
  </si>
  <si>
    <t>Бірюков Олег Андрійович (ДУНАЙ)</t>
  </si>
  <si>
    <t>0956186877</t>
  </si>
  <si>
    <t>НТУУ «КПІ» 2016</t>
  </si>
  <si>
    <t>Бірюкова Тетяна Петрівна</t>
  </si>
  <si>
    <t>0504420578</t>
  </si>
  <si>
    <t>Шестопал Вадим Сергійович (ПУМБА)</t>
  </si>
  <si>
    <t>0665428205</t>
  </si>
  <si>
    <t>Смілянський ЦППРК, 2013</t>
  </si>
  <si>
    <t>Шестопал Ольга Миколаївна</t>
  </si>
  <si>
    <t>0636349631</t>
  </si>
  <si>
    <t>Жибер Роман Іванович (ЛОСОСЬ)</t>
  </si>
  <si>
    <t>0971907318</t>
  </si>
  <si>
    <t>Реутинський професійний ліцей, 2011</t>
  </si>
  <si>
    <t>Жибер Іван Іванович</t>
  </si>
  <si>
    <t>Жибер Єлизавета Романівна 2018</t>
  </si>
  <si>
    <t>Лопушан Віталій Олегович (ШЕЙХ)</t>
  </si>
  <si>
    <t>0965735131</t>
  </si>
  <si>
    <t>Козятинське МВПУ, 2010</t>
  </si>
  <si>
    <t>Кравець Іван Михайлович</t>
  </si>
  <si>
    <t>0963176014</t>
  </si>
  <si>
    <t>Мельник Михайло Максимович</t>
  </si>
  <si>
    <t>0682492939</t>
  </si>
  <si>
    <t>06.10.2021, контракт з 21.04 2023</t>
  </si>
  <si>
    <t xml:space="preserve">Середня спеціальна Харківський машинобудівний коледж у 2020. Технік технолог контролер </t>
  </si>
  <si>
    <t xml:space="preserve">Мельник Оксана Миколаївна </t>
  </si>
  <si>
    <t>0679432360</t>
  </si>
  <si>
    <t>Тарасенко Євгеній Ігорович (ПАНК)</t>
  </si>
  <si>
    <t>0952023718 0679196806</t>
  </si>
  <si>
    <t>Центр професійно-технічної освіти №14, м. Чернігів 2016</t>
  </si>
  <si>
    <t>Тарасенко Любов Василівна</t>
  </si>
  <si>
    <t>0977638165</t>
  </si>
  <si>
    <t>Остап'юк Олександр Володимирович</t>
  </si>
  <si>
    <t>0960909051</t>
  </si>
  <si>
    <t>Івано-Франківська філія ВМУРоЛ Україна  комп’ютерні науки, 29.07.2004, бакалавр.</t>
  </si>
  <si>
    <t xml:space="preserve">Остап’юк Галина Миколаївна </t>
  </si>
  <si>
    <t>0958529471</t>
  </si>
  <si>
    <t xml:space="preserve">Карина, 17.10.2007, 
Роксана, 05,01.2009
</t>
  </si>
  <si>
    <t>Фесик Володимир Вікторович (ДРЕД)</t>
  </si>
  <si>
    <t>0665174795 0679591597</t>
  </si>
  <si>
    <t>Ніжинський аграрний коледж, 2016</t>
  </si>
  <si>
    <t>Фесик Марина Валеріївна</t>
  </si>
  <si>
    <t>0635932514 0994319245</t>
  </si>
  <si>
    <t>Фесик Дмитро 2007 Фесик Артем 2012</t>
  </si>
  <si>
    <t>Губей Аліна Василівна 1996; Главічка Святослав Васильович 2003</t>
  </si>
  <si>
    <t>Волочай Аліса Віталіївна 2011; Рябенко Денис Тарасович 2000</t>
  </si>
  <si>
    <t>Розенко Наталія Сергіївна; Розенко Олександр Сергійович</t>
  </si>
  <si>
    <t>Бугрова Валерія Олександрівна-25.12.2010</t>
  </si>
  <si>
    <t>Костюченко Вікторія 2011; Костюченко Вероніка 2014</t>
  </si>
  <si>
    <t>Гринів Михайло Васильович 2008; Гринів Вероніка Василівна 2013</t>
  </si>
  <si>
    <t>Залізняк Ілля Олександрович-2016; Залізняк Максим Олександрович-2017</t>
  </si>
  <si>
    <t>Дмитренко Олена Русланівна 2016; Саламасов Владислав Едуардович 2008</t>
  </si>
  <si>
    <t xml:space="preserve">Бублик Давид Сергійович 15.05.2020 </t>
  </si>
  <si>
    <t>Діденко Анастасія Олександрівна 03.05.2012; Діденко Аліна Олександрівна 28.11.2017</t>
  </si>
  <si>
    <t>Катляр Анастасія Сергіївна 2010; Катляр Дмитро Сергійович 2007</t>
  </si>
  <si>
    <t>Ілля 2006; Ярослава 2010</t>
  </si>
  <si>
    <t>Микита 2014; Кіра 2022; Злата 2023</t>
  </si>
  <si>
    <t>Гришаєнко Сергій 1987; Гришаєнко Олександра 1991; Колісник Олександра 1996</t>
  </si>
  <si>
    <t>Прокопюк Владислав Юрійович 2010</t>
  </si>
  <si>
    <t>Данило 2015</t>
  </si>
  <si>
    <t>Піскун Ростислав Русланович 2008</t>
  </si>
  <si>
    <t xml:space="preserve">Дмитрук Дарина Сергіївна 
2013
</t>
  </si>
  <si>
    <t>Вакуліна Валерія Іванівна 2008</t>
  </si>
  <si>
    <t xml:space="preserve">Григоренко Іванна Сергіївна 2003; Григоренко Ілля Сергійович
2009
</t>
  </si>
  <si>
    <t>Володимир Євгенович 2022</t>
  </si>
  <si>
    <t xml:space="preserve">Валерія 21.07.2006; 
 Марина 23.12.2012
</t>
  </si>
  <si>
    <t xml:space="preserve">Юрченко Олексій Іванович 2000;
Юрченко Назар Іванович 2004
</t>
  </si>
  <si>
    <t>Рожко Нікіта Дмитрович 2016</t>
  </si>
  <si>
    <t>Друзь Тимофій Денисович 2015</t>
  </si>
  <si>
    <t>Маклакова Ілона 2002; Маклаков Артур 2008</t>
  </si>
  <si>
    <t>Швець Злата Олексіївна 2016</t>
  </si>
  <si>
    <t>Мальгівська Яна 2008; Мальгівський Мирослав 2005</t>
  </si>
  <si>
    <t>Набухотний Олександр Олександрович 2010</t>
  </si>
  <si>
    <t>Завацька Олександра Валеріївна 2000; Завацький Іван Валерійович 1997</t>
  </si>
  <si>
    <t xml:space="preserve">Ткачук Аліна Романівна;
Ткачук Ілля Романович 
</t>
  </si>
  <si>
    <t xml:space="preserve">Адамчук Світлана Миколаївна 2000;
Адамчук Юрій Миколайович 2007
</t>
  </si>
  <si>
    <t xml:space="preserve"> Олександра 2002; Єгор 2006; Роман 2016</t>
  </si>
  <si>
    <t>Завалій Володимир Андрійович 2004</t>
  </si>
  <si>
    <t>Некоз Дмитро Анатолійович 2009</t>
  </si>
  <si>
    <t>Літош Вікторія Валеріївна 02.05.1999; Літош Юлія Валеріївна 18.05.2007</t>
  </si>
  <si>
    <t>Романенко Давид Антонович 2019</t>
  </si>
  <si>
    <t>Федоров Сергій Васильвич 2003</t>
  </si>
  <si>
    <t>Прядка Валерія 2006; Прядка Аліна 2010</t>
  </si>
  <si>
    <t>Ткаченко Вероніка Олександрівна 2016</t>
  </si>
  <si>
    <t xml:space="preserve">Зарецький Максим Олександрович;
Милостива Аліна Сергіївна
</t>
  </si>
  <si>
    <t>Лагойко Марія Максимівна 2021; Котенко Злата Романівна 2016; Котенко Костянтин Романович 2009</t>
  </si>
  <si>
    <t>Чепоруха Артем Олександрович 2022</t>
  </si>
  <si>
    <t>Форостенко Євгеній Дмитрович 2014</t>
  </si>
  <si>
    <t>Марущак Володимир 1993</t>
  </si>
  <si>
    <t>Гулакова Софія Дмитрівна 2013; Гулаков Денис Дмитрович 2014</t>
  </si>
  <si>
    <t>Герасименко Діана Володимирівна 2010</t>
  </si>
  <si>
    <t>Кордонська Іванна Генадієвна 1995</t>
  </si>
  <si>
    <t>Свириденко Давид Іванович 2011</t>
  </si>
  <si>
    <t>Діана 2004; Христина 2007; Злата 2016</t>
  </si>
  <si>
    <t>Бондаренко Кіра Євгеніївна 2012</t>
  </si>
  <si>
    <t xml:space="preserve">Дембінська Ілона Володимирівна
1995
</t>
  </si>
  <si>
    <t>Попова Кароліна Олександрівна 16.03.2005;
Попова Кристина Олександрівна 31.07.2007</t>
  </si>
  <si>
    <t>Любимова Олександра В’ячеславівна 1998 0637022374</t>
  </si>
  <si>
    <t>син 1999</t>
  </si>
  <si>
    <t>Вознюк Євген Володимирович 1995; Вознюк Ярослв Володимирович 1996</t>
  </si>
  <si>
    <t>Шевчук Єлізавєта 2003; Шевчук Віолетта 2006; Шевчук Владислав 2007</t>
  </si>
  <si>
    <t>Головаш Юлія Олександрівна 2002
Головаш Ірина Олександрівна 2019 р.н.</t>
  </si>
  <si>
    <t>Бульба Іванна Артемівна 2008; Бульба Максим Артемович 2010</t>
  </si>
  <si>
    <t>Смілик Владислава Дмитрівна 2012</t>
  </si>
  <si>
    <t>Андрущенко Олександра Ігорівна 2002</t>
  </si>
  <si>
    <t>Подоль Дарина 2015; Подоль Ірина 2017</t>
  </si>
  <si>
    <t>Бондар Дмитро Ввадимович 2020; Бондар Дана Вадимівна 2020</t>
  </si>
  <si>
    <t>Глушек Олеся Юрівна 2003</t>
  </si>
  <si>
    <t>Глинюк Мілана Павлівна, 01.09.2018; Глинюк Костянтин Павлович 15.02.2016</t>
  </si>
  <si>
    <t>Таран Руслан Сергійович; Таран Владислав Сергійович</t>
  </si>
  <si>
    <t>Ошурко Катерина Русланівна 2007р.н., Ошурко Валерія 2010р.н., Ошурка Мирослава 2013</t>
  </si>
  <si>
    <t>Таїсія 2019</t>
  </si>
  <si>
    <t>+420776341075</t>
  </si>
  <si>
    <t>Кіаукіс Роман 2023, Кіаукіс Матвій 2025</t>
  </si>
  <si>
    <t>Контракт/мобілізований</t>
  </si>
  <si>
    <t>Освіта (що та коли закінчив)</t>
  </si>
  <si>
    <t>Родичі (дружина\діти\телефони)</t>
  </si>
  <si>
    <t>Номер телефону</t>
  </si>
  <si>
    <t>ПІБ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</si>
</sst>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"/>
    <numFmt numFmtId="165" formatCode="d\.m\.yyyy"/>
  </numFmts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color rgb="FFFFFFFF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5B0F00"/>
        <bgColor rgb="FF5B0F00"/>
      </patternFill>
    </fill>
    <fill>
      <patternFill patternType="solid">
        <fgColor rgb="FF9FC5E8"/>
        <bgColor rgb="FF9FC5E8"/>
      </patternFill>
    </fill>
    <fill>
      <patternFill patternType="solid">
        <fgColor rgb="FF0000FF"/>
        <bgColor rgb="FF0000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left" vertical="center"/>
    </xf>
    <xf numFmtId="49" fontId="1" fillId="6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8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9" borderId="2" xfId="0" applyFont="1" applyFill="1" applyBorder="1" applyAlignment="1">
      <alignment horizontal="left" vertical="center" wrapText="1"/>
    </xf>
    <xf numFmtId="49" fontId="1" fillId="9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49" fontId="1" fillId="6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49" fontId="1" fillId="0" borderId="2" xfId="0" quotePrefix="1" applyNumberFormat="1" applyFont="1" applyBorder="1" applyAlignment="1">
      <alignment horizontal="center" vertical="center" wrapText="1"/>
    </xf>
    <xf numFmtId="0" fontId="0" fillId="0" borderId="0" xfId="0" applyFont="1" applyAlignment="1"/>
    <xf numFmtId="164" fontId="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 wrapText="1"/>
    </xf>
    <xf numFmtId="0" fontId="4" fillId="0" borderId="2" xfId="0" applyFont="1" applyBorder="1"/>
    <xf numFmtId="0" fontId="1" fillId="10" borderId="2" xfId="0" applyFont="1" applyFill="1" applyBorder="1" applyAlignment="1">
      <alignment horizontal="left"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 wrapText="1"/>
    </xf>
    <xf numFmtId="49" fontId="1" fillId="11" borderId="2" xfId="0" applyNumberFormat="1" applyFont="1" applyFill="1" applyBorder="1" applyAlignment="1">
      <alignment horizontal="center" vertical="center" wrapText="1"/>
    </xf>
    <xf numFmtId="49" fontId="1" fillId="11" borderId="2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/>
    </xf>
    <xf numFmtId="49" fontId="5" fillId="11" borderId="2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1" fillId="11" borderId="1" xfId="0" applyFont="1" applyFill="1" applyBorder="1" applyAlignment="1">
      <alignment horizontal="left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12" borderId="2" xfId="0" applyFont="1" applyFill="1" applyBorder="1" applyAlignment="1">
      <alignment horizontal="left" vertical="center" wrapText="1"/>
    </xf>
    <xf numFmtId="49" fontId="7" fillId="12" borderId="2" xfId="0" applyNumberFormat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left" vertical="center" wrapText="1"/>
    </xf>
    <xf numFmtId="49" fontId="6" fillId="12" borderId="2" xfId="0" applyNumberFormat="1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left" vertical="center" wrapText="1"/>
    </xf>
    <xf numFmtId="49" fontId="1" fillId="13" borderId="2" xfId="0" applyNumberFormat="1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3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wrapText="1"/>
    </xf>
    <xf numFmtId="49" fontId="1" fillId="13" borderId="1" xfId="0" applyNumberFormat="1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49" fontId="1" fillId="8" borderId="1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14" borderId="2" xfId="0" applyFont="1" applyFill="1" applyBorder="1" applyAlignment="1">
      <alignment wrapText="1"/>
    </xf>
    <xf numFmtId="49" fontId="3" fillId="14" borderId="2" xfId="0" applyNumberFormat="1" applyFont="1" applyFill="1" applyBorder="1" applyAlignment="1">
      <alignment horizontal="center" wrapText="1"/>
    </xf>
    <xf numFmtId="164" fontId="3" fillId="0" borderId="2" xfId="0" applyNumberFormat="1" applyFont="1" applyBorder="1" applyAlignment="1">
      <alignment horizontal="center"/>
    </xf>
    <xf numFmtId="0" fontId="3" fillId="14" borderId="2" xfId="0" applyFont="1" applyFill="1" applyBorder="1"/>
    <xf numFmtId="164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13" borderId="2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1" fillId="0" borderId="6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5"/>
  <sheetViews>
    <sheetView tabSelected="1" workbookViewId="0">
      <selection activeCell="B2" sqref="B2"/>
    </sheetView>
  </sheetViews>
  <sheetFormatPr defaultRowHeight="14.5" x14ac:dyDescent="0.35"/>
  <cols>
    <col min="1" max="1" width="22.6328125" customWidth="1"/>
    <col min="2" max="2" width="28.81640625" customWidth="1"/>
    <col min="3" max="3" width="10.81640625" style="105" bestFit="1" customWidth="1"/>
    <col min="4" max="4" width="16" bestFit="1" customWidth="1"/>
    <col min="5" max="5" width="12" customWidth="1"/>
    <col min="6" max="6" width="16" bestFit="1" customWidth="1"/>
    <col min="7" max="7" width="20.08984375" customWidth="1"/>
    <col min="8" max="8" width="8.6328125" bestFit="1" customWidth="1"/>
    <col min="9" max="9" width="14.26953125" customWidth="1"/>
    <col min="10" max="10" width="21.36328125" customWidth="1"/>
    <col min="11" max="11" width="37.6328125" customWidth="1"/>
  </cols>
  <sheetData>
    <row r="1" spans="1:11" ht="26" x14ac:dyDescent="0.35">
      <c r="A1" s="1" t="s">
        <v>0</v>
      </c>
      <c r="B1" s="1" t="s">
        <v>2409</v>
      </c>
      <c r="C1" s="2" t="s">
        <v>2408</v>
      </c>
      <c r="D1" s="3" t="s">
        <v>1</v>
      </c>
      <c r="E1" s="3" t="s">
        <v>2405</v>
      </c>
      <c r="F1" s="3" t="s">
        <v>2406</v>
      </c>
      <c r="G1" s="3" t="s">
        <v>2</v>
      </c>
      <c r="H1" s="3" t="s">
        <v>3</v>
      </c>
      <c r="I1" s="2" t="s">
        <v>4</v>
      </c>
      <c r="J1" s="3" t="s">
        <v>5</v>
      </c>
      <c r="K1" s="106" t="s">
        <v>2407</v>
      </c>
    </row>
    <row r="2" spans="1:11" ht="52" x14ac:dyDescent="0.35">
      <c r="A2" s="4" t="s">
        <v>6</v>
      </c>
      <c r="B2" s="4" t="str">
        <f>IFERROR(LEFT(A2,FIND("(", A2) - 2), A2)</f>
        <v>Тимощук Ігор Вікторович</v>
      </c>
      <c r="C2" s="5" t="s">
        <v>7</v>
      </c>
      <c r="D2" s="6">
        <v>44818</v>
      </c>
      <c r="E2" s="6" t="str">
        <f>IF(ISNUMBER(SEARCH("контракт",D2)), "контракт", "мобілізований")</f>
        <v>мобілізований</v>
      </c>
      <c r="F2" s="7" t="s">
        <v>8</v>
      </c>
      <c r="G2" s="7" t="s">
        <v>9</v>
      </c>
      <c r="H2" s="7" t="s">
        <v>10</v>
      </c>
      <c r="I2" s="8" t="s">
        <v>11</v>
      </c>
      <c r="J2" s="7" t="s">
        <v>12</v>
      </c>
      <c r="K2" t="str">
        <f>CONCATENATE(G2,"-",H2," ",I2,IF(ISBLANK(J2),"; дітей немає",CONCATENATE("; діти: ",J2)))</f>
        <v>Тимощук Вікторія Олегівна-дружина 0994725741; діти: Тимощук Ярослава Ігорівна 2014 ;Тимощук Артем Ігорович  2023</v>
      </c>
    </row>
    <row r="3" spans="1:11" ht="26" x14ac:dyDescent="0.35">
      <c r="A3" s="9" t="s">
        <v>13</v>
      </c>
      <c r="B3" s="4" t="str">
        <f t="shared" ref="B3:B66" si="0">IFERROR(LEFT(A3,FIND("(", A3) - 2), A3)</f>
        <v>Кукуруз Іван Петрович</v>
      </c>
      <c r="C3" s="10" t="s">
        <v>14</v>
      </c>
      <c r="D3" s="7" t="s">
        <v>15</v>
      </c>
      <c r="E3" s="6" t="str">
        <f t="shared" ref="E3:E66" si="1">IF(ISNUMBER(SEARCH("контракт",D3)), "контракт", "мобілізований")</f>
        <v>контракт</v>
      </c>
      <c r="F3" s="7" t="s">
        <v>16</v>
      </c>
      <c r="G3" s="7" t="s">
        <v>17</v>
      </c>
      <c r="H3" s="7" t="s">
        <v>18</v>
      </c>
      <c r="I3" s="8" t="s">
        <v>19</v>
      </c>
      <c r="J3" s="11"/>
      <c r="K3" t="str">
        <f t="shared" ref="K3:K66" si="2">CONCATENATE(G3,"-",H3," ",I3,IF(ISBLANK(J3),"; дітей немає",CONCATENATE("; діти: ",J3)))</f>
        <v>Кукуруз Петро Володимирович-батько 0983085013; дітей немає</v>
      </c>
    </row>
    <row r="4" spans="1:11" ht="65" x14ac:dyDescent="0.35">
      <c r="A4" s="12" t="s">
        <v>20</v>
      </c>
      <c r="B4" s="4" t="str">
        <f t="shared" si="0"/>
        <v>Коваленко Олег Петрович</v>
      </c>
      <c r="C4" s="10" t="s">
        <v>21</v>
      </c>
      <c r="D4" s="13">
        <v>45026</v>
      </c>
      <c r="E4" s="6" t="str">
        <f t="shared" si="1"/>
        <v>мобілізований</v>
      </c>
      <c r="F4" s="7" t="s">
        <v>22</v>
      </c>
      <c r="G4" s="7" t="s">
        <v>23</v>
      </c>
      <c r="H4" s="7" t="s">
        <v>24</v>
      </c>
      <c r="I4" s="14" t="s">
        <v>25</v>
      </c>
      <c r="J4" s="11"/>
      <c r="K4" t="str">
        <f t="shared" si="2"/>
        <v>Коваленко Людмила Анатоліївна-мати 0636615020; дітей немає</v>
      </c>
    </row>
    <row r="5" spans="1:11" ht="39" x14ac:dyDescent="0.35">
      <c r="A5" s="4" t="s">
        <v>26</v>
      </c>
      <c r="B5" s="4" t="str">
        <f t="shared" si="0"/>
        <v>Главічка Василь Антонович</v>
      </c>
      <c r="C5" s="5" t="s">
        <v>27</v>
      </c>
      <c r="D5" s="6">
        <v>44818</v>
      </c>
      <c r="E5" s="6" t="str">
        <f t="shared" si="1"/>
        <v>мобілізований</v>
      </c>
      <c r="F5" s="7" t="s">
        <v>28</v>
      </c>
      <c r="G5" s="7" t="s">
        <v>29</v>
      </c>
      <c r="H5" s="7" t="s">
        <v>10</v>
      </c>
      <c r="I5" s="8" t="s">
        <v>30</v>
      </c>
      <c r="J5" s="7" t="s">
        <v>2335</v>
      </c>
      <c r="K5" t="str">
        <f t="shared" si="2"/>
        <v>Главічка Інна В'ячеславівна-дружина 0951850520; діти: Губей Аліна Василівна 1996; Главічка Святослав Васильович 2003</v>
      </c>
    </row>
    <row r="6" spans="1:11" ht="39" x14ac:dyDescent="0.35">
      <c r="A6" s="15" t="s">
        <v>31</v>
      </c>
      <c r="B6" s="4" t="str">
        <f t="shared" si="0"/>
        <v>Волочай Віталій Степанович</v>
      </c>
      <c r="C6" s="8" t="s">
        <v>32</v>
      </c>
      <c r="D6" s="6">
        <v>44623</v>
      </c>
      <c r="E6" s="6" t="str">
        <f t="shared" si="1"/>
        <v>мобілізований</v>
      </c>
      <c r="F6" s="7" t="s">
        <v>33</v>
      </c>
      <c r="G6" s="7" t="s">
        <v>34</v>
      </c>
      <c r="H6" s="7" t="s">
        <v>10</v>
      </c>
      <c r="I6" s="8" t="s">
        <v>35</v>
      </c>
      <c r="J6" s="7" t="s">
        <v>2336</v>
      </c>
      <c r="K6" t="str">
        <f t="shared" si="2"/>
        <v>Ребенко Ірина Миколаївна-дружина 0675493312; діти: Волочай Аліса Віталіївна 2011; Рябенко Денис Тарасович 2000</v>
      </c>
    </row>
    <row r="7" spans="1:11" ht="39" x14ac:dyDescent="0.35">
      <c r="A7" s="4" t="s">
        <v>36</v>
      </c>
      <c r="B7" s="4" t="str">
        <f t="shared" si="0"/>
        <v>Кириченко Максим Валерійович</v>
      </c>
      <c r="C7" s="5" t="s">
        <v>37</v>
      </c>
      <c r="D7" s="6">
        <v>44620</v>
      </c>
      <c r="E7" s="6" t="str">
        <f t="shared" si="1"/>
        <v>мобілізований</v>
      </c>
      <c r="F7" s="7" t="s">
        <v>38</v>
      </c>
      <c r="G7" s="7" t="s">
        <v>39</v>
      </c>
      <c r="H7" s="7" t="s">
        <v>10</v>
      </c>
      <c r="I7" s="8" t="s">
        <v>40</v>
      </c>
      <c r="J7" s="7" t="s">
        <v>41</v>
      </c>
      <c r="K7" t="str">
        <f t="shared" si="2"/>
        <v>Кириченко Олена Олександрівна-дружина 0668094771; діти: Кириченко Денис Максимович 2009</v>
      </c>
    </row>
    <row r="8" spans="1:11" ht="52" x14ac:dyDescent="0.35">
      <c r="A8" s="15" t="s">
        <v>42</v>
      </c>
      <c r="B8" s="4" t="str">
        <f t="shared" si="0"/>
        <v>Приходченко Олександр Петрович</v>
      </c>
      <c r="C8" s="10" t="s">
        <v>43</v>
      </c>
      <c r="D8" s="6">
        <v>44630</v>
      </c>
      <c r="E8" s="6" t="str">
        <f t="shared" si="1"/>
        <v>мобілізований</v>
      </c>
      <c r="F8" s="7" t="s">
        <v>44</v>
      </c>
      <c r="G8" s="7" t="s">
        <v>45</v>
      </c>
      <c r="H8" s="7" t="s">
        <v>10</v>
      </c>
      <c r="I8" s="8" t="s">
        <v>46</v>
      </c>
      <c r="J8" s="7" t="s">
        <v>47</v>
      </c>
      <c r="K8" t="str">
        <f t="shared" si="2"/>
        <v>Приходченко Ольга Володимирівна-дружина 0996044804; діти: Приходченко Олександр Олександрович 2000</v>
      </c>
    </row>
    <row r="9" spans="1:11" ht="26" x14ac:dyDescent="0.35">
      <c r="A9" s="16" t="s">
        <v>48</v>
      </c>
      <c r="B9" s="4" t="str">
        <f t="shared" si="0"/>
        <v>Данилюк Андрій Романович</v>
      </c>
      <c r="C9" s="17" t="s">
        <v>49</v>
      </c>
      <c r="D9" s="6">
        <v>44628</v>
      </c>
      <c r="E9" s="6" t="str">
        <f t="shared" si="1"/>
        <v>мобілізований</v>
      </c>
      <c r="F9" s="7" t="s">
        <v>50</v>
      </c>
      <c r="G9" s="7" t="s">
        <v>51</v>
      </c>
      <c r="H9" s="7" t="s">
        <v>18</v>
      </c>
      <c r="I9" s="8" t="s">
        <v>52</v>
      </c>
      <c r="J9" s="11"/>
      <c r="K9" t="str">
        <f t="shared" si="2"/>
        <v>Данилюк Роман Степанович-батько 0988002556; дітей немає</v>
      </c>
    </row>
    <row r="10" spans="1:11" ht="78" x14ac:dyDescent="0.35">
      <c r="A10" s="4" t="s">
        <v>53</v>
      </c>
      <c r="B10" s="4" t="str">
        <f t="shared" si="0"/>
        <v>Розенко Сергій Олександрович</v>
      </c>
      <c r="C10" s="5" t="s">
        <v>54</v>
      </c>
      <c r="D10" s="6">
        <v>44616</v>
      </c>
      <c r="E10" s="6" t="str">
        <f t="shared" si="1"/>
        <v>мобілізований</v>
      </c>
      <c r="F10" s="7" t="s">
        <v>55</v>
      </c>
      <c r="G10" s="7" t="s">
        <v>56</v>
      </c>
      <c r="H10" s="7" t="s">
        <v>10</v>
      </c>
      <c r="I10" s="8" t="s">
        <v>57</v>
      </c>
      <c r="J10" s="7" t="s">
        <v>2337</v>
      </c>
      <c r="K10" t="str">
        <f t="shared" si="2"/>
        <v>Розенко Оксана Володимирівна-дружина 0502128517; діти: Розенко Наталія Сергіївна; Розенко Олександр Сергійович</v>
      </c>
    </row>
    <row r="11" spans="1:11" ht="117" x14ac:dyDescent="0.35">
      <c r="A11" s="9" t="s">
        <v>58</v>
      </c>
      <c r="B11" s="4" t="str">
        <f t="shared" si="0"/>
        <v>Бугров Олександр Вікторович</v>
      </c>
      <c r="C11" s="10" t="s">
        <v>59</v>
      </c>
      <c r="D11" s="7" t="s">
        <v>60</v>
      </c>
      <c r="E11" s="6" t="str">
        <f t="shared" si="1"/>
        <v>контракт</v>
      </c>
      <c r="F11" s="7" t="s">
        <v>61</v>
      </c>
      <c r="G11" s="7" t="s">
        <v>62</v>
      </c>
      <c r="H11" s="7" t="s">
        <v>63</v>
      </c>
      <c r="I11" s="8" t="s">
        <v>64</v>
      </c>
      <c r="J11" s="7" t="s">
        <v>2338</v>
      </c>
      <c r="K11" t="str">
        <f t="shared" si="2"/>
        <v>Бугрова Світлана Олександрівна-Дружина 0954834306; діти: Бугрова Валерія Олександрівна-25.12.2010</v>
      </c>
    </row>
    <row r="12" spans="1:11" ht="26" x14ac:dyDescent="0.35">
      <c r="A12" s="18" t="s">
        <v>65</v>
      </c>
      <c r="B12" s="4" t="str">
        <f t="shared" si="0"/>
        <v>Сидоренко Віталій Миколайович</v>
      </c>
      <c r="C12" s="19" t="s">
        <v>66</v>
      </c>
      <c r="D12" s="6">
        <v>45420</v>
      </c>
      <c r="E12" s="6" t="str">
        <f t="shared" si="1"/>
        <v>мобілізований</v>
      </c>
      <c r="F12" s="7" t="s">
        <v>67</v>
      </c>
      <c r="G12" s="7" t="s">
        <v>68</v>
      </c>
      <c r="H12" s="7" t="s">
        <v>69</v>
      </c>
      <c r="I12" s="8" t="s">
        <v>70</v>
      </c>
      <c r="J12" s="7" t="s">
        <v>71</v>
      </c>
      <c r="K12" t="str">
        <f t="shared" si="2"/>
        <v>Юрчук Аліна Миколаївна-партнерка 0933397265; діти: Юрчук Каріна Віталіївна 2006</v>
      </c>
    </row>
    <row r="13" spans="1:11" ht="52" x14ac:dyDescent="0.35">
      <c r="A13" s="20" t="s">
        <v>72</v>
      </c>
      <c r="B13" s="4" t="str">
        <f t="shared" si="0"/>
        <v>Чередниченко Микола Петрович</v>
      </c>
      <c r="C13" s="21" t="s">
        <v>73</v>
      </c>
      <c r="D13" s="8" t="s">
        <v>74</v>
      </c>
      <c r="E13" s="6" t="str">
        <f t="shared" si="1"/>
        <v>мобілізований</v>
      </c>
      <c r="F13" s="7" t="s">
        <v>75</v>
      </c>
      <c r="G13" s="7" t="s">
        <v>76</v>
      </c>
      <c r="H13" s="7" t="s">
        <v>77</v>
      </c>
      <c r="I13" s="8" t="s">
        <v>78</v>
      </c>
      <c r="J13" s="8"/>
      <c r="K13" t="str">
        <f t="shared" si="2"/>
        <v>Дерев’янко Марина Олександрівна -сестра 0934141020; дітей немає</v>
      </c>
    </row>
    <row r="14" spans="1:11" ht="39" x14ac:dyDescent="0.35">
      <c r="A14" s="22" t="s">
        <v>79</v>
      </c>
      <c r="B14" s="4" t="str">
        <f t="shared" si="0"/>
        <v>Костюченко Костянтин Вікторович</v>
      </c>
      <c r="C14" s="23" t="s">
        <v>80</v>
      </c>
      <c r="D14" s="6">
        <v>45418</v>
      </c>
      <c r="E14" s="6" t="str">
        <f t="shared" si="1"/>
        <v>мобілізований</v>
      </c>
      <c r="F14" s="7" t="s">
        <v>81</v>
      </c>
      <c r="G14" s="7" t="s">
        <v>82</v>
      </c>
      <c r="H14" s="7" t="s">
        <v>10</v>
      </c>
      <c r="I14" s="8" t="s">
        <v>83</v>
      </c>
      <c r="J14" s="7" t="s">
        <v>2339</v>
      </c>
      <c r="K14" t="str">
        <f t="shared" si="2"/>
        <v>Костюченко Світлана Григорівна-дружина 0953016368; діти: Костюченко Вікторія 2011; Костюченко Вероніка 2014</v>
      </c>
    </row>
    <row r="15" spans="1:11" ht="39" x14ac:dyDescent="0.35">
      <c r="A15" s="9" t="s">
        <v>84</v>
      </c>
      <c r="B15" s="4" t="str">
        <f t="shared" si="0"/>
        <v>Єсик Олександр Анатолійович</v>
      </c>
      <c r="C15" s="10" t="s">
        <v>85</v>
      </c>
      <c r="D15" s="24">
        <v>44946</v>
      </c>
      <c r="E15" s="6" t="str">
        <f t="shared" si="1"/>
        <v>мобілізований</v>
      </c>
      <c r="F15" s="7" t="s">
        <v>86</v>
      </c>
      <c r="G15" s="7" t="s">
        <v>87</v>
      </c>
      <c r="H15" s="7" t="s">
        <v>24</v>
      </c>
      <c r="I15" s="14" t="s">
        <v>88</v>
      </c>
      <c r="J15" s="11"/>
      <c r="K15" t="str">
        <f t="shared" si="2"/>
        <v>Ярославська Людмила Іванівна-мати 0967652809; дітей немає</v>
      </c>
    </row>
    <row r="16" spans="1:11" ht="39" x14ac:dyDescent="0.35">
      <c r="A16" s="25" t="s">
        <v>89</v>
      </c>
      <c r="B16" s="4" t="str">
        <f t="shared" si="0"/>
        <v>Лещенко Мирослав Володимирович</v>
      </c>
      <c r="C16" s="23" t="s">
        <v>90</v>
      </c>
      <c r="D16" s="26">
        <v>45753</v>
      </c>
      <c r="E16" s="6" t="str">
        <f t="shared" si="1"/>
        <v>мобілізований</v>
      </c>
      <c r="F16" s="27" t="s">
        <v>91</v>
      </c>
      <c r="G16" s="27" t="s">
        <v>92</v>
      </c>
      <c r="H16" s="7" t="s">
        <v>24</v>
      </c>
      <c r="I16" s="28">
        <v>730340918</v>
      </c>
      <c r="J16" s="27"/>
      <c r="K16" t="str">
        <f t="shared" si="2"/>
        <v>Олена Анатоліївна Лещенко-мати 730340918; дітей немає</v>
      </c>
    </row>
    <row r="17" spans="1:11" ht="26" x14ac:dyDescent="0.35">
      <c r="A17" s="29" t="s">
        <v>93</v>
      </c>
      <c r="B17" s="4" t="str">
        <f t="shared" si="0"/>
        <v>Годзевич Віталій Ігорович</v>
      </c>
      <c r="C17" s="10" t="s">
        <v>94</v>
      </c>
      <c r="D17" s="13">
        <v>45766</v>
      </c>
      <c r="E17" s="6" t="str">
        <f t="shared" si="1"/>
        <v>мобілізований</v>
      </c>
      <c r="F17" s="7" t="s">
        <v>95</v>
      </c>
      <c r="G17" s="7" t="s">
        <v>96</v>
      </c>
      <c r="H17" s="7" t="s">
        <v>18</v>
      </c>
      <c r="I17" s="8" t="s">
        <v>97</v>
      </c>
      <c r="J17" s="30"/>
      <c r="K17" t="str">
        <f t="shared" si="2"/>
        <v>Федоров Володимир Володимирович-батько 0935372062; дітей немає</v>
      </c>
    </row>
    <row r="18" spans="1:11" ht="39" x14ac:dyDescent="0.35">
      <c r="A18" s="31" t="s">
        <v>98</v>
      </c>
      <c r="B18" s="4" t="str">
        <f t="shared" si="0"/>
        <v>Мущенко Олександр Сергійович</v>
      </c>
      <c r="C18" s="32" t="s">
        <v>99</v>
      </c>
      <c r="D18" s="13">
        <v>45420</v>
      </c>
      <c r="E18" s="6" t="str">
        <f t="shared" si="1"/>
        <v>мобілізований</v>
      </c>
      <c r="F18" s="7" t="s">
        <v>100</v>
      </c>
      <c r="G18" s="7" t="s">
        <v>101</v>
      </c>
      <c r="H18" s="7" t="s">
        <v>102</v>
      </c>
      <c r="I18" s="8" t="s">
        <v>103</v>
      </c>
      <c r="J18" s="11"/>
      <c r="K18" t="str">
        <f t="shared" si="2"/>
        <v>Кретова Марина Михайлівна-цивільна дружина 0632083273; дітей немає</v>
      </c>
    </row>
    <row r="19" spans="1:11" ht="65" x14ac:dyDescent="0.35">
      <c r="A19" s="9" t="s">
        <v>104</v>
      </c>
      <c r="B19" s="4" t="str">
        <f t="shared" si="0"/>
        <v>Дейнега Сергій Андрійович</v>
      </c>
      <c r="C19" s="10" t="s">
        <v>105</v>
      </c>
      <c r="D19" s="6">
        <v>44641</v>
      </c>
      <c r="E19" s="6" t="str">
        <f t="shared" si="1"/>
        <v>мобілізований</v>
      </c>
      <c r="F19" s="7" t="s">
        <v>106</v>
      </c>
      <c r="G19" s="7" t="s">
        <v>107</v>
      </c>
      <c r="H19" s="7" t="s">
        <v>24</v>
      </c>
      <c r="I19" s="8" t="s">
        <v>108</v>
      </c>
      <c r="J19" s="11"/>
      <c r="K19" t="str">
        <f t="shared" si="2"/>
        <v>Сінчевська Надія Олексіївна-мати 0637142201; дітей немає</v>
      </c>
    </row>
    <row r="20" spans="1:11" ht="39" x14ac:dyDescent="0.35">
      <c r="A20" s="22" t="s">
        <v>109</v>
      </c>
      <c r="B20" s="4" t="str">
        <f t="shared" si="0"/>
        <v>Гринів Василь Михайлович</v>
      </c>
      <c r="C20" s="23" t="s">
        <v>110</v>
      </c>
      <c r="D20" s="6">
        <v>44649</v>
      </c>
      <c r="E20" s="6" t="str">
        <f t="shared" si="1"/>
        <v>мобілізований</v>
      </c>
      <c r="F20" s="7" t="s">
        <v>111</v>
      </c>
      <c r="G20" s="7" t="s">
        <v>112</v>
      </c>
      <c r="H20" s="7" t="s">
        <v>77</v>
      </c>
      <c r="I20" s="8" t="s">
        <v>113</v>
      </c>
      <c r="J20" s="7" t="s">
        <v>2340</v>
      </c>
      <c r="K20" t="str">
        <f t="shared" si="2"/>
        <v>Машталяр Ольга Михайлівна-сестра 0971870903 0975956267; діти: Гринів Михайло Васильович 2008; Гринів Вероніка Василівна 2013</v>
      </c>
    </row>
    <row r="21" spans="1:11" ht="26" x14ac:dyDescent="0.35">
      <c r="A21" s="9" t="s">
        <v>114</v>
      </c>
      <c r="B21" s="4" t="str">
        <f t="shared" si="0"/>
        <v>Хворостовський Віктор Дмитрович</v>
      </c>
      <c r="C21" s="10" t="s">
        <v>115</v>
      </c>
      <c r="D21" s="6">
        <v>44994</v>
      </c>
      <c r="E21" s="6" t="str">
        <f t="shared" si="1"/>
        <v>мобілізований</v>
      </c>
      <c r="F21" s="7" t="s">
        <v>116</v>
      </c>
      <c r="G21" s="7" t="s">
        <v>117</v>
      </c>
      <c r="H21" s="7" t="s">
        <v>10</v>
      </c>
      <c r="I21" s="8" t="s">
        <v>118</v>
      </c>
      <c r="J21" s="7"/>
      <c r="K21" t="str">
        <f t="shared" si="2"/>
        <v>Хворостовська Тетяна Леонідівна-дружина 0666050785; дітей немає</v>
      </c>
    </row>
    <row r="22" spans="1:11" ht="52" x14ac:dyDescent="0.35">
      <c r="A22" s="4" t="s">
        <v>119</v>
      </c>
      <c r="B22" s="4" t="str">
        <f t="shared" si="0"/>
        <v>Залізняк Олександр Олександрович</v>
      </c>
      <c r="C22" s="5" t="s">
        <v>120</v>
      </c>
      <c r="D22" s="6">
        <v>44629</v>
      </c>
      <c r="E22" s="6" t="str">
        <f t="shared" si="1"/>
        <v>мобілізований</v>
      </c>
      <c r="F22" s="7" t="s">
        <v>121</v>
      </c>
      <c r="G22" s="7" t="s">
        <v>122</v>
      </c>
      <c r="H22" s="7" t="s">
        <v>123</v>
      </c>
      <c r="I22" s="8" t="s">
        <v>124</v>
      </c>
      <c r="J22" s="7" t="s">
        <v>2341</v>
      </c>
      <c r="K22" t="str">
        <f t="shared" si="2"/>
        <v>Залізняк Тетяна Леонідівна-колишня дружина 0671585156; діти: Залізняк Ілля Олександрович-2016; Залізняк Максим Олександрович-2017</v>
      </c>
    </row>
    <row r="23" spans="1:11" ht="26" x14ac:dyDescent="0.35">
      <c r="A23" s="16" t="s">
        <v>125</v>
      </c>
      <c r="B23" s="4" t="str">
        <f t="shared" si="0"/>
        <v>Бояр Дмитро Васильович</v>
      </c>
      <c r="C23" s="17" t="s">
        <v>126</v>
      </c>
      <c r="D23" s="6">
        <v>44636</v>
      </c>
      <c r="E23" s="6" t="str">
        <f t="shared" si="1"/>
        <v>мобілізований</v>
      </c>
      <c r="F23" s="7" t="s">
        <v>127</v>
      </c>
      <c r="G23" s="7" t="s">
        <v>128</v>
      </c>
      <c r="H23" s="7" t="s">
        <v>129</v>
      </c>
      <c r="I23" s="8" t="s">
        <v>130</v>
      </c>
      <c r="J23" s="11"/>
      <c r="K23" t="str">
        <f t="shared" si="2"/>
        <v>Блажко Борис Борисович-чоловік сестри 0673624548; дітей немає</v>
      </c>
    </row>
    <row r="24" spans="1:11" ht="39" x14ac:dyDescent="0.35">
      <c r="A24" s="9" t="s">
        <v>131</v>
      </c>
      <c r="B24" s="4" t="str">
        <f t="shared" si="0"/>
        <v>Жимань Анатолій Миколайович</v>
      </c>
      <c r="C24" s="10" t="s">
        <v>132</v>
      </c>
      <c r="D24" s="33">
        <v>44898</v>
      </c>
      <c r="E24" s="6" t="str">
        <f t="shared" si="1"/>
        <v>мобілізований</v>
      </c>
      <c r="F24" s="7" t="s">
        <v>133</v>
      </c>
      <c r="G24" s="7" t="s">
        <v>134</v>
      </c>
      <c r="H24" s="7" t="s">
        <v>24</v>
      </c>
      <c r="I24" s="8" t="s">
        <v>135</v>
      </c>
      <c r="J24" s="11"/>
      <c r="K24" t="str">
        <f t="shared" si="2"/>
        <v>Жимань Лідія Андріївна-мати 0982303705; дітей немає</v>
      </c>
    </row>
    <row r="25" spans="1:11" ht="52" x14ac:dyDescent="0.35">
      <c r="A25" s="22" t="s">
        <v>136</v>
      </c>
      <c r="B25" s="4" t="str">
        <f t="shared" si="0"/>
        <v>Саламасов Едуард Миколайович</v>
      </c>
      <c r="C25" s="23" t="s">
        <v>137</v>
      </c>
      <c r="D25" s="6">
        <v>44745</v>
      </c>
      <c r="E25" s="6" t="str">
        <f t="shared" si="1"/>
        <v>мобілізований</v>
      </c>
      <c r="F25" s="7" t="s">
        <v>138</v>
      </c>
      <c r="G25" s="7" t="s">
        <v>139</v>
      </c>
      <c r="H25" s="7" t="s">
        <v>10</v>
      </c>
      <c r="I25" s="8" t="s">
        <v>140</v>
      </c>
      <c r="J25" s="7" t="s">
        <v>2342</v>
      </c>
      <c r="K25" t="str">
        <f t="shared" si="2"/>
        <v>Дмитренко Катерина Сергіївна-дружина 0505159610; діти: Дмитренко Олена Русланівна 2016; Саламасов Владислав Едуардович 2008</v>
      </c>
    </row>
    <row r="26" spans="1:11" ht="26" x14ac:dyDescent="0.35">
      <c r="A26" s="34" t="s">
        <v>141</v>
      </c>
      <c r="B26" s="4" t="str">
        <f t="shared" si="0"/>
        <v>Залізняк Андрій Олександрович</v>
      </c>
      <c r="C26" s="35" t="s">
        <v>142</v>
      </c>
      <c r="D26" s="6">
        <v>44617</v>
      </c>
      <c r="E26" s="6" t="str">
        <f t="shared" si="1"/>
        <v>мобілізований</v>
      </c>
      <c r="F26" s="7" t="s">
        <v>143</v>
      </c>
      <c r="G26" s="7" t="s">
        <v>144</v>
      </c>
      <c r="H26" s="7" t="s">
        <v>24</v>
      </c>
      <c r="I26" s="8" t="s">
        <v>145</v>
      </c>
      <c r="J26" s="7"/>
      <c r="K26" t="str">
        <f t="shared" si="2"/>
        <v>Залізняк Тетяна Василівна-мати 0687597088; дітей немає</v>
      </c>
    </row>
    <row r="27" spans="1:11" ht="26" x14ac:dyDescent="0.35">
      <c r="A27" s="36" t="s">
        <v>146</v>
      </c>
      <c r="B27" s="4" t="str">
        <f t="shared" si="0"/>
        <v>Борхаленко Євгеній Борисович</v>
      </c>
      <c r="C27" s="37" t="s">
        <v>147</v>
      </c>
      <c r="D27" s="33">
        <v>44977</v>
      </c>
      <c r="E27" s="6" t="str">
        <f t="shared" si="1"/>
        <v>мобілізований</v>
      </c>
      <c r="F27" s="11"/>
      <c r="G27" s="11"/>
      <c r="H27" s="11"/>
      <c r="I27" s="14"/>
      <c r="J27" s="11"/>
      <c r="K27" t="str">
        <f t="shared" si="2"/>
        <v>- ; дітей немає</v>
      </c>
    </row>
    <row r="28" spans="1:11" ht="26" x14ac:dyDescent="0.35">
      <c r="A28" s="38" t="s">
        <v>148</v>
      </c>
      <c r="B28" s="4" t="str">
        <f t="shared" si="0"/>
        <v>Ковальчук Олексій Петрович</v>
      </c>
      <c r="C28" s="39" t="s">
        <v>149</v>
      </c>
      <c r="D28" s="40">
        <v>44628</v>
      </c>
      <c r="E28" s="6" t="str">
        <f t="shared" si="1"/>
        <v>мобілізований</v>
      </c>
      <c r="F28" s="3" t="s">
        <v>150</v>
      </c>
      <c r="G28" s="3" t="s">
        <v>151</v>
      </c>
      <c r="H28" s="3" t="s">
        <v>10</v>
      </c>
      <c r="I28" s="2" t="s">
        <v>152</v>
      </c>
      <c r="J28" s="41"/>
      <c r="K28" t="str">
        <f t="shared" si="2"/>
        <v>Савчук Оксана Геннадіївна-дружина 0930154374; дітей немає</v>
      </c>
    </row>
    <row r="29" spans="1:11" ht="39" x14ac:dyDescent="0.35">
      <c r="A29" s="22" t="s">
        <v>153</v>
      </c>
      <c r="B29" s="4" t="str">
        <f t="shared" si="0"/>
        <v>Литвинов Олексій Сергійович</v>
      </c>
      <c r="C29" s="23" t="s">
        <v>154</v>
      </c>
      <c r="D29" s="6">
        <v>45236</v>
      </c>
      <c r="E29" s="6" t="str">
        <f t="shared" si="1"/>
        <v>мобілізований</v>
      </c>
      <c r="F29" s="7" t="s">
        <v>155</v>
      </c>
      <c r="G29" s="7" t="s">
        <v>156</v>
      </c>
      <c r="H29" s="7" t="s">
        <v>10</v>
      </c>
      <c r="I29" s="8" t="s">
        <v>157</v>
      </c>
      <c r="J29" s="7" t="s">
        <v>158</v>
      </c>
      <c r="K29" t="str">
        <f t="shared" si="2"/>
        <v>Литвинова Юлія Григорівна-дружина 0992340926; діти: Меланія 2023</v>
      </c>
    </row>
    <row r="30" spans="1:11" ht="26" x14ac:dyDescent="0.35">
      <c r="A30" s="22" t="s">
        <v>159</v>
      </c>
      <c r="B30" s="4" t="str">
        <f t="shared" si="0"/>
        <v>Єфременюк Ярослав Андрійович</v>
      </c>
      <c r="C30" s="23" t="s">
        <v>160</v>
      </c>
      <c r="D30" s="6">
        <v>44618</v>
      </c>
      <c r="E30" s="6" t="str">
        <f t="shared" si="1"/>
        <v>мобілізований</v>
      </c>
      <c r="F30" s="7" t="s">
        <v>161</v>
      </c>
      <c r="G30" s="7" t="s">
        <v>162</v>
      </c>
      <c r="H30" s="7" t="s">
        <v>10</v>
      </c>
      <c r="I30" s="14" t="s">
        <v>163</v>
      </c>
      <c r="J30" s="7"/>
      <c r="K30" t="str">
        <f t="shared" si="2"/>
        <v>Гунцалюк Таїсія Олександрівна-дружина 0931907390; дітей немає</v>
      </c>
    </row>
    <row r="31" spans="1:11" ht="26" x14ac:dyDescent="0.35">
      <c r="A31" s="9" t="s">
        <v>164</v>
      </c>
      <c r="B31" s="4" t="str">
        <f t="shared" si="0"/>
        <v>Петриченко Мирослав Леонідович</v>
      </c>
      <c r="C31" s="10" t="s">
        <v>165</v>
      </c>
      <c r="D31" s="6">
        <v>45324</v>
      </c>
      <c r="E31" s="6" t="str">
        <f t="shared" si="1"/>
        <v>мобілізований</v>
      </c>
      <c r="F31" s="7" t="s">
        <v>166</v>
      </c>
      <c r="G31" s="7" t="s">
        <v>167</v>
      </c>
      <c r="H31" s="7" t="s">
        <v>69</v>
      </c>
      <c r="I31" s="8" t="s">
        <v>168</v>
      </c>
      <c r="J31" s="7" t="s">
        <v>169</v>
      </c>
      <c r="K31" t="str">
        <f t="shared" si="2"/>
        <v>Мирошниченко Анна Григорівна -партнерка 0931034074; діти: Криволенко Вероніка 2005</v>
      </c>
    </row>
    <row r="32" spans="1:11" ht="39" x14ac:dyDescent="0.35">
      <c r="A32" s="22" t="s">
        <v>170</v>
      </c>
      <c r="B32" s="4" t="str">
        <f t="shared" si="0"/>
        <v>Заліщук Олександр Олександрович</v>
      </c>
      <c r="C32" s="23" t="s">
        <v>171</v>
      </c>
      <c r="D32" s="7" t="s">
        <v>172</v>
      </c>
      <c r="E32" s="6" t="str">
        <f t="shared" si="1"/>
        <v>контракт</v>
      </c>
      <c r="F32" s="7" t="s">
        <v>173</v>
      </c>
      <c r="G32" s="7" t="s">
        <v>174</v>
      </c>
      <c r="H32" s="7" t="s">
        <v>24</v>
      </c>
      <c r="I32" s="8" t="s">
        <v>175</v>
      </c>
      <c r="J32" s="7"/>
      <c r="K32" t="str">
        <f t="shared" si="2"/>
        <v>Заліщук Оксана Петрівна-мати 0969145080; дітей немає</v>
      </c>
    </row>
    <row r="33" spans="1:11" ht="52" x14ac:dyDescent="0.35">
      <c r="A33" s="22" t="s">
        <v>176</v>
      </c>
      <c r="B33" s="4" t="str">
        <f t="shared" si="0"/>
        <v>Котиш Єгор Степанович</v>
      </c>
      <c r="C33" s="23" t="s">
        <v>177</v>
      </c>
      <c r="D33" s="6">
        <v>44531</v>
      </c>
      <c r="E33" s="6" t="str">
        <f t="shared" si="1"/>
        <v>мобілізований</v>
      </c>
      <c r="F33" s="7" t="s">
        <v>178</v>
      </c>
      <c r="G33" s="7" t="s">
        <v>179</v>
      </c>
      <c r="H33" s="7" t="s">
        <v>180</v>
      </c>
      <c r="I33" s="8" t="s">
        <v>181</v>
      </c>
      <c r="J33" s="11"/>
      <c r="K33" t="str">
        <f t="shared" si="2"/>
        <v>Шульга Альона Олександріна-Дівчина 0972563773; дітей немає</v>
      </c>
    </row>
    <row r="34" spans="1:11" ht="39" x14ac:dyDescent="0.35">
      <c r="A34" s="9" t="s">
        <v>182</v>
      </c>
      <c r="B34" s="4" t="str">
        <f t="shared" si="0"/>
        <v>Гайніков Микола Володимирович</v>
      </c>
      <c r="C34" s="10" t="s">
        <v>183</v>
      </c>
      <c r="D34" s="6">
        <v>44898</v>
      </c>
      <c r="E34" s="6" t="str">
        <f t="shared" si="1"/>
        <v>мобілізований</v>
      </c>
      <c r="F34" s="7" t="s">
        <v>184</v>
      </c>
      <c r="G34" s="7" t="s">
        <v>185</v>
      </c>
      <c r="H34" s="7" t="s">
        <v>10</v>
      </c>
      <c r="I34" s="8" t="s">
        <v>186</v>
      </c>
      <c r="J34" s="7" t="s">
        <v>187</v>
      </c>
      <c r="K34" t="str">
        <f t="shared" si="2"/>
        <v>Мирошник Вікторія Степанівна-дружина 066 8442625; діти: Гайніков Дмитро Миколайович 2014</v>
      </c>
    </row>
    <row r="35" spans="1:11" ht="65" x14ac:dyDescent="0.35">
      <c r="A35" s="16" t="s">
        <v>188</v>
      </c>
      <c r="B35" s="4" t="str">
        <f t="shared" si="0"/>
        <v>Ващенко Володимир Володимирович</v>
      </c>
      <c r="C35" s="17" t="s">
        <v>189</v>
      </c>
      <c r="D35" s="6">
        <v>44898</v>
      </c>
      <c r="E35" s="6" t="str">
        <f t="shared" si="1"/>
        <v>мобілізований</v>
      </c>
      <c r="F35" s="7" t="s">
        <v>190</v>
      </c>
      <c r="G35" s="7" t="s">
        <v>191</v>
      </c>
      <c r="H35" s="7" t="s">
        <v>10</v>
      </c>
      <c r="I35" s="8" t="s">
        <v>192</v>
      </c>
      <c r="J35" s="7" t="s">
        <v>193</v>
      </c>
      <c r="K35" t="str">
        <f t="shared" si="2"/>
        <v>Ващенко Яніна Олександрівна-дружина 0661293477; діти: Ващенко Євгенія Володимирівна 2016</v>
      </c>
    </row>
    <row r="36" spans="1:11" ht="78" x14ac:dyDescent="0.35">
      <c r="A36" s="22" t="s">
        <v>194</v>
      </c>
      <c r="B36" s="4" t="str">
        <f t="shared" si="0"/>
        <v>Бублик Сергій Миколайович</v>
      </c>
      <c r="C36" s="23" t="s">
        <v>195</v>
      </c>
      <c r="D36" s="7" t="s">
        <v>196</v>
      </c>
      <c r="E36" s="6" t="str">
        <f t="shared" si="1"/>
        <v>контракт</v>
      </c>
      <c r="F36" s="7" t="s">
        <v>197</v>
      </c>
      <c r="G36" s="7" t="s">
        <v>198</v>
      </c>
      <c r="H36" s="7" t="s">
        <v>63</v>
      </c>
      <c r="I36" s="8" t="s">
        <v>199</v>
      </c>
      <c r="J36" s="7" t="s">
        <v>2343</v>
      </c>
      <c r="K36" t="str">
        <f t="shared" si="2"/>
        <v xml:space="preserve">Бублик Анна Михайлівна-Дружина 0683935611; діти: Бублик Давид Сергійович 15.05.2020 </v>
      </c>
    </row>
    <row r="37" spans="1:11" ht="39" x14ac:dyDescent="0.35">
      <c r="A37" s="22" t="s">
        <v>200</v>
      </c>
      <c r="B37" s="4" t="str">
        <f t="shared" si="0"/>
        <v>Юрчак Іван Миколайович</v>
      </c>
      <c r="C37" s="23" t="s">
        <v>201</v>
      </c>
      <c r="D37" s="6">
        <v>44816</v>
      </c>
      <c r="E37" s="6" t="str">
        <f t="shared" si="1"/>
        <v>мобілізований</v>
      </c>
      <c r="F37" s="7" t="s">
        <v>202</v>
      </c>
      <c r="G37" s="7" t="s">
        <v>203</v>
      </c>
      <c r="H37" s="7" t="s">
        <v>204</v>
      </c>
      <c r="I37" s="14" t="s">
        <v>205</v>
      </c>
      <c r="J37" s="11"/>
      <c r="K37" t="str">
        <f t="shared" si="2"/>
        <v>Юрчак Микола Миколайович-брат 0962728351; дітей немає</v>
      </c>
    </row>
    <row r="38" spans="1:11" ht="26" x14ac:dyDescent="0.35">
      <c r="A38" s="22" t="s">
        <v>206</v>
      </c>
      <c r="B38" s="4" t="str">
        <f t="shared" si="0"/>
        <v>Бурлуцький Михайло Дмитрович</v>
      </c>
      <c r="C38" s="23" t="s">
        <v>207</v>
      </c>
      <c r="D38" s="7" t="s">
        <v>208</v>
      </c>
      <c r="E38" s="6" t="str">
        <f t="shared" si="1"/>
        <v>контракт</v>
      </c>
      <c r="F38" s="7" t="s">
        <v>209</v>
      </c>
      <c r="G38" s="7" t="s">
        <v>210</v>
      </c>
      <c r="H38" s="7" t="s">
        <v>24</v>
      </c>
      <c r="I38" s="8" t="s">
        <v>211</v>
      </c>
      <c r="J38" s="11"/>
      <c r="K38" t="str">
        <f t="shared" si="2"/>
        <v>Калініченко Ріта Василівна-мати 0663273013; дітей немає</v>
      </c>
    </row>
    <row r="39" spans="1:11" ht="65" x14ac:dyDescent="0.35">
      <c r="A39" s="20" t="s">
        <v>212</v>
      </c>
      <c r="B39" s="4" t="str">
        <f t="shared" si="0"/>
        <v>Горбачов Олег Васильович</v>
      </c>
      <c r="C39" s="21" t="s">
        <v>213</v>
      </c>
      <c r="D39" s="7" t="s">
        <v>214</v>
      </c>
      <c r="E39" s="6" t="str">
        <f t="shared" si="1"/>
        <v>контракт</v>
      </c>
      <c r="F39" s="7" t="s">
        <v>215</v>
      </c>
      <c r="G39" s="7" t="s">
        <v>216</v>
      </c>
      <c r="H39" s="7" t="s">
        <v>217</v>
      </c>
      <c r="I39" s="8" t="s">
        <v>218</v>
      </c>
      <c r="J39" s="7"/>
      <c r="K39" t="str">
        <f t="shared" si="2"/>
        <v>Горбачова Ірина Василівна-Сестра 0979949409; дітей немає</v>
      </c>
    </row>
    <row r="40" spans="1:11" ht="26" x14ac:dyDescent="0.35">
      <c r="A40" s="22" t="s">
        <v>219</v>
      </c>
      <c r="B40" s="4" t="str">
        <f t="shared" si="0"/>
        <v>Стрілецький Василь Васильович</v>
      </c>
      <c r="C40" s="23" t="s">
        <v>220</v>
      </c>
      <c r="D40" s="6">
        <v>45146</v>
      </c>
      <c r="E40" s="6" t="str">
        <f t="shared" si="1"/>
        <v>мобілізований</v>
      </c>
      <c r="F40" s="7" t="s">
        <v>221</v>
      </c>
      <c r="G40" s="7" t="s">
        <v>222</v>
      </c>
      <c r="H40" s="7" t="s">
        <v>10</v>
      </c>
      <c r="I40" s="8" t="s">
        <v>223</v>
      </c>
      <c r="J40" s="11"/>
      <c r="K40" t="str">
        <f t="shared" si="2"/>
        <v>Стрілецька Вікторія Володимирівна-дружина 0976695651; дітей немає</v>
      </c>
    </row>
    <row r="41" spans="1:11" ht="91" x14ac:dyDescent="0.35">
      <c r="A41" s="22" t="s">
        <v>224</v>
      </c>
      <c r="B41" s="4" t="str">
        <f t="shared" si="0"/>
        <v>Діденко Олександр Володимирович</v>
      </c>
      <c r="C41" s="23" t="s">
        <v>225</v>
      </c>
      <c r="D41" s="6">
        <v>44624</v>
      </c>
      <c r="E41" s="6" t="str">
        <f t="shared" si="1"/>
        <v>мобілізований</v>
      </c>
      <c r="F41" s="7" t="s">
        <v>226</v>
      </c>
      <c r="G41" s="7" t="s">
        <v>227</v>
      </c>
      <c r="H41" s="7" t="s">
        <v>63</v>
      </c>
      <c r="I41" s="8" t="s">
        <v>228</v>
      </c>
      <c r="J41" s="7" t="s">
        <v>2344</v>
      </c>
      <c r="K41" t="str">
        <f t="shared" si="2"/>
        <v>Діденко Надія В’ячеславівна-Дружина 0980765900; діти: Діденко Анастасія Олександрівна 03.05.2012; Діденко Аліна Олександрівна 28.11.2017</v>
      </c>
    </row>
    <row r="42" spans="1:11" ht="52" x14ac:dyDescent="0.35">
      <c r="A42" s="42" t="s">
        <v>229</v>
      </c>
      <c r="B42" s="4" t="str">
        <f t="shared" si="0"/>
        <v>Кравець Євгеній Іванович</v>
      </c>
      <c r="C42" s="23" t="s">
        <v>230</v>
      </c>
      <c r="D42" s="6">
        <v>44620</v>
      </c>
      <c r="E42" s="6" t="str">
        <f t="shared" si="1"/>
        <v>мобілізований</v>
      </c>
      <c r="F42" s="7" t="s">
        <v>231</v>
      </c>
      <c r="G42" s="7" t="s">
        <v>232</v>
      </c>
      <c r="H42" s="7" t="s">
        <v>180</v>
      </c>
      <c r="I42" s="8" t="s">
        <v>233</v>
      </c>
      <c r="J42" s="11"/>
      <c r="K42" t="str">
        <f t="shared" si="2"/>
        <v>Доня Світлана Іванівна -Дівчина 0961630847; дітей немає</v>
      </c>
    </row>
    <row r="43" spans="1:11" ht="39" x14ac:dyDescent="0.35">
      <c r="A43" s="9" t="s">
        <v>234</v>
      </c>
      <c r="B43" s="4" t="str">
        <f t="shared" si="0"/>
        <v>Охріменко Тарас Олегович</v>
      </c>
      <c r="C43" s="43" t="s">
        <v>235</v>
      </c>
      <c r="D43" s="6">
        <v>44977</v>
      </c>
      <c r="E43" s="6" t="str">
        <f t="shared" si="1"/>
        <v>мобілізований</v>
      </c>
      <c r="F43" s="7" t="s">
        <v>236</v>
      </c>
      <c r="G43" s="11"/>
      <c r="H43" s="11"/>
      <c r="I43" s="14"/>
      <c r="J43" s="11"/>
      <c r="K43" t="str">
        <f t="shared" si="2"/>
        <v>- ; дітей немає</v>
      </c>
    </row>
    <row r="44" spans="1:11" ht="26" x14ac:dyDescent="0.35">
      <c r="A44" s="16" t="s">
        <v>237</v>
      </c>
      <c r="B44" s="4" t="str">
        <f t="shared" si="0"/>
        <v>Собчук Андрій Володимирович</v>
      </c>
      <c r="C44" s="17" t="s">
        <v>238</v>
      </c>
      <c r="D44" s="6">
        <v>44818</v>
      </c>
      <c r="E44" s="6" t="str">
        <f t="shared" si="1"/>
        <v>мобілізований</v>
      </c>
      <c r="F44" s="7" t="s">
        <v>239</v>
      </c>
      <c r="G44" s="7" t="s">
        <v>240</v>
      </c>
      <c r="H44" s="7" t="s">
        <v>10</v>
      </c>
      <c r="I44" s="8" t="s">
        <v>241</v>
      </c>
      <c r="J44" s="7" t="s">
        <v>242</v>
      </c>
      <c r="K44" t="str">
        <f t="shared" si="2"/>
        <v>Собчук Аліна Олександрівна-дружина 0664944529; діти: Собчук Дарина Андріївна 2014</v>
      </c>
    </row>
    <row r="45" spans="1:11" ht="52" x14ac:dyDescent="0.35">
      <c r="A45" s="4" t="s">
        <v>243</v>
      </c>
      <c r="B45" s="4" t="str">
        <f t="shared" si="0"/>
        <v>Заглада Віталій Олександрович</v>
      </c>
      <c r="C45" s="5" t="s">
        <v>244</v>
      </c>
      <c r="D45" s="6">
        <v>44763</v>
      </c>
      <c r="E45" s="6" t="str">
        <f t="shared" si="1"/>
        <v>мобілізований</v>
      </c>
      <c r="F45" s="7" t="s">
        <v>245</v>
      </c>
      <c r="G45" s="7" t="s">
        <v>246</v>
      </c>
      <c r="H45" s="7" t="s">
        <v>10</v>
      </c>
      <c r="I45" s="8" t="s">
        <v>247</v>
      </c>
      <c r="J45" s="7" t="s">
        <v>248</v>
      </c>
      <c r="K45" t="str">
        <f t="shared" si="2"/>
        <v>Заглада Тетяна Анатолівна-дружина 0679264203; діти: Заглада Тимофій Віталійович 2021</v>
      </c>
    </row>
    <row r="46" spans="1:11" ht="26" x14ac:dyDescent="0.35">
      <c r="A46" s="36" t="s">
        <v>249</v>
      </c>
      <c r="B46" s="4" t="str">
        <f t="shared" si="0"/>
        <v>Бєляков Руслан Олегович</v>
      </c>
      <c r="C46" s="37" t="s">
        <v>250</v>
      </c>
      <c r="D46" s="33">
        <v>44977</v>
      </c>
      <c r="E46" s="6" t="str">
        <f t="shared" si="1"/>
        <v>мобілізований</v>
      </c>
      <c r="F46" s="11" t="s">
        <v>251</v>
      </c>
      <c r="G46" s="11"/>
      <c r="H46" s="11"/>
      <c r="I46" s="14"/>
      <c r="J46" s="11"/>
      <c r="K46" t="str">
        <f t="shared" si="2"/>
        <v>- ; дітей немає</v>
      </c>
    </row>
    <row r="47" spans="1:11" ht="39" x14ac:dyDescent="0.35">
      <c r="A47" s="34" t="s">
        <v>252</v>
      </c>
      <c r="B47" s="4" t="str">
        <f t="shared" si="0"/>
        <v>Катляр Сергій Федорович</v>
      </c>
      <c r="C47" s="8" t="s">
        <v>253</v>
      </c>
      <c r="D47" s="6">
        <v>44633</v>
      </c>
      <c r="E47" s="6" t="str">
        <f t="shared" si="1"/>
        <v>мобілізований</v>
      </c>
      <c r="F47" s="7" t="s">
        <v>254</v>
      </c>
      <c r="G47" s="7" t="s">
        <v>255</v>
      </c>
      <c r="H47" s="7" t="s">
        <v>256</v>
      </c>
      <c r="I47" s="8" t="s">
        <v>257</v>
      </c>
      <c r="J47" s="7" t="s">
        <v>2345</v>
      </c>
      <c r="K47" t="str">
        <f t="shared" si="2"/>
        <v>Катляр Анастасія Сергіївна-донька 0971381675; діти: Катляр Анастасія Сергіївна 2010; Катляр Дмитро Сергійович 2007</v>
      </c>
    </row>
    <row r="48" spans="1:11" ht="39" x14ac:dyDescent="0.35">
      <c r="A48" s="34" t="s">
        <v>258</v>
      </c>
      <c r="B48" s="4" t="str">
        <f t="shared" si="0"/>
        <v>Репецький Євген Іванович</v>
      </c>
      <c r="C48" s="8" t="s">
        <v>259</v>
      </c>
      <c r="D48" s="6">
        <v>44898</v>
      </c>
      <c r="E48" s="6" t="str">
        <f t="shared" si="1"/>
        <v>мобілізований</v>
      </c>
      <c r="F48" s="7" t="s">
        <v>260</v>
      </c>
      <c r="G48" s="7" t="s">
        <v>261</v>
      </c>
      <c r="H48" s="7" t="s">
        <v>24</v>
      </c>
      <c r="I48" s="8" t="s">
        <v>262</v>
      </c>
      <c r="J48" s="11"/>
      <c r="K48" t="str">
        <f t="shared" si="2"/>
        <v>Репецька Ольга Анатоліївна-мати 0663518791; дітей немає</v>
      </c>
    </row>
    <row r="49" spans="1:11" ht="52" x14ac:dyDescent="0.35">
      <c r="A49" s="9" t="s">
        <v>263</v>
      </c>
      <c r="B49" s="4" t="str">
        <f t="shared" si="0"/>
        <v>Бабенко Іван Володимирович</v>
      </c>
      <c r="C49" s="10" t="s">
        <v>264</v>
      </c>
      <c r="D49" s="33">
        <v>45294</v>
      </c>
      <c r="E49" s="6" t="str">
        <f t="shared" si="1"/>
        <v>мобілізований</v>
      </c>
      <c r="F49" s="7" t="s">
        <v>265</v>
      </c>
      <c r="G49" s="7" t="s">
        <v>266</v>
      </c>
      <c r="H49" s="7" t="s">
        <v>24</v>
      </c>
      <c r="I49" s="8" t="s">
        <v>267</v>
      </c>
      <c r="J49" s="7" t="s">
        <v>2346</v>
      </c>
      <c r="K49" t="str">
        <f t="shared" si="2"/>
        <v>Анастасюк Людмила Іванівна-мати 0509772263; діти: Ілля 2006; Ярослава 2010</v>
      </c>
    </row>
    <row r="50" spans="1:11" ht="65" x14ac:dyDescent="0.35">
      <c r="A50" s="18" t="s">
        <v>268</v>
      </c>
      <c r="B50" s="4" t="str">
        <f t="shared" si="0"/>
        <v>Кирилець Євген Олександрович</v>
      </c>
      <c r="C50" s="19" t="s">
        <v>269</v>
      </c>
      <c r="D50" s="6">
        <v>44633</v>
      </c>
      <c r="E50" s="6" t="str">
        <f t="shared" si="1"/>
        <v>мобілізований</v>
      </c>
      <c r="F50" s="7" t="s">
        <v>270</v>
      </c>
      <c r="G50" s="7" t="s">
        <v>271</v>
      </c>
      <c r="H50" s="7" t="s">
        <v>10</v>
      </c>
      <c r="I50" s="8" t="s">
        <v>272</v>
      </c>
      <c r="J50" s="7" t="s">
        <v>273</v>
      </c>
      <c r="K50" t="str">
        <f t="shared" si="2"/>
        <v>Медянська Надія Василівна-дружина 0664219482; діти: -</v>
      </c>
    </row>
    <row r="51" spans="1:11" ht="52" x14ac:dyDescent="0.35">
      <c r="A51" s="22" t="s">
        <v>274</v>
      </c>
      <c r="B51" s="4" t="str">
        <f t="shared" si="0"/>
        <v>Кіаукіс Ярослав Миколайович</v>
      </c>
      <c r="C51" s="23" t="s">
        <v>275</v>
      </c>
      <c r="D51" s="11" t="s">
        <v>276</v>
      </c>
      <c r="E51" s="6" t="str">
        <f t="shared" si="1"/>
        <v>контракт</v>
      </c>
      <c r="F51" s="7" t="s">
        <v>277</v>
      </c>
      <c r="G51" s="7" t="s">
        <v>278</v>
      </c>
      <c r="H51" s="7" t="s">
        <v>10</v>
      </c>
      <c r="I51" s="14" t="s">
        <v>279</v>
      </c>
      <c r="J51" s="7" t="s">
        <v>2404</v>
      </c>
      <c r="K51" t="str">
        <f t="shared" si="2"/>
        <v>Кіаукіс Антоніна Андріївна-дружина 0953780622; діти: Кіаукіс Роман 2023, Кіаукіс Матвій 2025</v>
      </c>
    </row>
    <row r="52" spans="1:11" ht="26" x14ac:dyDescent="0.35">
      <c r="A52" s="22" t="s">
        <v>280</v>
      </c>
      <c r="B52" s="4" t="str">
        <f t="shared" si="0"/>
        <v>Галушко Ярослав Вікторович</v>
      </c>
      <c r="C52" s="23" t="s">
        <v>281</v>
      </c>
      <c r="D52" s="33">
        <v>45237</v>
      </c>
      <c r="E52" s="6" t="str">
        <f t="shared" si="1"/>
        <v>мобілізований</v>
      </c>
      <c r="F52" s="7" t="s">
        <v>282</v>
      </c>
      <c r="G52" s="7" t="s">
        <v>283</v>
      </c>
      <c r="H52" s="7" t="s">
        <v>10</v>
      </c>
      <c r="I52" s="8" t="s">
        <v>284</v>
      </c>
      <c r="J52" s="7" t="s">
        <v>2347</v>
      </c>
      <c r="K52" t="str">
        <f t="shared" si="2"/>
        <v>Волос Ірина Михайлівна-дружина 0987574051; діти: Микита 2014; Кіра 2022; Злата 2023</v>
      </c>
    </row>
    <row r="53" spans="1:11" ht="52" x14ac:dyDescent="0.35">
      <c r="A53" s="9" t="s">
        <v>285</v>
      </c>
      <c r="B53" s="4" t="str">
        <f t="shared" si="0"/>
        <v>Повар Віталій Володимирович</v>
      </c>
      <c r="C53" s="10" t="s">
        <v>286</v>
      </c>
      <c r="D53" s="6">
        <v>45290</v>
      </c>
      <c r="E53" s="6" t="str">
        <f t="shared" si="1"/>
        <v>мобілізований</v>
      </c>
      <c r="F53" s="7" t="s">
        <v>287</v>
      </c>
      <c r="G53" s="7" t="s">
        <v>288</v>
      </c>
      <c r="H53" s="7" t="s">
        <v>18</v>
      </c>
      <c r="I53" s="8" t="s">
        <v>289</v>
      </c>
      <c r="J53" s="11"/>
      <c r="K53" t="str">
        <f t="shared" si="2"/>
        <v>Повар Володимир Хомич-батько  0970762770; дітей немає</v>
      </c>
    </row>
    <row r="54" spans="1:11" ht="26" x14ac:dyDescent="0.35">
      <c r="A54" s="15" t="s">
        <v>290</v>
      </c>
      <c r="B54" s="4" t="str">
        <f t="shared" si="0"/>
        <v>Нога Андрій Богданович</v>
      </c>
      <c r="C54" s="8" t="s">
        <v>291</v>
      </c>
      <c r="D54" s="6">
        <v>44784</v>
      </c>
      <c r="E54" s="6" t="str">
        <f t="shared" si="1"/>
        <v>мобілізований</v>
      </c>
      <c r="F54" s="7" t="s">
        <v>292</v>
      </c>
      <c r="G54" s="7" t="s">
        <v>293</v>
      </c>
      <c r="H54" s="7" t="s">
        <v>10</v>
      </c>
      <c r="I54" s="8" t="s">
        <v>294</v>
      </c>
      <c r="J54" s="7" t="s">
        <v>295</v>
      </c>
      <c r="K54" t="str">
        <f t="shared" si="2"/>
        <v>Нога Катерина Сергіївна-дружина 0968379224; діти: Нога Яків Андрійович 2019</v>
      </c>
    </row>
    <row r="55" spans="1:11" ht="26" x14ac:dyDescent="0.35">
      <c r="A55" s="44" t="s">
        <v>296</v>
      </c>
      <c r="B55" s="4" t="str">
        <f t="shared" si="0"/>
        <v>Прокопчук Євген Олександрович</v>
      </c>
      <c r="C55" s="103">
        <v>970859519</v>
      </c>
      <c r="D55" s="46"/>
      <c r="E55" s="6" t="str">
        <f t="shared" si="1"/>
        <v>мобілізований</v>
      </c>
      <c r="F55" s="45"/>
      <c r="G55" s="45"/>
      <c r="H55" s="45"/>
      <c r="I55" s="45"/>
      <c r="J55" s="45"/>
      <c r="K55" t="str">
        <f t="shared" si="2"/>
        <v>- ; дітей немає</v>
      </c>
    </row>
    <row r="56" spans="1:11" ht="26" x14ac:dyDescent="0.35">
      <c r="A56" s="9" t="s">
        <v>297</v>
      </c>
      <c r="B56" s="4" t="str">
        <f t="shared" si="0"/>
        <v>Гуменюк Дмитро Вікторович</v>
      </c>
      <c r="C56" s="10">
        <v>636259961</v>
      </c>
      <c r="D56" s="47">
        <v>44630</v>
      </c>
      <c r="E56" s="6" t="str">
        <f t="shared" si="1"/>
        <v>мобілізований</v>
      </c>
      <c r="F56" s="27" t="s">
        <v>298</v>
      </c>
      <c r="G56" s="27" t="s">
        <v>299</v>
      </c>
      <c r="H56" s="27" t="s">
        <v>300</v>
      </c>
      <c r="I56" s="27">
        <v>937386096</v>
      </c>
      <c r="J56" s="27"/>
      <c r="K56" t="str">
        <f t="shared" si="2"/>
        <v>Гуменюк Мальвіна Анатоліївна-мама 937386096; дітей немає</v>
      </c>
    </row>
    <row r="57" spans="1:11" ht="26" x14ac:dyDescent="0.35">
      <c r="A57" s="9" t="s">
        <v>301</v>
      </c>
      <c r="B57" s="4" t="str">
        <f t="shared" si="0"/>
        <v>Чижук Давид Юрійович</v>
      </c>
      <c r="C57" s="10">
        <v>993144950</v>
      </c>
      <c r="D57" s="47">
        <v>44620</v>
      </c>
      <c r="E57" s="6" t="str">
        <f t="shared" si="1"/>
        <v>мобілізований</v>
      </c>
      <c r="F57" s="27" t="s">
        <v>302</v>
      </c>
      <c r="G57" s="27" t="s">
        <v>303</v>
      </c>
      <c r="H57" s="27" t="s">
        <v>10</v>
      </c>
      <c r="I57" s="27">
        <v>505612209</v>
      </c>
      <c r="J57" s="27"/>
      <c r="K57" t="str">
        <f t="shared" si="2"/>
        <v>Чижук Марія Олександрівна-дружина 505612209; дітей немає</v>
      </c>
    </row>
    <row r="58" spans="1:11" ht="26" x14ac:dyDescent="0.35">
      <c r="A58" s="9" t="s">
        <v>304</v>
      </c>
      <c r="B58" s="4" t="str">
        <f t="shared" si="0"/>
        <v>Сілєвик Сергій Якович</v>
      </c>
      <c r="C58" s="10" t="s">
        <v>305</v>
      </c>
      <c r="D58" s="47">
        <v>44633</v>
      </c>
      <c r="E58" s="6" t="str">
        <f t="shared" si="1"/>
        <v>мобілізований</v>
      </c>
      <c r="F58" s="27" t="s">
        <v>298</v>
      </c>
      <c r="G58" s="27" t="s">
        <v>306</v>
      </c>
      <c r="H58" s="27" t="s">
        <v>204</v>
      </c>
      <c r="I58" s="10" t="s">
        <v>307</v>
      </c>
      <c r="J58" s="27"/>
      <c r="K58" t="str">
        <f t="shared" si="2"/>
        <v>Сілєвик Олександр Якович-брат 0951982111; дітей немає</v>
      </c>
    </row>
    <row r="59" spans="1:11" ht="26" x14ac:dyDescent="0.35">
      <c r="A59" s="15" t="s">
        <v>308</v>
      </c>
      <c r="B59" s="4" t="str">
        <f t="shared" si="0"/>
        <v>Загородний Вячеслав Валерійович</v>
      </c>
      <c r="C59" s="8">
        <v>972446689</v>
      </c>
      <c r="D59" s="6">
        <v>44629</v>
      </c>
      <c r="E59" s="6" t="str">
        <f t="shared" si="1"/>
        <v>мобілізований</v>
      </c>
      <c r="F59" s="7" t="s">
        <v>298</v>
      </c>
      <c r="G59" s="7" t="s">
        <v>309</v>
      </c>
      <c r="H59" s="7" t="s">
        <v>310</v>
      </c>
      <c r="I59" s="8">
        <v>990162124</v>
      </c>
      <c r="J59" s="7"/>
      <c r="K59" t="str">
        <f t="shared" si="2"/>
        <v>Козарь Людмила Володимирівна-співмешканка 990162124; дітей немає</v>
      </c>
    </row>
    <row r="60" spans="1:11" ht="26" x14ac:dyDescent="0.35">
      <c r="A60" s="15" t="s">
        <v>311</v>
      </c>
      <c r="B60" s="4" t="str">
        <f t="shared" si="0"/>
        <v>Паламарчук Петро Петрович</v>
      </c>
      <c r="C60" s="8">
        <v>976409396</v>
      </c>
      <c r="D60" s="6">
        <v>44630</v>
      </c>
      <c r="E60" s="6" t="str">
        <f t="shared" si="1"/>
        <v>мобілізований</v>
      </c>
      <c r="F60" s="7" t="s">
        <v>302</v>
      </c>
      <c r="G60" s="7" t="s">
        <v>312</v>
      </c>
      <c r="H60" s="7" t="s">
        <v>10</v>
      </c>
      <c r="I60" s="8">
        <v>677074902</v>
      </c>
      <c r="J60" s="7"/>
      <c r="K60" t="str">
        <f t="shared" si="2"/>
        <v>Паламарчук Валентина Іванівна-дружина 677074902; дітей немає</v>
      </c>
    </row>
    <row r="61" spans="1:11" ht="26" x14ac:dyDescent="0.35">
      <c r="A61" s="15" t="s">
        <v>313</v>
      </c>
      <c r="B61" s="4" t="str">
        <f t="shared" si="0"/>
        <v>Ротай Ігор Захарович</v>
      </c>
      <c r="C61" s="8">
        <v>680338769</v>
      </c>
      <c r="D61" s="6"/>
      <c r="E61" s="6" t="str">
        <f t="shared" si="1"/>
        <v>мобілізований</v>
      </c>
      <c r="F61" s="7" t="s">
        <v>314</v>
      </c>
      <c r="G61" s="7" t="s">
        <v>315</v>
      </c>
      <c r="H61" s="7" t="s">
        <v>10</v>
      </c>
      <c r="I61" s="8">
        <v>677858353</v>
      </c>
      <c r="J61" s="7"/>
      <c r="K61" t="str">
        <f t="shared" si="2"/>
        <v>Ротай Ірина Іванівна-дружина 677858353; дітей немає</v>
      </c>
    </row>
    <row r="62" spans="1:11" ht="26" x14ac:dyDescent="0.35">
      <c r="A62" s="15" t="s">
        <v>316</v>
      </c>
      <c r="B62" s="4" t="str">
        <f t="shared" si="0"/>
        <v>Остапець Валерій Юрійович</v>
      </c>
      <c r="C62" s="8">
        <v>958301540</v>
      </c>
      <c r="D62" s="6">
        <v>44629</v>
      </c>
      <c r="E62" s="6" t="str">
        <f t="shared" si="1"/>
        <v>мобілізований</v>
      </c>
      <c r="F62" s="7" t="s">
        <v>317</v>
      </c>
      <c r="G62" s="7" t="s">
        <v>318</v>
      </c>
      <c r="H62" s="7" t="s">
        <v>10</v>
      </c>
      <c r="I62" s="8">
        <v>957240093</v>
      </c>
      <c r="J62" s="7"/>
      <c r="K62" t="str">
        <f t="shared" si="2"/>
        <v>Сергеєва Альона Василівна-дружина 957240093; дітей немає</v>
      </c>
    </row>
    <row r="63" spans="1:11" ht="26" x14ac:dyDescent="0.35">
      <c r="A63" s="15" t="s">
        <v>319</v>
      </c>
      <c r="B63" s="4" t="str">
        <f t="shared" si="0"/>
        <v>Ковач Степан Адальбертович</v>
      </c>
      <c r="C63" s="8">
        <v>681633238</v>
      </c>
      <c r="D63" s="6">
        <v>44628</v>
      </c>
      <c r="E63" s="6" t="str">
        <f t="shared" si="1"/>
        <v>мобілізований</v>
      </c>
      <c r="F63" s="7" t="s">
        <v>317</v>
      </c>
      <c r="G63" s="7" t="s">
        <v>320</v>
      </c>
      <c r="H63" s="7" t="s">
        <v>18</v>
      </c>
      <c r="I63" s="8">
        <v>509700161</v>
      </c>
      <c r="J63" s="7"/>
      <c r="K63" t="str">
        <f t="shared" si="2"/>
        <v>Ковач Адальберт Карлович-батько 509700161; дітей немає</v>
      </c>
    </row>
    <row r="64" spans="1:11" ht="26" x14ac:dyDescent="0.35">
      <c r="A64" s="15" t="s">
        <v>321</v>
      </c>
      <c r="B64" s="4" t="str">
        <f t="shared" si="0"/>
        <v>Доценко Євген Петрович</v>
      </c>
      <c r="C64" s="8">
        <v>965302740</v>
      </c>
      <c r="D64" s="6">
        <v>44629</v>
      </c>
      <c r="E64" s="6" t="str">
        <f t="shared" si="1"/>
        <v>мобілізований</v>
      </c>
      <c r="F64" s="7" t="s">
        <v>298</v>
      </c>
      <c r="G64" s="7" t="s">
        <v>322</v>
      </c>
      <c r="H64" s="7" t="s">
        <v>10</v>
      </c>
      <c r="I64" s="8">
        <v>674279764</v>
      </c>
      <c r="J64" s="7"/>
      <c r="K64" t="str">
        <f t="shared" si="2"/>
        <v>Доценко Ірина Вікторівна-дружина 674279764; дітей немає</v>
      </c>
    </row>
    <row r="65" spans="1:11" ht="26" x14ac:dyDescent="0.35">
      <c r="A65" s="15" t="s">
        <v>323</v>
      </c>
      <c r="B65" s="4" t="str">
        <f t="shared" si="0"/>
        <v>Лисенко Ігор Олексійович</v>
      </c>
      <c r="C65" s="8">
        <v>954200782</v>
      </c>
      <c r="D65" s="6">
        <v>44628</v>
      </c>
      <c r="E65" s="6" t="str">
        <f t="shared" si="1"/>
        <v>мобілізований</v>
      </c>
      <c r="F65" s="7" t="s">
        <v>298</v>
      </c>
      <c r="G65" s="7" t="s">
        <v>324</v>
      </c>
      <c r="H65" s="7" t="s">
        <v>325</v>
      </c>
      <c r="I65" s="8">
        <v>973980782</v>
      </c>
      <c r="J65" s="7"/>
      <c r="K65" t="str">
        <f t="shared" si="2"/>
        <v>Бриль Анна Павлівна-дівчина 973980782; дітей немає</v>
      </c>
    </row>
    <row r="66" spans="1:11" ht="26" x14ac:dyDescent="0.35">
      <c r="A66" s="15" t="s">
        <v>326</v>
      </c>
      <c r="B66" s="4" t="str">
        <f t="shared" si="0"/>
        <v>Осипа Станіслав Вікторович</v>
      </c>
      <c r="C66" s="8" t="s">
        <v>327</v>
      </c>
      <c r="D66" s="6">
        <v>44630</v>
      </c>
      <c r="E66" s="6" t="str">
        <f t="shared" si="1"/>
        <v>мобілізований</v>
      </c>
      <c r="F66" s="7" t="s">
        <v>317</v>
      </c>
      <c r="G66" s="7" t="s">
        <v>328</v>
      </c>
      <c r="H66" s="7" t="s">
        <v>10</v>
      </c>
      <c r="I66" s="8" t="s">
        <v>329</v>
      </c>
      <c r="J66" s="7"/>
      <c r="K66" t="str">
        <f t="shared" si="2"/>
        <v>Харченко Олена Вікторівна-дружина 0930469237; дітей немає</v>
      </c>
    </row>
    <row r="67" spans="1:11" ht="26" x14ac:dyDescent="0.35">
      <c r="A67" s="15" t="s">
        <v>330</v>
      </c>
      <c r="B67" s="4" t="str">
        <f t="shared" ref="B67:B130" si="3">IFERROR(LEFT(A67,FIND("(", A67) - 2), A67)</f>
        <v>Лук'яненко Олександр Васильович</v>
      </c>
      <c r="C67" s="8" t="s">
        <v>331</v>
      </c>
      <c r="D67" s="6">
        <v>44629</v>
      </c>
      <c r="E67" s="6" t="str">
        <f t="shared" ref="E67:E130" si="4">IF(ISNUMBER(SEARCH("контракт",D67)), "контракт", "мобілізований")</f>
        <v>мобілізований</v>
      </c>
      <c r="F67" s="7" t="s">
        <v>302</v>
      </c>
      <c r="G67" s="7" t="s">
        <v>332</v>
      </c>
      <c r="H67" s="7" t="s">
        <v>10</v>
      </c>
      <c r="I67" s="8">
        <v>501052524</v>
      </c>
      <c r="J67" s="7"/>
      <c r="K67" t="str">
        <f t="shared" ref="K67:K130" si="5">CONCATENATE(G67,"-",H67," ",I67,IF(ISBLANK(J67),"; дітей немає",CONCATENATE("; діти: ",J67)))</f>
        <v>Когутич Тетяна Володимирівна-дружина 501052524; дітей немає</v>
      </c>
    </row>
    <row r="68" spans="1:11" ht="26" x14ac:dyDescent="0.35">
      <c r="A68" s="15" t="s">
        <v>333</v>
      </c>
      <c r="B68" s="4" t="str">
        <f t="shared" si="3"/>
        <v>Величко Анатолій Віталійович</v>
      </c>
      <c r="C68" s="8">
        <v>672615774</v>
      </c>
      <c r="D68" s="6"/>
      <c r="E68" s="6" t="str">
        <f t="shared" si="4"/>
        <v>мобілізований</v>
      </c>
      <c r="F68" s="7" t="s">
        <v>302</v>
      </c>
      <c r="G68" s="7" t="s">
        <v>334</v>
      </c>
      <c r="H68" s="7" t="s">
        <v>10</v>
      </c>
      <c r="I68" s="8">
        <v>674914580</v>
      </c>
      <c r="J68" s="7"/>
      <c r="K68" t="str">
        <f t="shared" si="5"/>
        <v>Величко Олена Миколаївна-дружина 674914580; дітей немає</v>
      </c>
    </row>
    <row r="69" spans="1:11" ht="26" x14ac:dyDescent="0.35">
      <c r="A69" s="15" t="s">
        <v>335</v>
      </c>
      <c r="B69" s="4" t="str">
        <f t="shared" si="3"/>
        <v>Пацанівський Володимир Вікторович</v>
      </c>
      <c r="C69" s="8">
        <v>677129332</v>
      </c>
      <c r="D69" s="6">
        <v>44630</v>
      </c>
      <c r="E69" s="6" t="str">
        <f t="shared" si="4"/>
        <v>мобілізований</v>
      </c>
      <c r="F69" s="7" t="s">
        <v>298</v>
      </c>
      <c r="G69" s="7" t="s">
        <v>336</v>
      </c>
      <c r="H69" s="7" t="s">
        <v>77</v>
      </c>
      <c r="I69" s="8">
        <v>988464870</v>
      </c>
      <c r="J69" s="7"/>
      <c r="K69" t="str">
        <f t="shared" si="5"/>
        <v>Миколів Людмила Вікторівна-сестра 988464870; дітей немає</v>
      </c>
    </row>
    <row r="70" spans="1:11" ht="26" x14ac:dyDescent="0.35">
      <c r="A70" s="15" t="s">
        <v>337</v>
      </c>
      <c r="B70" s="4" t="str">
        <f t="shared" si="3"/>
        <v>Марко Олег Володимирович</v>
      </c>
      <c r="C70" s="8">
        <v>980573865</v>
      </c>
      <c r="D70" s="6">
        <v>44673</v>
      </c>
      <c r="E70" s="6" t="str">
        <f t="shared" si="4"/>
        <v>мобілізований</v>
      </c>
      <c r="F70" s="7"/>
      <c r="G70" s="7"/>
      <c r="H70" s="7"/>
      <c r="I70" s="8"/>
      <c r="J70" s="7"/>
      <c r="K70" t="str">
        <f t="shared" si="5"/>
        <v>- ; дітей немає</v>
      </c>
    </row>
    <row r="71" spans="1:11" ht="26" x14ac:dyDescent="0.35">
      <c r="A71" s="15" t="s">
        <v>338</v>
      </c>
      <c r="B71" s="4" t="str">
        <f t="shared" si="3"/>
        <v>Поліщук Олександр Євгенійович</v>
      </c>
      <c r="C71" s="8">
        <v>687355093</v>
      </c>
      <c r="D71" s="6">
        <v>44630</v>
      </c>
      <c r="E71" s="6" t="str">
        <f t="shared" si="4"/>
        <v>мобілізований</v>
      </c>
      <c r="F71" s="7" t="s">
        <v>302</v>
      </c>
      <c r="G71" s="7" t="s">
        <v>339</v>
      </c>
      <c r="H71" s="7" t="s">
        <v>10</v>
      </c>
      <c r="I71" s="8">
        <v>951957360</v>
      </c>
      <c r="J71" s="7"/>
      <c r="K71" t="str">
        <f t="shared" si="5"/>
        <v>Серогіна Ольга Василівна-дружина 951957360; дітей немає</v>
      </c>
    </row>
    <row r="72" spans="1:11" ht="26" x14ac:dyDescent="0.35">
      <c r="A72" s="15" t="s">
        <v>340</v>
      </c>
      <c r="B72" s="4" t="str">
        <f t="shared" si="3"/>
        <v>Волошин Владислав Павлович</v>
      </c>
      <c r="C72" s="8" t="s">
        <v>341</v>
      </c>
      <c r="D72" s="6"/>
      <c r="E72" s="6" t="str">
        <f t="shared" si="4"/>
        <v>мобілізований</v>
      </c>
      <c r="F72" s="7" t="s">
        <v>298</v>
      </c>
      <c r="G72" s="7" t="s">
        <v>342</v>
      </c>
      <c r="H72" s="7" t="s">
        <v>10</v>
      </c>
      <c r="I72" s="8" t="s">
        <v>343</v>
      </c>
      <c r="J72" s="7"/>
      <c r="K72" t="str">
        <f t="shared" si="5"/>
        <v>Ромашович Тетяна Іванівна-дружина 0996790355; дітей немає</v>
      </c>
    </row>
    <row r="73" spans="1:11" ht="26" x14ac:dyDescent="0.35">
      <c r="A73" s="15" t="s">
        <v>344</v>
      </c>
      <c r="B73" s="4" t="str">
        <f t="shared" si="3"/>
        <v>Холов Микола Анатолійович</v>
      </c>
      <c r="C73" s="8">
        <v>985380952</v>
      </c>
      <c r="D73" s="6">
        <v>44621</v>
      </c>
      <c r="E73" s="6" t="str">
        <f t="shared" si="4"/>
        <v>мобілізований</v>
      </c>
      <c r="F73" s="7" t="s">
        <v>302</v>
      </c>
      <c r="G73" s="7" t="s">
        <v>345</v>
      </c>
      <c r="H73" s="7" t="s">
        <v>10</v>
      </c>
      <c r="I73" s="8">
        <v>975756186</v>
      </c>
      <c r="J73" s="7"/>
      <c r="K73" t="str">
        <f t="shared" si="5"/>
        <v>Кримажевська Ірина Василівна-дружина 975756186; дітей немає</v>
      </c>
    </row>
    <row r="74" spans="1:11" ht="26" x14ac:dyDescent="0.35">
      <c r="A74" s="15" t="s">
        <v>346</v>
      </c>
      <c r="B74" s="4" t="str">
        <f t="shared" si="3"/>
        <v>Тайсон Майк Калманович</v>
      </c>
      <c r="C74" s="8">
        <v>932520407</v>
      </c>
      <c r="D74" s="6">
        <v>44620</v>
      </c>
      <c r="E74" s="6" t="str">
        <f t="shared" si="4"/>
        <v>мобілізований</v>
      </c>
      <c r="F74" s="7" t="s">
        <v>298</v>
      </c>
      <c r="G74" s="7" t="s">
        <v>347</v>
      </c>
      <c r="H74" s="7" t="s">
        <v>18</v>
      </c>
      <c r="I74" s="8">
        <v>990872730</v>
      </c>
      <c r="J74" s="7"/>
      <c r="K74" t="str">
        <f t="shared" si="5"/>
        <v>Григорів Іван Степанович-батько 990872730; дітей немає</v>
      </c>
    </row>
    <row r="75" spans="1:11" ht="26" x14ac:dyDescent="0.35">
      <c r="A75" s="15" t="s">
        <v>348</v>
      </c>
      <c r="B75" s="4" t="str">
        <f t="shared" si="3"/>
        <v>Гаврильчик Роман Нікифорович</v>
      </c>
      <c r="C75" s="8" t="s">
        <v>349</v>
      </c>
      <c r="D75" s="6">
        <v>44700</v>
      </c>
      <c r="E75" s="6" t="str">
        <f t="shared" si="4"/>
        <v>мобілізований</v>
      </c>
      <c r="F75" s="7" t="s">
        <v>302</v>
      </c>
      <c r="G75" s="7"/>
      <c r="H75" s="7"/>
      <c r="I75" s="8"/>
      <c r="J75" s="7"/>
      <c r="K75" t="str">
        <f t="shared" si="5"/>
        <v>- ; дітей немає</v>
      </c>
    </row>
    <row r="76" spans="1:11" ht="26" x14ac:dyDescent="0.35">
      <c r="A76" s="15" t="s">
        <v>350</v>
      </c>
      <c r="B76" s="4" t="str">
        <f t="shared" si="3"/>
        <v>Буслік Валерій Миколайович</v>
      </c>
      <c r="C76" s="8" t="s">
        <v>351</v>
      </c>
      <c r="D76" s="6">
        <v>44629</v>
      </c>
      <c r="E76" s="6" t="str">
        <f t="shared" si="4"/>
        <v>мобілізований</v>
      </c>
      <c r="F76" s="7" t="s">
        <v>298</v>
      </c>
      <c r="G76" s="7" t="s">
        <v>352</v>
      </c>
      <c r="H76" s="7" t="s">
        <v>77</v>
      </c>
      <c r="I76" s="8" t="s">
        <v>353</v>
      </c>
      <c r="J76" s="7"/>
      <c r="K76" t="str">
        <f t="shared" si="5"/>
        <v>Танцура Світлана Миколаївна-сестра 0631552380; дітей немає</v>
      </c>
    </row>
    <row r="77" spans="1:11" ht="26" x14ac:dyDescent="0.35">
      <c r="A77" s="15" t="s">
        <v>354</v>
      </c>
      <c r="B77" s="4" t="str">
        <f t="shared" si="3"/>
        <v>Мучичка Віктор Іванович</v>
      </c>
      <c r="C77" s="8">
        <v>954423847</v>
      </c>
      <c r="D77" s="6">
        <v>44630</v>
      </c>
      <c r="E77" s="6" t="str">
        <f t="shared" si="4"/>
        <v>мобілізований</v>
      </c>
      <c r="F77" s="7" t="s">
        <v>298</v>
      </c>
      <c r="G77" s="7" t="s">
        <v>355</v>
      </c>
      <c r="H77" s="7" t="s">
        <v>204</v>
      </c>
      <c r="I77" s="7">
        <v>506979417</v>
      </c>
      <c r="J77" s="7"/>
      <c r="K77" t="str">
        <f t="shared" si="5"/>
        <v>Мучичка Михайло Іванович-брат 506979417; дітей немає</v>
      </c>
    </row>
    <row r="78" spans="1:11" ht="26" x14ac:dyDescent="0.35">
      <c r="A78" s="15" t="s">
        <v>356</v>
      </c>
      <c r="B78" s="4" t="str">
        <f t="shared" si="3"/>
        <v>Дмитрієв Дмитро Юрійович</v>
      </c>
      <c r="C78" s="8" t="s">
        <v>357</v>
      </c>
      <c r="D78" s="6">
        <v>44671</v>
      </c>
      <c r="E78" s="6" t="str">
        <f t="shared" si="4"/>
        <v>мобілізований</v>
      </c>
      <c r="F78" s="7"/>
      <c r="G78" s="7"/>
      <c r="H78" s="7"/>
      <c r="I78" s="8"/>
      <c r="J78" s="7"/>
      <c r="K78" t="str">
        <f t="shared" si="5"/>
        <v>- ; дітей немає</v>
      </c>
    </row>
    <row r="79" spans="1:11" ht="26" x14ac:dyDescent="0.35">
      <c r="A79" s="15" t="s">
        <v>358</v>
      </c>
      <c r="B79" s="4" t="str">
        <f t="shared" si="3"/>
        <v>Лісняк Рустам Геннадійович</v>
      </c>
      <c r="C79" s="8">
        <v>502729402</v>
      </c>
      <c r="D79" s="6">
        <v>44630</v>
      </c>
      <c r="E79" s="6" t="str">
        <f t="shared" si="4"/>
        <v>мобілізований</v>
      </c>
      <c r="F79" s="7" t="s">
        <v>298</v>
      </c>
      <c r="G79" s="7" t="s">
        <v>359</v>
      </c>
      <c r="H79" s="7" t="s">
        <v>24</v>
      </c>
      <c r="I79" s="8">
        <v>661243128</v>
      </c>
      <c r="J79" s="7"/>
      <c r="K79" t="str">
        <f t="shared" si="5"/>
        <v>Мульчич Валентина Пилипівна-мати 661243128; дітей немає</v>
      </c>
    </row>
    <row r="80" spans="1:11" ht="26" x14ac:dyDescent="0.35">
      <c r="A80" s="15" t="s">
        <v>360</v>
      </c>
      <c r="B80" s="4" t="str">
        <f t="shared" si="3"/>
        <v>Голеницький Сергій Костянтинович</v>
      </c>
      <c r="C80" s="8">
        <v>960525581</v>
      </c>
      <c r="D80" s="6">
        <v>44640</v>
      </c>
      <c r="E80" s="6" t="str">
        <f t="shared" si="4"/>
        <v>мобілізований</v>
      </c>
      <c r="F80" s="7" t="s">
        <v>298</v>
      </c>
      <c r="G80" s="7" t="s">
        <v>361</v>
      </c>
      <c r="H80" s="7" t="s">
        <v>10</v>
      </c>
      <c r="I80" s="7">
        <v>987783789</v>
      </c>
      <c r="J80" s="7"/>
      <c r="K80" t="str">
        <f t="shared" si="5"/>
        <v>Голеницька Катеріна Олександрівна-дружина 987783789; дітей немає</v>
      </c>
    </row>
    <row r="81" spans="1:11" ht="26" x14ac:dyDescent="0.35">
      <c r="A81" s="15" t="s">
        <v>362</v>
      </c>
      <c r="B81" s="4" t="str">
        <f t="shared" si="3"/>
        <v>Кошутар Анатолій Миколайович</v>
      </c>
      <c r="C81" s="8">
        <v>679811445</v>
      </c>
      <c r="D81" s="6">
        <v>44617</v>
      </c>
      <c r="E81" s="6" t="str">
        <f t="shared" si="4"/>
        <v>мобілізований</v>
      </c>
      <c r="F81" s="7" t="s">
        <v>298</v>
      </c>
      <c r="G81" s="7" t="s">
        <v>363</v>
      </c>
      <c r="H81" s="7" t="s">
        <v>24</v>
      </c>
      <c r="I81" s="8">
        <v>976456947</v>
      </c>
      <c r="J81" s="7"/>
      <c r="K81" t="str">
        <f t="shared" si="5"/>
        <v>Мучко Руслана Анатоліївна-мати 976456947; дітей немає</v>
      </c>
    </row>
    <row r="82" spans="1:11" ht="26" x14ac:dyDescent="0.35">
      <c r="A82" s="15" t="s">
        <v>364</v>
      </c>
      <c r="B82" s="4" t="str">
        <f t="shared" si="3"/>
        <v>Паламарчук Володимир Сергійович</v>
      </c>
      <c r="C82" s="8" t="s">
        <v>365</v>
      </c>
      <c r="D82" s="6">
        <v>44624</v>
      </c>
      <c r="E82" s="6" t="str">
        <f t="shared" si="4"/>
        <v>мобілізований</v>
      </c>
      <c r="F82" s="7" t="s">
        <v>298</v>
      </c>
      <c r="G82" s="7" t="s">
        <v>366</v>
      </c>
      <c r="H82" s="7" t="s">
        <v>77</v>
      </c>
      <c r="I82" s="8" t="s">
        <v>367</v>
      </c>
      <c r="J82" s="7"/>
      <c r="K82" t="str">
        <f t="shared" si="5"/>
        <v>Паламарчук Наталія Сергіївна-сестра 0967764276; дітей немає</v>
      </c>
    </row>
    <row r="83" spans="1:11" ht="26" x14ac:dyDescent="0.35">
      <c r="A83" s="15" t="s">
        <v>368</v>
      </c>
      <c r="B83" s="4" t="str">
        <f t="shared" si="3"/>
        <v>Дудинець Євгеній Андрійович</v>
      </c>
      <c r="C83" s="8" t="s">
        <v>369</v>
      </c>
      <c r="D83" s="6">
        <v>44629</v>
      </c>
      <c r="E83" s="6" t="str">
        <f t="shared" si="4"/>
        <v>мобілізований</v>
      </c>
      <c r="F83" s="7" t="s">
        <v>317</v>
      </c>
      <c r="G83" s="7" t="s">
        <v>370</v>
      </c>
      <c r="H83" s="7" t="s">
        <v>10</v>
      </c>
      <c r="I83" s="48" t="s">
        <v>2403</v>
      </c>
      <c r="J83" s="7"/>
      <c r="K83" t="str">
        <f t="shared" si="5"/>
        <v>Дудинець Жанна Леонідівна-дружина +420776341075; дітей немає</v>
      </c>
    </row>
    <row r="84" spans="1:11" ht="26" x14ac:dyDescent="0.35">
      <c r="A84" s="15" t="s">
        <v>371</v>
      </c>
      <c r="B84" s="4" t="str">
        <f t="shared" si="3"/>
        <v>Грогуль Руслан Євгенійович</v>
      </c>
      <c r="C84" s="8" t="s">
        <v>372</v>
      </c>
      <c r="D84" s="6">
        <v>44630</v>
      </c>
      <c r="E84" s="6" t="str">
        <f t="shared" si="4"/>
        <v>мобілізований</v>
      </c>
      <c r="F84" s="7" t="s">
        <v>298</v>
      </c>
      <c r="G84" s="7" t="s">
        <v>373</v>
      </c>
      <c r="H84" s="7" t="s">
        <v>10</v>
      </c>
      <c r="I84" s="8" t="s">
        <v>374</v>
      </c>
      <c r="J84" s="7"/>
      <c r="K84" t="str">
        <f t="shared" si="5"/>
        <v>Грогуль Наталія Іванівна-дружина 0672676476; дітей немає</v>
      </c>
    </row>
    <row r="85" spans="1:11" ht="26" x14ac:dyDescent="0.35">
      <c r="A85" s="15" t="s">
        <v>375</v>
      </c>
      <c r="B85" s="4" t="str">
        <f t="shared" si="3"/>
        <v>Пухтаєвич Максим Вадимович</v>
      </c>
      <c r="C85" s="8" t="s">
        <v>376</v>
      </c>
      <c r="D85" s="6">
        <v>44629</v>
      </c>
      <c r="E85" s="6" t="str">
        <f t="shared" si="4"/>
        <v>мобілізований</v>
      </c>
      <c r="F85" s="7" t="s">
        <v>317</v>
      </c>
      <c r="G85" s="7" t="s">
        <v>377</v>
      </c>
      <c r="H85" s="7" t="s">
        <v>10</v>
      </c>
      <c r="I85" s="8" t="s">
        <v>378</v>
      </c>
      <c r="J85" s="7"/>
      <c r="K85" t="str">
        <f t="shared" si="5"/>
        <v>Пухтаєвич Аліна Валентинівна-дружина 0671961418; дітей немає</v>
      </c>
    </row>
    <row r="86" spans="1:11" ht="26" x14ac:dyDescent="0.35">
      <c r="A86" s="15" t="s">
        <v>379</v>
      </c>
      <c r="B86" s="4" t="str">
        <f t="shared" si="3"/>
        <v>Іваніцький Олександр Вячеславович</v>
      </c>
      <c r="C86" s="8" t="s">
        <v>380</v>
      </c>
      <c r="D86" s="6">
        <v>44630</v>
      </c>
      <c r="E86" s="6" t="str">
        <f t="shared" si="4"/>
        <v>мобілізований</v>
      </c>
      <c r="F86" s="7" t="s">
        <v>302</v>
      </c>
      <c r="G86" s="7" t="s">
        <v>381</v>
      </c>
      <c r="H86" s="7" t="s">
        <v>10</v>
      </c>
      <c r="I86" s="8" t="s">
        <v>382</v>
      </c>
      <c r="J86" s="7"/>
      <c r="K86" t="str">
        <f t="shared" si="5"/>
        <v>Іваніцька Тетяна Вікторівна-дружина 0680458044; дітей немає</v>
      </c>
    </row>
    <row r="87" spans="1:11" ht="26" x14ac:dyDescent="0.35">
      <c r="A87" s="15" t="s">
        <v>383</v>
      </c>
      <c r="B87" s="4" t="str">
        <f t="shared" si="3"/>
        <v>Терпак Василь Васильович</v>
      </c>
      <c r="C87" s="8" t="s">
        <v>384</v>
      </c>
      <c r="D87" s="6">
        <v>44671</v>
      </c>
      <c r="E87" s="6" t="str">
        <f t="shared" si="4"/>
        <v>мобілізований</v>
      </c>
      <c r="F87" s="7" t="s">
        <v>317</v>
      </c>
      <c r="G87" s="7" t="s">
        <v>385</v>
      </c>
      <c r="H87" s="7" t="s">
        <v>10</v>
      </c>
      <c r="I87" s="8" t="s">
        <v>386</v>
      </c>
      <c r="J87" s="7"/>
      <c r="K87" t="str">
        <f t="shared" si="5"/>
        <v>Терпак Галина Станіславівна-дружина 0660253088; дітей немає</v>
      </c>
    </row>
    <row r="88" spans="1:11" ht="26" x14ac:dyDescent="0.35">
      <c r="A88" s="15" t="s">
        <v>387</v>
      </c>
      <c r="B88" s="4" t="str">
        <f t="shared" si="3"/>
        <v>Гірак Ігор Святославович</v>
      </c>
      <c r="C88" s="8" t="s">
        <v>388</v>
      </c>
      <c r="D88" s="6">
        <v>44627</v>
      </c>
      <c r="E88" s="6" t="str">
        <f t="shared" si="4"/>
        <v>мобілізований</v>
      </c>
      <c r="F88" s="7" t="s">
        <v>317</v>
      </c>
      <c r="G88" s="7" t="s">
        <v>389</v>
      </c>
      <c r="H88" s="7" t="s">
        <v>10</v>
      </c>
      <c r="I88" s="8" t="s">
        <v>390</v>
      </c>
      <c r="J88" s="7"/>
      <c r="K88" t="str">
        <f t="shared" si="5"/>
        <v>Гірак Оксана Василівна-дружина 0680212501; дітей немає</v>
      </c>
    </row>
    <row r="89" spans="1:11" ht="26" x14ac:dyDescent="0.35">
      <c r="A89" s="15" t="s">
        <v>391</v>
      </c>
      <c r="B89" s="4" t="str">
        <f t="shared" si="3"/>
        <v>Вознюк Петро Миколайович</v>
      </c>
      <c r="C89" s="8" t="s">
        <v>392</v>
      </c>
      <c r="D89" s="6">
        <v>44627</v>
      </c>
      <c r="E89" s="6" t="str">
        <f t="shared" si="4"/>
        <v>мобілізований</v>
      </c>
      <c r="F89" s="7" t="s">
        <v>298</v>
      </c>
      <c r="G89" s="7" t="s">
        <v>393</v>
      </c>
      <c r="H89" s="7" t="s">
        <v>10</v>
      </c>
      <c r="I89" s="7">
        <v>687586519</v>
      </c>
      <c r="J89" s="7"/>
      <c r="K89" t="str">
        <f t="shared" si="5"/>
        <v>Вознюк Марина Миколаївна-дружина 687586519; дітей немає</v>
      </c>
    </row>
    <row r="90" spans="1:11" ht="26" x14ac:dyDescent="0.35">
      <c r="A90" s="15" t="s">
        <v>394</v>
      </c>
      <c r="B90" s="4" t="str">
        <f t="shared" si="3"/>
        <v>Тимошенко Олег Петрович</v>
      </c>
      <c r="C90" s="8" t="s">
        <v>395</v>
      </c>
      <c r="D90" s="6">
        <v>44629</v>
      </c>
      <c r="E90" s="6" t="str">
        <f t="shared" si="4"/>
        <v>мобілізований</v>
      </c>
      <c r="F90" s="7" t="s">
        <v>298</v>
      </c>
      <c r="G90" s="7" t="s">
        <v>396</v>
      </c>
      <c r="H90" s="7" t="s">
        <v>10</v>
      </c>
      <c r="I90" s="8" t="s">
        <v>397</v>
      </c>
      <c r="J90" s="7"/>
      <c r="K90" t="str">
        <f t="shared" si="5"/>
        <v>Тимошенко Любов Петрівна-дружина 0982094347; дітей немає</v>
      </c>
    </row>
    <row r="91" spans="1:11" ht="26" x14ac:dyDescent="0.35">
      <c r="A91" s="15" t="s">
        <v>398</v>
      </c>
      <c r="B91" s="4" t="str">
        <f t="shared" si="3"/>
        <v>Чонговай Богдан Олександрович</v>
      </c>
      <c r="C91" s="8" t="s">
        <v>399</v>
      </c>
      <c r="D91" s="6">
        <v>44629</v>
      </c>
      <c r="E91" s="6" t="str">
        <f t="shared" si="4"/>
        <v>мобілізований</v>
      </c>
      <c r="F91" s="7" t="s">
        <v>298</v>
      </c>
      <c r="G91" s="7" t="s">
        <v>400</v>
      </c>
      <c r="H91" s="7" t="s">
        <v>401</v>
      </c>
      <c r="I91" s="8" t="s">
        <v>402</v>
      </c>
      <c r="J91" s="7"/>
      <c r="K91" t="str">
        <f t="shared" si="5"/>
        <v>Чонговай Олександр Богданович-син 0673115051; дітей немає</v>
      </c>
    </row>
    <row r="92" spans="1:11" ht="26" x14ac:dyDescent="0.35">
      <c r="A92" s="15" t="s">
        <v>403</v>
      </c>
      <c r="B92" s="4" t="str">
        <f t="shared" si="3"/>
        <v>Купець Віктор Миколайович</v>
      </c>
      <c r="C92" s="8" t="s">
        <v>404</v>
      </c>
      <c r="D92" s="6">
        <v>44622</v>
      </c>
      <c r="E92" s="6" t="str">
        <f t="shared" si="4"/>
        <v>мобілізований</v>
      </c>
      <c r="F92" s="7" t="s">
        <v>298</v>
      </c>
      <c r="G92" s="7" t="s">
        <v>405</v>
      </c>
      <c r="H92" s="7" t="s">
        <v>10</v>
      </c>
      <c r="I92" s="8" t="s">
        <v>406</v>
      </c>
      <c r="J92" s="7"/>
      <c r="K92" t="str">
        <f t="shared" si="5"/>
        <v>Купець Людмила Іванівна-дружина 0974696754; дітей немає</v>
      </c>
    </row>
    <row r="93" spans="1:11" ht="26" x14ac:dyDescent="0.35">
      <c r="A93" s="15" t="s">
        <v>407</v>
      </c>
      <c r="B93" s="4" t="str">
        <f t="shared" si="3"/>
        <v>Кириченко Артем Олександрович</v>
      </c>
      <c r="C93" s="8" t="s">
        <v>408</v>
      </c>
      <c r="D93" s="6">
        <v>44671</v>
      </c>
      <c r="E93" s="6" t="str">
        <f t="shared" si="4"/>
        <v>мобілізований</v>
      </c>
      <c r="F93" s="7"/>
      <c r="G93" s="7"/>
      <c r="H93" s="7"/>
      <c r="I93" s="8"/>
      <c r="J93" s="7"/>
      <c r="K93" t="str">
        <f t="shared" si="5"/>
        <v>- ; дітей немає</v>
      </c>
    </row>
    <row r="94" spans="1:11" ht="26" x14ac:dyDescent="0.35">
      <c r="A94" s="15" t="s">
        <v>409</v>
      </c>
      <c r="B94" s="4" t="str">
        <f t="shared" si="3"/>
        <v>Васильєв Володимир Ігорович</v>
      </c>
      <c r="C94" s="8" t="s">
        <v>410</v>
      </c>
      <c r="D94" s="6">
        <v>44623</v>
      </c>
      <c r="E94" s="6" t="str">
        <f t="shared" si="4"/>
        <v>мобілізований</v>
      </c>
      <c r="F94" s="7" t="s">
        <v>298</v>
      </c>
      <c r="G94" s="7" t="s">
        <v>411</v>
      </c>
      <c r="H94" s="7" t="s">
        <v>10</v>
      </c>
      <c r="I94" s="8" t="s">
        <v>412</v>
      </c>
      <c r="J94" s="7"/>
      <c r="K94" t="str">
        <f t="shared" si="5"/>
        <v>Васильєва Олена Анатоліївна-дружина 0989701501; дітей немає</v>
      </c>
    </row>
    <row r="95" spans="1:11" ht="26" x14ac:dyDescent="0.35">
      <c r="A95" s="15" t="s">
        <v>413</v>
      </c>
      <c r="B95" s="4" t="str">
        <f t="shared" si="3"/>
        <v>Чулак Едуард Миколайович</v>
      </c>
      <c r="C95" s="8" t="s">
        <v>414</v>
      </c>
      <c r="D95" s="6">
        <v>44629</v>
      </c>
      <c r="E95" s="6" t="str">
        <f t="shared" si="4"/>
        <v>мобілізований</v>
      </c>
      <c r="F95" s="7" t="s">
        <v>298</v>
      </c>
      <c r="G95" s="7" t="s">
        <v>415</v>
      </c>
      <c r="H95" s="7" t="s">
        <v>204</v>
      </c>
      <c r="I95" s="8" t="s">
        <v>416</v>
      </c>
      <c r="J95" s="7"/>
      <c r="K95" t="str">
        <f t="shared" si="5"/>
        <v>Чулак Владислав Миколайович-брат 0995324252; дітей немає</v>
      </c>
    </row>
    <row r="96" spans="1:11" ht="26" x14ac:dyDescent="0.35">
      <c r="A96" s="15" t="s">
        <v>417</v>
      </c>
      <c r="B96" s="4" t="str">
        <f t="shared" si="3"/>
        <v>Верещак Віктор Володимирович</v>
      </c>
      <c r="C96" s="8" t="s">
        <v>418</v>
      </c>
      <c r="D96" s="6">
        <v>44629</v>
      </c>
      <c r="E96" s="6" t="str">
        <f t="shared" si="4"/>
        <v>мобілізований</v>
      </c>
      <c r="F96" s="7" t="s">
        <v>298</v>
      </c>
      <c r="G96" s="7" t="s">
        <v>419</v>
      </c>
      <c r="H96" s="7" t="s">
        <v>24</v>
      </c>
      <c r="I96" s="8" t="s">
        <v>420</v>
      </c>
      <c r="J96" s="7"/>
      <c r="K96" t="str">
        <f t="shared" si="5"/>
        <v>Верещак Людмила Миколаївна-мати 0964302638; дітей немає</v>
      </c>
    </row>
    <row r="97" spans="1:11" ht="26" x14ac:dyDescent="0.35">
      <c r="A97" s="15" t="s">
        <v>421</v>
      </c>
      <c r="B97" s="4" t="str">
        <f t="shared" si="3"/>
        <v>Хрунь Іван Михайлович</v>
      </c>
      <c r="C97" s="8" t="s">
        <v>422</v>
      </c>
      <c r="D97" s="6">
        <v>44628</v>
      </c>
      <c r="E97" s="6" t="str">
        <f t="shared" si="4"/>
        <v>мобілізований</v>
      </c>
      <c r="F97" s="7" t="s">
        <v>317</v>
      </c>
      <c r="G97" s="7" t="s">
        <v>423</v>
      </c>
      <c r="H97" s="7" t="s">
        <v>10</v>
      </c>
      <c r="I97" s="8" t="s">
        <v>424</v>
      </c>
      <c r="J97" s="7"/>
      <c r="K97" t="str">
        <f t="shared" si="5"/>
        <v>Хрунь Людмила Петрівна-дружина 0973555060; дітей немає</v>
      </c>
    </row>
    <row r="98" spans="1:11" ht="26" x14ac:dyDescent="0.35">
      <c r="A98" s="15" t="s">
        <v>425</v>
      </c>
      <c r="B98" s="4" t="str">
        <f t="shared" si="3"/>
        <v>Горніцький Олександр Вікторович</v>
      </c>
      <c r="C98" s="8" t="s">
        <v>426</v>
      </c>
      <c r="D98" s="6">
        <v>44630</v>
      </c>
      <c r="E98" s="6" t="str">
        <f t="shared" si="4"/>
        <v>мобілізований</v>
      </c>
      <c r="F98" s="7" t="s">
        <v>298</v>
      </c>
      <c r="G98" s="7" t="s">
        <v>427</v>
      </c>
      <c r="H98" s="7" t="s">
        <v>10</v>
      </c>
      <c r="I98" s="8" t="s">
        <v>428</v>
      </c>
      <c r="J98" s="7"/>
      <c r="K98" t="str">
        <f t="shared" si="5"/>
        <v>Горніцька Леся Володимирівна-дружина 0974776820; дітей немає</v>
      </c>
    </row>
    <row r="99" spans="1:11" ht="26" x14ac:dyDescent="0.35">
      <c r="A99" s="15" t="s">
        <v>429</v>
      </c>
      <c r="B99" s="4" t="str">
        <f t="shared" si="3"/>
        <v>Іващук Олександр Михайлович</v>
      </c>
      <c r="C99" s="8" t="s">
        <v>430</v>
      </c>
      <c r="D99" s="6">
        <v>44621</v>
      </c>
      <c r="E99" s="6" t="str">
        <f t="shared" si="4"/>
        <v>мобілізований</v>
      </c>
      <c r="F99" s="7" t="s">
        <v>298</v>
      </c>
      <c r="G99" s="7" t="s">
        <v>431</v>
      </c>
      <c r="H99" s="7" t="s">
        <v>10</v>
      </c>
      <c r="I99" s="8" t="s">
        <v>432</v>
      </c>
      <c r="J99" s="7"/>
      <c r="K99" t="str">
        <f t="shared" si="5"/>
        <v>Іващук Тетяна Василівна-дружина 0688109801; дітей немає</v>
      </c>
    </row>
    <row r="100" spans="1:11" ht="26" x14ac:dyDescent="0.35">
      <c r="A100" s="15" t="s">
        <v>433</v>
      </c>
      <c r="B100" s="4" t="str">
        <f t="shared" si="3"/>
        <v>Калічин Василь Федорович</v>
      </c>
      <c r="C100" s="8" t="s">
        <v>434</v>
      </c>
      <c r="D100" s="6">
        <v>44621</v>
      </c>
      <c r="E100" s="6" t="str">
        <f t="shared" si="4"/>
        <v>мобілізований</v>
      </c>
      <c r="F100" s="7" t="s">
        <v>317</v>
      </c>
      <c r="G100" s="7" t="s">
        <v>435</v>
      </c>
      <c r="H100" s="7" t="s">
        <v>10</v>
      </c>
      <c r="I100" s="8" t="s">
        <v>436</v>
      </c>
      <c r="J100" s="7"/>
      <c r="K100" t="str">
        <f t="shared" si="5"/>
        <v>Калічин Олена Іванівна-дружина 0687265427; дітей немає</v>
      </c>
    </row>
    <row r="101" spans="1:11" ht="26" x14ac:dyDescent="0.35">
      <c r="A101" s="15" t="s">
        <v>437</v>
      </c>
      <c r="B101" s="4" t="str">
        <f t="shared" si="3"/>
        <v>Швець Віктор Сергійович</v>
      </c>
      <c r="C101" s="8" t="s">
        <v>438</v>
      </c>
      <c r="D101" s="6">
        <v>44630</v>
      </c>
      <c r="E101" s="6" t="str">
        <f t="shared" si="4"/>
        <v>мобілізований</v>
      </c>
      <c r="F101" s="7" t="s">
        <v>302</v>
      </c>
      <c r="G101" s="7" t="s">
        <v>439</v>
      </c>
      <c r="H101" s="7" t="s">
        <v>10</v>
      </c>
      <c r="I101" s="8" t="s">
        <v>440</v>
      </c>
      <c r="J101" s="7"/>
      <c r="K101" t="str">
        <f t="shared" si="5"/>
        <v>Швець Оксана Михайлівна-дружина 0968982115; дітей немає</v>
      </c>
    </row>
    <row r="102" spans="1:11" ht="26" x14ac:dyDescent="0.35">
      <c r="A102" s="15" t="s">
        <v>441</v>
      </c>
      <c r="B102" s="4" t="str">
        <f t="shared" si="3"/>
        <v>Омельчук Ярослав Петрович</v>
      </c>
      <c r="C102" s="8" t="s">
        <v>442</v>
      </c>
      <c r="D102" s="6">
        <v>44629</v>
      </c>
      <c r="E102" s="6" t="str">
        <f t="shared" si="4"/>
        <v>мобілізований</v>
      </c>
      <c r="F102" s="7" t="s">
        <v>298</v>
      </c>
      <c r="G102" s="7" t="s">
        <v>443</v>
      </c>
      <c r="H102" s="7" t="s">
        <v>10</v>
      </c>
      <c r="I102" s="8" t="s">
        <v>444</v>
      </c>
      <c r="J102" s="7"/>
      <c r="K102" t="str">
        <f t="shared" si="5"/>
        <v>Омельчук Діана Ігорівна-дружина 0682258290; дітей немає</v>
      </c>
    </row>
    <row r="103" spans="1:11" ht="26" x14ac:dyDescent="0.35">
      <c r="A103" s="15" t="s">
        <v>445</v>
      </c>
      <c r="B103" s="4" t="str">
        <f t="shared" si="3"/>
        <v>Туряниця Василь Васильович</v>
      </c>
      <c r="C103" s="8" t="s">
        <v>446</v>
      </c>
      <c r="D103" s="6">
        <v>44680</v>
      </c>
      <c r="E103" s="6" t="str">
        <f t="shared" si="4"/>
        <v>мобілізований</v>
      </c>
      <c r="F103" s="7" t="s">
        <v>302</v>
      </c>
      <c r="G103" s="7" t="s">
        <v>447</v>
      </c>
      <c r="H103" s="7" t="s">
        <v>10</v>
      </c>
      <c r="I103" s="8" t="s">
        <v>448</v>
      </c>
      <c r="J103" s="7"/>
      <c r="K103" t="str">
        <f t="shared" si="5"/>
        <v>Туряниця Надія Василівна-дружина 0978133968; дітей немає</v>
      </c>
    </row>
    <row r="104" spans="1:11" ht="26" x14ac:dyDescent="0.35">
      <c r="A104" s="15" t="s">
        <v>449</v>
      </c>
      <c r="B104" s="4" t="str">
        <f t="shared" si="3"/>
        <v>Хижняк Олександр Григорович</v>
      </c>
      <c r="C104" s="8" t="s">
        <v>450</v>
      </c>
      <c r="D104" s="6"/>
      <c r="E104" s="6" t="str">
        <f t="shared" si="4"/>
        <v>мобілізований</v>
      </c>
      <c r="F104" s="7" t="s">
        <v>298</v>
      </c>
      <c r="G104" s="7" t="s">
        <v>451</v>
      </c>
      <c r="H104" s="7" t="s">
        <v>10</v>
      </c>
      <c r="I104" s="8" t="s">
        <v>452</v>
      </c>
      <c r="J104" s="7"/>
      <c r="K104" t="str">
        <f t="shared" si="5"/>
        <v>Хижняк Вікторія Вадимівна-дружина 0668962917; дітей немає</v>
      </c>
    </row>
    <row r="105" spans="1:11" ht="26" x14ac:dyDescent="0.35">
      <c r="A105" s="15" t="s">
        <v>453</v>
      </c>
      <c r="B105" s="4" t="str">
        <f t="shared" si="3"/>
        <v>Капінос Сергій Вікторович</v>
      </c>
      <c r="C105" s="8" t="s">
        <v>454</v>
      </c>
      <c r="D105" s="6">
        <v>44629</v>
      </c>
      <c r="E105" s="6" t="str">
        <f t="shared" si="4"/>
        <v>мобілізований</v>
      </c>
      <c r="F105" s="7" t="s">
        <v>298</v>
      </c>
      <c r="G105" s="7" t="s">
        <v>455</v>
      </c>
      <c r="H105" s="7" t="s">
        <v>10</v>
      </c>
      <c r="I105" s="8" t="s">
        <v>456</v>
      </c>
      <c r="J105" s="7"/>
      <c r="K105" t="str">
        <f t="shared" si="5"/>
        <v>Капінос Наталія Олександрівна-дружина 0959097615; дітей немає</v>
      </c>
    </row>
    <row r="106" spans="1:11" ht="26" x14ac:dyDescent="0.35">
      <c r="A106" s="15" t="s">
        <v>457</v>
      </c>
      <c r="B106" s="4" t="str">
        <f t="shared" si="3"/>
        <v>Руденко Валерій Дмитрович</v>
      </c>
      <c r="C106" s="8" t="s">
        <v>458</v>
      </c>
      <c r="D106" s="6"/>
      <c r="E106" s="6" t="str">
        <f t="shared" si="4"/>
        <v>мобілізований</v>
      </c>
      <c r="F106" s="7" t="s">
        <v>298</v>
      </c>
      <c r="G106" s="7" t="s">
        <v>459</v>
      </c>
      <c r="H106" s="7" t="s">
        <v>10</v>
      </c>
      <c r="I106" s="8" t="s">
        <v>460</v>
      </c>
      <c r="J106" s="7"/>
      <c r="K106" t="str">
        <f t="shared" si="5"/>
        <v>Руденко Світлана Миколаївна-дружина 0679327425; дітей немає</v>
      </c>
    </row>
    <row r="107" spans="1:11" ht="26" x14ac:dyDescent="0.35">
      <c r="A107" s="15" t="s">
        <v>461</v>
      </c>
      <c r="B107" s="4" t="str">
        <f t="shared" si="3"/>
        <v>Обремський Владислав Дмитрович</v>
      </c>
      <c r="C107" s="8" t="s">
        <v>462</v>
      </c>
      <c r="D107" s="6">
        <v>44633</v>
      </c>
      <c r="E107" s="6" t="str">
        <f t="shared" si="4"/>
        <v>мобілізований</v>
      </c>
      <c r="F107" s="7" t="s">
        <v>298</v>
      </c>
      <c r="G107" s="7" t="s">
        <v>463</v>
      </c>
      <c r="H107" s="7" t="s">
        <v>24</v>
      </c>
      <c r="I107" s="8" t="s">
        <v>464</v>
      </c>
      <c r="J107" s="7"/>
      <c r="K107" t="str">
        <f t="shared" si="5"/>
        <v>Обремська Людмила Миколаївна-мати 0988759591; дітей немає</v>
      </c>
    </row>
    <row r="108" spans="1:11" ht="26" x14ac:dyDescent="0.35">
      <c r="A108" s="15" t="s">
        <v>465</v>
      </c>
      <c r="B108" s="4" t="str">
        <f t="shared" si="3"/>
        <v>Обремський Дмитро Вячеславович</v>
      </c>
      <c r="C108" s="8" t="s">
        <v>466</v>
      </c>
      <c r="D108" s="6">
        <v>44633</v>
      </c>
      <c r="E108" s="6" t="str">
        <f t="shared" si="4"/>
        <v>мобілізований</v>
      </c>
      <c r="F108" s="7" t="s">
        <v>317</v>
      </c>
      <c r="G108" s="7" t="s">
        <v>463</v>
      </c>
      <c r="H108" s="7" t="s">
        <v>10</v>
      </c>
      <c r="I108" s="8" t="s">
        <v>464</v>
      </c>
      <c r="J108" s="7"/>
      <c r="K108" t="str">
        <f t="shared" si="5"/>
        <v>Обремська Людмила Миколаївна-дружина 0988759591; дітей немає</v>
      </c>
    </row>
    <row r="109" spans="1:11" ht="26" x14ac:dyDescent="0.35">
      <c r="A109" s="15" t="s">
        <v>467</v>
      </c>
      <c r="B109" s="4" t="str">
        <f t="shared" si="3"/>
        <v>Бардалімов Володимир Володимирович</v>
      </c>
      <c r="C109" s="8" t="s">
        <v>468</v>
      </c>
      <c r="D109" s="6">
        <v>44629</v>
      </c>
      <c r="E109" s="6" t="str">
        <f t="shared" si="4"/>
        <v>мобілізований</v>
      </c>
      <c r="F109" s="7" t="s">
        <v>298</v>
      </c>
      <c r="G109" s="7" t="s">
        <v>469</v>
      </c>
      <c r="H109" s="7" t="s">
        <v>401</v>
      </c>
      <c r="I109" s="8" t="s">
        <v>470</v>
      </c>
      <c r="J109" s="7"/>
      <c r="K109" t="str">
        <f t="shared" si="5"/>
        <v>Бардалімов Дмитро Володимирович-син 0964847124; дітей немає</v>
      </c>
    </row>
    <row r="110" spans="1:11" ht="26" x14ac:dyDescent="0.35">
      <c r="A110" s="15" t="s">
        <v>471</v>
      </c>
      <c r="B110" s="4" t="str">
        <f t="shared" si="3"/>
        <v>Сохацький Олександр Васильович</v>
      </c>
      <c r="C110" s="8" t="s">
        <v>472</v>
      </c>
      <c r="D110" s="6">
        <v>44648</v>
      </c>
      <c r="E110" s="6" t="str">
        <f t="shared" si="4"/>
        <v>мобілізований</v>
      </c>
      <c r="F110" s="7" t="s">
        <v>298</v>
      </c>
      <c r="G110" s="7" t="s">
        <v>473</v>
      </c>
      <c r="H110" s="7" t="s">
        <v>10</v>
      </c>
      <c r="I110" s="8" t="s">
        <v>474</v>
      </c>
      <c r="J110" s="7"/>
      <c r="K110" t="str">
        <f t="shared" si="5"/>
        <v>Сохацька Валентина Андріївна-дружина 0989839610; дітей немає</v>
      </c>
    </row>
    <row r="111" spans="1:11" ht="26" x14ac:dyDescent="0.35">
      <c r="A111" s="15" t="s">
        <v>475</v>
      </c>
      <c r="B111" s="4" t="str">
        <f t="shared" si="3"/>
        <v>Лясовий Петро Петрович</v>
      </c>
      <c r="C111" s="8" t="s">
        <v>476</v>
      </c>
      <c r="D111" s="6">
        <v>44630</v>
      </c>
      <c r="E111" s="6" t="str">
        <f t="shared" si="4"/>
        <v>мобілізований</v>
      </c>
      <c r="F111" s="7" t="s">
        <v>298</v>
      </c>
      <c r="G111" s="7" t="s">
        <v>477</v>
      </c>
      <c r="H111" s="7" t="s">
        <v>10</v>
      </c>
      <c r="I111" s="8" t="s">
        <v>478</v>
      </c>
      <c r="J111" s="7"/>
      <c r="K111" t="str">
        <f t="shared" si="5"/>
        <v>Лясова Ірина Петрівна-дружина 0969034821; дітей немає</v>
      </c>
    </row>
    <row r="112" spans="1:11" ht="26" x14ac:dyDescent="0.35">
      <c r="A112" s="15" t="s">
        <v>479</v>
      </c>
      <c r="B112" s="4" t="str">
        <f t="shared" si="3"/>
        <v>Беля Василь Дмитрович</v>
      </c>
      <c r="C112" s="8" t="s">
        <v>480</v>
      </c>
      <c r="D112" s="6">
        <v>44628</v>
      </c>
      <c r="E112" s="6" t="str">
        <f t="shared" si="4"/>
        <v>мобілізований</v>
      </c>
      <c r="F112" s="7" t="s">
        <v>298</v>
      </c>
      <c r="G112" s="7" t="s">
        <v>481</v>
      </c>
      <c r="H112" s="7" t="s">
        <v>77</v>
      </c>
      <c r="I112" s="8" t="s">
        <v>482</v>
      </c>
      <c r="J112" s="7"/>
      <c r="K112" t="str">
        <f t="shared" si="5"/>
        <v>Ньорба Олена-сестра 0681902424; дітей немає</v>
      </c>
    </row>
    <row r="113" spans="1:11" ht="26" x14ac:dyDescent="0.35">
      <c r="A113" s="15" t="s">
        <v>483</v>
      </c>
      <c r="B113" s="4" t="str">
        <f t="shared" si="3"/>
        <v>Довмат Ігор Володимирович</v>
      </c>
      <c r="C113" s="8" t="s">
        <v>484</v>
      </c>
      <c r="D113" s="6">
        <v>44628</v>
      </c>
      <c r="E113" s="6" t="str">
        <f t="shared" si="4"/>
        <v>мобілізований</v>
      </c>
      <c r="F113" s="7" t="s">
        <v>302</v>
      </c>
      <c r="G113" s="7" t="s">
        <v>485</v>
      </c>
      <c r="H113" s="7" t="s">
        <v>10</v>
      </c>
      <c r="I113" s="8" t="s">
        <v>486</v>
      </c>
      <c r="J113" s="7"/>
      <c r="K113" t="str">
        <f t="shared" si="5"/>
        <v>Ілючик Ірина Микалаївна-дружина 0680062521; дітей немає</v>
      </c>
    </row>
    <row r="114" spans="1:11" ht="26" x14ac:dyDescent="0.35">
      <c r="A114" s="15" t="s">
        <v>487</v>
      </c>
      <c r="B114" s="4" t="str">
        <f t="shared" si="3"/>
        <v>Гивнич Іван Іванович</v>
      </c>
      <c r="C114" s="8" t="s">
        <v>488</v>
      </c>
      <c r="D114" s="6">
        <v>44628</v>
      </c>
      <c r="E114" s="6" t="str">
        <f t="shared" si="4"/>
        <v>мобілізований</v>
      </c>
      <c r="F114" s="7" t="s">
        <v>298</v>
      </c>
      <c r="G114" s="7" t="s">
        <v>489</v>
      </c>
      <c r="H114" s="7" t="s">
        <v>77</v>
      </c>
      <c r="I114" s="8" t="s">
        <v>490</v>
      </c>
      <c r="J114" s="7"/>
      <c r="K114" t="str">
        <f t="shared" si="5"/>
        <v>Кеменяси Оксана Михайлівна-сестра 0663790752; дітей немає</v>
      </c>
    </row>
    <row r="115" spans="1:11" ht="26" x14ac:dyDescent="0.35">
      <c r="A115" s="15" t="s">
        <v>491</v>
      </c>
      <c r="B115" s="4" t="str">
        <f t="shared" si="3"/>
        <v>Ігрєцов Максим Миколайович</v>
      </c>
      <c r="C115" s="8" t="s">
        <v>492</v>
      </c>
      <c r="D115" s="6">
        <v>44629</v>
      </c>
      <c r="E115" s="6" t="str">
        <f t="shared" si="4"/>
        <v>мобілізований</v>
      </c>
      <c r="F115" s="7" t="s">
        <v>317</v>
      </c>
      <c r="G115" s="7" t="s">
        <v>493</v>
      </c>
      <c r="H115" s="7" t="s">
        <v>256</v>
      </c>
      <c r="I115" s="8" t="s">
        <v>494</v>
      </c>
      <c r="J115" s="7"/>
      <c r="K115" t="str">
        <f t="shared" si="5"/>
        <v>Таісія Максимівна-донька 0991685286; дітей немає</v>
      </c>
    </row>
    <row r="116" spans="1:11" ht="26" x14ac:dyDescent="0.35">
      <c r="A116" s="15" t="s">
        <v>495</v>
      </c>
      <c r="B116" s="4" t="str">
        <f t="shared" si="3"/>
        <v>Мацківський Олександр Васильович</v>
      </c>
      <c r="C116" s="8" t="s">
        <v>496</v>
      </c>
      <c r="D116" s="6">
        <v>44629</v>
      </c>
      <c r="E116" s="6" t="str">
        <f t="shared" si="4"/>
        <v>мобілізований</v>
      </c>
      <c r="F116" s="7"/>
      <c r="G116" s="7" t="s">
        <v>497</v>
      </c>
      <c r="H116" s="7" t="s">
        <v>401</v>
      </c>
      <c r="I116" s="8" t="s">
        <v>498</v>
      </c>
      <c r="J116" s="7"/>
      <c r="K116" t="str">
        <f t="shared" si="5"/>
        <v>Мацківський Ігор Олександрович-син 0509920514; дітей немає</v>
      </c>
    </row>
    <row r="117" spans="1:11" ht="26" x14ac:dyDescent="0.35">
      <c r="A117" s="15" t="s">
        <v>499</v>
      </c>
      <c r="B117" s="4" t="str">
        <f t="shared" si="3"/>
        <v>Мороз Олександр Михайлович</v>
      </c>
      <c r="C117" s="8" t="s">
        <v>500</v>
      </c>
      <c r="D117" s="6">
        <v>44633</v>
      </c>
      <c r="E117" s="6" t="str">
        <f t="shared" si="4"/>
        <v>мобілізований</v>
      </c>
      <c r="F117" s="7" t="s">
        <v>298</v>
      </c>
      <c r="G117" s="7" t="s">
        <v>501</v>
      </c>
      <c r="H117" s="7" t="s">
        <v>10</v>
      </c>
      <c r="I117" s="8" t="s">
        <v>502</v>
      </c>
      <c r="J117" s="7"/>
      <c r="K117" t="str">
        <f t="shared" si="5"/>
        <v>Мороз Ольга Геннадіївна-дружина 0967390704; дітей немає</v>
      </c>
    </row>
    <row r="118" spans="1:11" ht="26" x14ac:dyDescent="0.35">
      <c r="A118" s="15" t="s">
        <v>503</v>
      </c>
      <c r="B118" s="4" t="str">
        <f t="shared" si="3"/>
        <v>Кобзар Євген Олександрович</v>
      </c>
      <c r="C118" s="8" t="s">
        <v>504</v>
      </c>
      <c r="D118" s="6">
        <v>44697</v>
      </c>
      <c r="E118" s="6" t="str">
        <f t="shared" si="4"/>
        <v>мобілізований</v>
      </c>
      <c r="F118" s="7" t="s">
        <v>298</v>
      </c>
      <c r="G118" s="7" t="s">
        <v>505</v>
      </c>
      <c r="H118" s="7" t="s">
        <v>10</v>
      </c>
      <c r="I118" s="8" t="s">
        <v>506</v>
      </c>
      <c r="J118" s="7"/>
      <c r="K118" t="str">
        <f t="shared" si="5"/>
        <v>Нагорна Тетяна Валеріївна-дружина 0957229648; дітей немає</v>
      </c>
    </row>
    <row r="119" spans="1:11" ht="26" x14ac:dyDescent="0.35">
      <c r="A119" s="15" t="s">
        <v>507</v>
      </c>
      <c r="B119" s="4" t="str">
        <f t="shared" si="3"/>
        <v>Бойко Богдан Ігорович</v>
      </c>
      <c r="C119" s="8" t="s">
        <v>508</v>
      </c>
      <c r="D119" s="6">
        <v>44629</v>
      </c>
      <c r="E119" s="6" t="str">
        <f t="shared" si="4"/>
        <v>мобілізований</v>
      </c>
      <c r="F119" s="7" t="s">
        <v>298</v>
      </c>
      <c r="G119" s="7" t="s">
        <v>509</v>
      </c>
      <c r="H119" s="7" t="s">
        <v>10</v>
      </c>
      <c r="I119" s="8" t="s">
        <v>510</v>
      </c>
      <c r="J119" s="7"/>
      <c r="K119" t="str">
        <f t="shared" si="5"/>
        <v>Бойко Марина Валентинівна-дружина 0681460073; дітей немає</v>
      </c>
    </row>
    <row r="120" spans="1:11" ht="26" x14ac:dyDescent="0.35">
      <c r="A120" s="15" t="s">
        <v>511</v>
      </c>
      <c r="B120" s="4" t="str">
        <f t="shared" si="3"/>
        <v>Очеретнюк Андрій Ігорович</v>
      </c>
      <c r="C120" s="8" t="s">
        <v>512</v>
      </c>
      <c r="D120" s="6">
        <v>44623</v>
      </c>
      <c r="E120" s="6" t="str">
        <f t="shared" si="4"/>
        <v>мобілізований</v>
      </c>
      <c r="F120" s="7" t="s">
        <v>317</v>
      </c>
      <c r="G120" s="7" t="s">
        <v>513</v>
      </c>
      <c r="H120" s="7" t="s">
        <v>18</v>
      </c>
      <c r="I120" s="8" t="s">
        <v>514</v>
      </c>
      <c r="J120" s="7"/>
      <c r="K120" t="str">
        <f t="shared" si="5"/>
        <v>Очеретнюк Ігор Миколайович-батько 0984247561; дітей немає</v>
      </c>
    </row>
    <row r="121" spans="1:11" ht="26" x14ac:dyDescent="0.35">
      <c r="A121" s="15" t="s">
        <v>515</v>
      </c>
      <c r="B121" s="4" t="str">
        <f t="shared" si="3"/>
        <v>Лавський Юрій Сергійович</v>
      </c>
      <c r="C121" s="8" t="s">
        <v>516</v>
      </c>
      <c r="D121" s="6">
        <v>44630</v>
      </c>
      <c r="E121" s="6" t="str">
        <f t="shared" si="4"/>
        <v>мобілізований</v>
      </c>
      <c r="F121" s="7" t="s">
        <v>298</v>
      </c>
      <c r="G121" s="7" t="s">
        <v>517</v>
      </c>
      <c r="H121" s="7" t="s">
        <v>24</v>
      </c>
      <c r="I121" s="8" t="s">
        <v>518</v>
      </c>
      <c r="J121" s="7"/>
      <c r="K121" t="str">
        <f t="shared" si="5"/>
        <v>Балацька Світлана Володимирівна-мати 0930066331; дітей немає</v>
      </c>
    </row>
    <row r="122" spans="1:11" ht="26" x14ac:dyDescent="0.35">
      <c r="A122" s="15" t="s">
        <v>519</v>
      </c>
      <c r="B122" s="4" t="str">
        <f t="shared" si="3"/>
        <v>Сердюк Іван Володимирович</v>
      </c>
      <c r="C122" s="8" t="s">
        <v>520</v>
      </c>
      <c r="D122" s="6">
        <v>44623</v>
      </c>
      <c r="E122" s="6" t="str">
        <f t="shared" si="4"/>
        <v>мобілізований</v>
      </c>
      <c r="F122" s="7" t="s">
        <v>298</v>
      </c>
      <c r="G122" s="7" t="s">
        <v>521</v>
      </c>
      <c r="H122" s="7" t="s">
        <v>24</v>
      </c>
      <c r="I122" s="8" t="s">
        <v>522</v>
      </c>
      <c r="J122" s="7"/>
      <c r="K122" t="str">
        <f t="shared" si="5"/>
        <v>Сердюк Марія Миколаївна-мати 0660515759; дітей немає</v>
      </c>
    </row>
    <row r="123" spans="1:11" ht="26" x14ac:dyDescent="0.35">
      <c r="A123" s="15" t="s">
        <v>523</v>
      </c>
      <c r="B123" s="4" t="str">
        <f t="shared" si="3"/>
        <v>Литвин Дмитро Олексійович</v>
      </c>
      <c r="C123" s="8" t="s">
        <v>524</v>
      </c>
      <c r="D123" s="6">
        <v>44630</v>
      </c>
      <c r="E123" s="6" t="str">
        <f t="shared" si="4"/>
        <v>мобілізований</v>
      </c>
      <c r="F123" s="7" t="s">
        <v>298</v>
      </c>
      <c r="G123" s="7" t="s">
        <v>525</v>
      </c>
      <c r="H123" s="7" t="s">
        <v>204</v>
      </c>
      <c r="I123" s="8" t="s">
        <v>526</v>
      </c>
      <c r="J123" s="7"/>
      <c r="K123" t="str">
        <f t="shared" si="5"/>
        <v>Литвин Василь Олексійович-брат 0634912348; дітей немає</v>
      </c>
    </row>
    <row r="124" spans="1:11" ht="26" x14ac:dyDescent="0.35">
      <c r="A124" s="15" t="s">
        <v>527</v>
      </c>
      <c r="B124" s="4" t="str">
        <f t="shared" si="3"/>
        <v>Сийплокі Іван Іванович</v>
      </c>
      <c r="C124" s="8" t="s">
        <v>528</v>
      </c>
      <c r="D124" s="6"/>
      <c r="E124" s="6" t="str">
        <f t="shared" si="4"/>
        <v>мобілізований</v>
      </c>
      <c r="F124" s="7" t="s">
        <v>298</v>
      </c>
      <c r="G124" s="7" t="s">
        <v>529</v>
      </c>
      <c r="H124" s="7" t="s">
        <v>10</v>
      </c>
      <c r="I124" s="8" t="s">
        <v>530</v>
      </c>
      <c r="J124" s="7"/>
      <c r="K124" t="str">
        <f t="shared" si="5"/>
        <v>Сийплокі Аліса Юріївна-дружина 0505519695; дітей немає</v>
      </c>
    </row>
    <row r="125" spans="1:11" ht="26" x14ac:dyDescent="0.35">
      <c r="A125" s="15" t="s">
        <v>531</v>
      </c>
      <c r="B125" s="4" t="str">
        <f t="shared" si="3"/>
        <v>Мартинюк Віктор Степанович</v>
      </c>
      <c r="C125" s="8" t="s">
        <v>532</v>
      </c>
      <c r="D125" s="6">
        <v>44630</v>
      </c>
      <c r="E125" s="6" t="str">
        <f t="shared" si="4"/>
        <v>мобілізований</v>
      </c>
      <c r="F125" s="7" t="s">
        <v>298</v>
      </c>
      <c r="G125" s="7" t="s">
        <v>533</v>
      </c>
      <c r="H125" s="7" t="s">
        <v>10</v>
      </c>
      <c r="I125" s="8" t="s">
        <v>534</v>
      </c>
      <c r="J125" s="7"/>
      <c r="K125" t="str">
        <f t="shared" si="5"/>
        <v>Мартинюк Світлана Миколаївна-дружина 0987908755; дітей немає</v>
      </c>
    </row>
    <row r="126" spans="1:11" ht="26" x14ac:dyDescent="0.35">
      <c r="A126" s="15" t="s">
        <v>535</v>
      </c>
      <c r="B126" s="4" t="str">
        <f t="shared" si="3"/>
        <v>Дудченко Іван Олександрович</v>
      </c>
      <c r="C126" s="8" t="s">
        <v>536</v>
      </c>
      <c r="D126" s="6">
        <v>44628</v>
      </c>
      <c r="E126" s="6" t="str">
        <f t="shared" si="4"/>
        <v>мобілізований</v>
      </c>
      <c r="F126" s="7" t="s">
        <v>302</v>
      </c>
      <c r="G126" s="7" t="s">
        <v>537</v>
      </c>
      <c r="H126" s="7" t="s">
        <v>24</v>
      </c>
      <c r="I126" s="8" t="s">
        <v>538</v>
      </c>
      <c r="J126" s="7"/>
      <c r="K126" t="str">
        <f t="shared" si="5"/>
        <v>Дудченко Христина Петрівна-мати 0988262857; дітей немає</v>
      </c>
    </row>
    <row r="127" spans="1:11" ht="26" x14ac:dyDescent="0.35">
      <c r="A127" s="15" t="s">
        <v>539</v>
      </c>
      <c r="B127" s="4" t="str">
        <f t="shared" si="3"/>
        <v>Дудченко Віталій Олександрович</v>
      </c>
      <c r="C127" s="8" t="s">
        <v>540</v>
      </c>
      <c r="D127" s="6">
        <v>44628</v>
      </c>
      <c r="E127" s="6" t="str">
        <f t="shared" si="4"/>
        <v>мобілізований</v>
      </c>
      <c r="F127" s="7" t="s">
        <v>298</v>
      </c>
      <c r="G127" s="7" t="s">
        <v>541</v>
      </c>
      <c r="H127" s="7" t="s">
        <v>10</v>
      </c>
      <c r="I127" s="8" t="s">
        <v>542</v>
      </c>
      <c r="J127" s="7"/>
      <c r="K127" t="str">
        <f t="shared" si="5"/>
        <v>Драч Вікторія Михайлівна-дружина 0932461193; дітей немає</v>
      </c>
    </row>
    <row r="128" spans="1:11" ht="26" x14ac:dyDescent="0.35">
      <c r="A128" s="15" t="s">
        <v>543</v>
      </c>
      <c r="B128" s="4" t="str">
        <f t="shared" si="3"/>
        <v>Радько Ігор Юрійович</v>
      </c>
      <c r="C128" s="8" t="s">
        <v>544</v>
      </c>
      <c r="D128" s="6">
        <v>44686</v>
      </c>
      <c r="E128" s="6" t="str">
        <f t="shared" si="4"/>
        <v>мобілізований</v>
      </c>
      <c r="F128" s="7" t="s">
        <v>317</v>
      </c>
      <c r="G128" s="7" t="s">
        <v>545</v>
      </c>
      <c r="H128" s="7" t="s">
        <v>77</v>
      </c>
      <c r="I128" s="8" t="s">
        <v>546</v>
      </c>
      <c r="J128" s="7"/>
      <c r="K128" t="str">
        <f t="shared" si="5"/>
        <v>Малецька Ірина Юріївна-сестра 0679764150; дітей немає</v>
      </c>
    </row>
    <row r="129" spans="1:11" ht="26" x14ac:dyDescent="0.35">
      <c r="A129" s="15" t="s">
        <v>547</v>
      </c>
      <c r="B129" s="4" t="str">
        <f t="shared" si="3"/>
        <v>Мішин Денис Олександрович</v>
      </c>
      <c r="C129" s="8" t="s">
        <v>548</v>
      </c>
      <c r="D129" s="6">
        <v>44630</v>
      </c>
      <c r="E129" s="6" t="str">
        <f t="shared" si="4"/>
        <v>мобілізований</v>
      </c>
      <c r="F129" s="7" t="s">
        <v>317</v>
      </c>
      <c r="G129" s="7" t="s">
        <v>549</v>
      </c>
      <c r="H129" s="7" t="s">
        <v>204</v>
      </c>
      <c r="I129" s="8" t="s">
        <v>550</v>
      </c>
      <c r="J129" s="7"/>
      <c r="K129" t="str">
        <f t="shared" si="5"/>
        <v>Тупічка Андрій Андрійович-брат 0662376524; дітей немає</v>
      </c>
    </row>
    <row r="130" spans="1:11" ht="26" x14ac:dyDescent="0.35">
      <c r="A130" s="15" t="s">
        <v>551</v>
      </c>
      <c r="B130" s="4" t="str">
        <f t="shared" si="3"/>
        <v>Лис Михайло Леонідович</v>
      </c>
      <c r="C130" s="8" t="s">
        <v>552</v>
      </c>
      <c r="D130" s="6">
        <v>44622</v>
      </c>
      <c r="E130" s="6" t="str">
        <f t="shared" si="4"/>
        <v>мобілізований</v>
      </c>
      <c r="F130" s="7" t="s">
        <v>298</v>
      </c>
      <c r="G130" s="7" t="s">
        <v>553</v>
      </c>
      <c r="H130" s="7" t="s">
        <v>24</v>
      </c>
      <c r="I130" s="8" t="s">
        <v>554</v>
      </c>
      <c r="J130" s="7"/>
      <c r="K130" t="str">
        <f t="shared" si="5"/>
        <v>Лис Неоніла Афанасієвна-мати 0673574696; дітей немає</v>
      </c>
    </row>
    <row r="131" spans="1:11" ht="26" x14ac:dyDescent="0.35">
      <c r="A131" s="15" t="s">
        <v>555</v>
      </c>
      <c r="B131" s="4" t="str">
        <f t="shared" ref="B131:B194" si="6">IFERROR(LEFT(A131,FIND("(", A131) - 2), A131)</f>
        <v>Ковальчук Андрій Володимирович</v>
      </c>
      <c r="C131" s="8" t="s">
        <v>556</v>
      </c>
      <c r="D131" s="6">
        <v>44630</v>
      </c>
      <c r="E131" s="6" t="str">
        <f t="shared" ref="E131:E194" si="7">IF(ISNUMBER(SEARCH("контракт",D131)), "контракт", "мобілізований")</f>
        <v>мобілізований</v>
      </c>
      <c r="F131" s="7" t="s">
        <v>302</v>
      </c>
      <c r="G131" s="7" t="s">
        <v>557</v>
      </c>
      <c r="H131" s="7" t="s">
        <v>204</v>
      </c>
      <c r="I131" s="8" t="s">
        <v>558</v>
      </c>
      <c r="J131" s="7"/>
      <c r="K131" t="str">
        <f t="shared" ref="K131:K194" si="8">CONCATENATE(G131,"-",H131," ",I131,IF(ISBLANK(J131),"; дітей немає",CONCATENATE("; діти: ",J131)))</f>
        <v>Ковальчук Дмитро Володимирович-брат 0677397383; дітей немає</v>
      </c>
    </row>
    <row r="132" spans="1:11" ht="26" x14ac:dyDescent="0.35">
      <c r="A132" s="15" t="s">
        <v>559</v>
      </c>
      <c r="B132" s="4" t="str">
        <f t="shared" si="6"/>
        <v>Кривонос Антон Юрійович</v>
      </c>
      <c r="C132" s="8" t="s">
        <v>560</v>
      </c>
      <c r="D132" s="6">
        <v>44621</v>
      </c>
      <c r="E132" s="6" t="str">
        <f t="shared" si="7"/>
        <v>мобілізований</v>
      </c>
      <c r="F132" s="7" t="s">
        <v>317</v>
      </c>
      <c r="G132" s="7" t="s">
        <v>561</v>
      </c>
      <c r="H132" s="7" t="s">
        <v>18</v>
      </c>
      <c r="I132" s="8" t="s">
        <v>562</v>
      </c>
      <c r="J132" s="7"/>
      <c r="K132" t="str">
        <f t="shared" si="8"/>
        <v>Кривонос Юрій Антонович-батько 0964593493 0671030006; дітей немає</v>
      </c>
    </row>
    <row r="133" spans="1:11" ht="26" x14ac:dyDescent="0.35">
      <c r="A133" s="15" t="s">
        <v>563</v>
      </c>
      <c r="B133" s="4" t="str">
        <f t="shared" si="6"/>
        <v>Названов Андрій Олександрович</v>
      </c>
      <c r="C133" s="8" t="s">
        <v>564</v>
      </c>
      <c r="D133" s="6">
        <v>44630</v>
      </c>
      <c r="E133" s="6" t="str">
        <f t="shared" si="7"/>
        <v>мобілізований</v>
      </c>
      <c r="F133" s="7" t="s">
        <v>298</v>
      </c>
      <c r="G133" s="7" t="s">
        <v>565</v>
      </c>
      <c r="H133" s="7" t="s">
        <v>10</v>
      </c>
      <c r="I133" s="8" t="s">
        <v>566</v>
      </c>
      <c r="J133" s="7"/>
      <c r="K133" t="str">
        <f t="shared" si="8"/>
        <v>Названова Євгенія Олександрівна-дружина 0668018393; дітей немає</v>
      </c>
    </row>
    <row r="134" spans="1:11" ht="26" x14ac:dyDescent="0.35">
      <c r="A134" s="15" t="s">
        <v>567</v>
      </c>
      <c r="B134" s="4" t="str">
        <f t="shared" si="6"/>
        <v>Стеценко Ігор Петрович</v>
      </c>
      <c r="C134" s="8" t="s">
        <v>568</v>
      </c>
      <c r="D134" s="6">
        <v>44630</v>
      </c>
      <c r="E134" s="6" t="str">
        <f t="shared" si="7"/>
        <v>мобілізований</v>
      </c>
      <c r="F134" s="7" t="s">
        <v>302</v>
      </c>
      <c r="G134" s="7" t="s">
        <v>569</v>
      </c>
      <c r="H134" s="7" t="s">
        <v>77</v>
      </c>
      <c r="I134" s="8" t="s">
        <v>570</v>
      </c>
      <c r="J134" s="7"/>
      <c r="K134" t="str">
        <f t="shared" si="8"/>
        <v>Руднева Віра Петрівна-сестра 0958970809; дітей немає</v>
      </c>
    </row>
    <row r="135" spans="1:11" ht="26" x14ac:dyDescent="0.35">
      <c r="A135" s="15" t="s">
        <v>571</v>
      </c>
      <c r="B135" s="4" t="str">
        <f t="shared" si="6"/>
        <v>Савченко Дмитро Олександрович</v>
      </c>
      <c r="C135" s="8" t="s">
        <v>572</v>
      </c>
      <c r="D135" s="6">
        <v>44629</v>
      </c>
      <c r="E135" s="6" t="str">
        <f t="shared" si="7"/>
        <v>мобілізований</v>
      </c>
      <c r="F135" s="7" t="s">
        <v>298</v>
      </c>
      <c r="G135" s="7" t="s">
        <v>573</v>
      </c>
      <c r="H135" s="7" t="s">
        <v>24</v>
      </c>
      <c r="I135" s="8" t="s">
        <v>574</v>
      </c>
      <c r="J135" s="7"/>
      <c r="K135" t="str">
        <f t="shared" si="8"/>
        <v>Кондратьєва Тетяна Станіславівна-мати 0508888693; дітей немає</v>
      </c>
    </row>
    <row r="136" spans="1:11" ht="26" x14ac:dyDescent="0.35">
      <c r="A136" s="15" t="s">
        <v>575</v>
      </c>
      <c r="B136" s="4" t="str">
        <f t="shared" si="6"/>
        <v>Никитенко Олександр Тарасович</v>
      </c>
      <c r="C136" s="8" t="s">
        <v>576</v>
      </c>
      <c r="D136" s="6">
        <v>44629</v>
      </c>
      <c r="E136" s="6" t="str">
        <f t="shared" si="7"/>
        <v>мобілізований</v>
      </c>
      <c r="F136" s="7" t="s">
        <v>298</v>
      </c>
      <c r="G136" s="7" t="s">
        <v>577</v>
      </c>
      <c r="H136" s="7" t="s">
        <v>18</v>
      </c>
      <c r="I136" s="8" t="s">
        <v>578</v>
      </c>
      <c r="J136" s="7"/>
      <c r="K136" t="str">
        <f t="shared" si="8"/>
        <v>Никитенко Тарас Григорович-батько 0970543509; дітей немає</v>
      </c>
    </row>
    <row r="137" spans="1:11" ht="52" x14ac:dyDescent="0.35">
      <c r="A137" s="15" t="s">
        <v>579</v>
      </c>
      <c r="B137" s="4" t="str">
        <f t="shared" si="6"/>
        <v>Колісник Сергій Володимирович</v>
      </c>
      <c r="C137" s="8" t="s">
        <v>580</v>
      </c>
      <c r="D137" s="6">
        <v>44630</v>
      </c>
      <c r="E137" s="6" t="str">
        <f t="shared" si="7"/>
        <v>мобілізований</v>
      </c>
      <c r="F137" s="7" t="s">
        <v>298</v>
      </c>
      <c r="G137" s="7" t="s">
        <v>581</v>
      </c>
      <c r="H137" s="7" t="s">
        <v>10</v>
      </c>
      <c r="I137" s="8" t="s">
        <v>582</v>
      </c>
      <c r="J137" s="7" t="s">
        <v>2348</v>
      </c>
      <c r="K137" t="str">
        <f t="shared" si="8"/>
        <v>Гришаєнко Валентина Миколаївна-дружина 0982255742; діти: Гришаєнко Сергій 1987; Гришаєнко Олександра 1991; Колісник Олександра 1996</v>
      </c>
    </row>
    <row r="138" spans="1:11" ht="26" x14ac:dyDescent="0.35">
      <c r="A138" s="15" t="s">
        <v>583</v>
      </c>
      <c r="B138" s="4" t="str">
        <f t="shared" si="6"/>
        <v>Прокопюк Юрій Євгенович</v>
      </c>
      <c r="C138" s="8" t="s">
        <v>584</v>
      </c>
      <c r="D138" s="6">
        <v>44636</v>
      </c>
      <c r="E138" s="6" t="str">
        <f t="shared" si="7"/>
        <v>мобілізований</v>
      </c>
      <c r="F138" s="7" t="s">
        <v>302</v>
      </c>
      <c r="G138" s="7" t="s">
        <v>585</v>
      </c>
      <c r="H138" s="7" t="s">
        <v>10</v>
      </c>
      <c r="I138" s="8" t="s">
        <v>586</v>
      </c>
      <c r="J138" s="7" t="s">
        <v>2349</v>
      </c>
      <c r="K138" t="str">
        <f t="shared" si="8"/>
        <v>Прокопюк Анна Леонідівна-дружина 0507171058; діти: Прокопюк Владислав Юрійович 2010</v>
      </c>
    </row>
    <row r="139" spans="1:11" ht="26" x14ac:dyDescent="0.35">
      <c r="A139" s="15" t="s">
        <v>587</v>
      </c>
      <c r="B139" s="4" t="str">
        <f t="shared" si="6"/>
        <v>Дудка Сергій Миколайович</v>
      </c>
      <c r="C139" s="8" t="s">
        <v>588</v>
      </c>
      <c r="D139" s="6">
        <v>44762</v>
      </c>
      <c r="E139" s="6" t="str">
        <f t="shared" si="7"/>
        <v>мобілізований</v>
      </c>
      <c r="F139" s="7" t="s">
        <v>302</v>
      </c>
      <c r="G139" s="7" t="s">
        <v>589</v>
      </c>
      <c r="H139" s="7" t="s">
        <v>10</v>
      </c>
      <c r="I139" s="8" t="s">
        <v>590</v>
      </c>
      <c r="J139" s="7"/>
      <c r="K139" t="str">
        <f t="shared" si="8"/>
        <v>Панченко Катерина Миколаївна-дружина 0939416910; дітей немає</v>
      </c>
    </row>
    <row r="140" spans="1:11" ht="26" x14ac:dyDescent="0.35">
      <c r="A140" s="15" t="s">
        <v>591</v>
      </c>
      <c r="B140" s="4" t="str">
        <f t="shared" si="6"/>
        <v>Коваль Роман Євгенійович</v>
      </c>
      <c r="C140" s="8" t="s">
        <v>592</v>
      </c>
      <c r="D140" s="6">
        <v>44816</v>
      </c>
      <c r="E140" s="6" t="str">
        <f t="shared" si="7"/>
        <v>мобілізований</v>
      </c>
      <c r="F140" s="7" t="s">
        <v>302</v>
      </c>
      <c r="G140" s="7" t="s">
        <v>593</v>
      </c>
      <c r="H140" s="7" t="s">
        <v>77</v>
      </c>
      <c r="I140" s="8" t="s">
        <v>594</v>
      </c>
      <c r="J140" s="7"/>
      <c r="K140" t="str">
        <f t="shared" si="8"/>
        <v>Коваль Тетяна Євгенівна-сестра 0689612779; дітей немає</v>
      </c>
    </row>
    <row r="141" spans="1:11" ht="26" x14ac:dyDescent="0.35">
      <c r="A141" s="15" t="s">
        <v>595</v>
      </c>
      <c r="B141" s="4" t="str">
        <f t="shared" si="6"/>
        <v>Грицак Любомир Іванович</v>
      </c>
      <c r="C141" s="8" t="s">
        <v>596</v>
      </c>
      <c r="D141" s="6">
        <v>44650</v>
      </c>
      <c r="E141" s="6" t="str">
        <f t="shared" si="7"/>
        <v>мобілізований</v>
      </c>
      <c r="F141" s="7" t="s">
        <v>298</v>
      </c>
      <c r="G141" s="7" t="s">
        <v>597</v>
      </c>
      <c r="H141" s="7" t="s">
        <v>10</v>
      </c>
      <c r="I141" s="8" t="s">
        <v>598</v>
      </c>
      <c r="J141" s="7"/>
      <c r="K141" t="str">
        <f t="shared" si="8"/>
        <v>Грицак Наталія Ярославівна-дружина 0973542694; дітей немає</v>
      </c>
    </row>
    <row r="142" spans="1:11" ht="26" x14ac:dyDescent="0.35">
      <c r="A142" s="15" t="s">
        <v>599</v>
      </c>
      <c r="B142" s="4" t="str">
        <f t="shared" si="6"/>
        <v>Мірко Володимир Петрович</v>
      </c>
      <c r="C142" s="8">
        <v>931625205</v>
      </c>
      <c r="D142" s="6">
        <v>44818</v>
      </c>
      <c r="E142" s="6" t="str">
        <f t="shared" si="7"/>
        <v>мобілізований</v>
      </c>
      <c r="F142" s="7" t="s">
        <v>298</v>
      </c>
      <c r="G142" s="7" t="s">
        <v>600</v>
      </c>
      <c r="H142" s="7" t="s">
        <v>18</v>
      </c>
      <c r="I142" s="8">
        <v>507243166</v>
      </c>
      <c r="J142" s="7"/>
      <c r="K142" t="str">
        <f t="shared" si="8"/>
        <v>Мірко Петро Романович-батько 507243166; дітей немає</v>
      </c>
    </row>
    <row r="143" spans="1:11" ht="26" x14ac:dyDescent="0.35">
      <c r="A143" s="15" t="s">
        <v>601</v>
      </c>
      <c r="B143" s="4" t="str">
        <f t="shared" si="6"/>
        <v>Коваль Юрій Миколайович</v>
      </c>
      <c r="C143" s="8" t="s">
        <v>602</v>
      </c>
      <c r="D143" s="6">
        <v>44846</v>
      </c>
      <c r="E143" s="6" t="str">
        <f t="shared" si="7"/>
        <v>мобілізований</v>
      </c>
      <c r="F143" s="7" t="s">
        <v>302</v>
      </c>
      <c r="G143" s="7" t="s">
        <v>603</v>
      </c>
      <c r="H143" s="7" t="s">
        <v>10</v>
      </c>
      <c r="I143" s="8" t="s">
        <v>604</v>
      </c>
      <c r="J143" s="7" t="s">
        <v>2350</v>
      </c>
      <c r="K143" t="str">
        <f t="shared" si="8"/>
        <v>Коваль Оксана Сергіївна-дружина 0680584637; діти: Данило 2015</v>
      </c>
    </row>
    <row r="144" spans="1:11" ht="26" x14ac:dyDescent="0.35">
      <c r="A144" s="15" t="s">
        <v>605</v>
      </c>
      <c r="B144" s="4" t="str">
        <f t="shared" si="6"/>
        <v>Піскун Руслан Володимирович</v>
      </c>
      <c r="C144" s="8" t="s">
        <v>606</v>
      </c>
      <c r="D144" s="6">
        <v>44616</v>
      </c>
      <c r="E144" s="6" t="str">
        <f t="shared" si="7"/>
        <v>мобілізований</v>
      </c>
      <c r="F144" s="7" t="s">
        <v>302</v>
      </c>
      <c r="G144" s="7" t="s">
        <v>607</v>
      </c>
      <c r="H144" s="7" t="s">
        <v>10</v>
      </c>
      <c r="I144" s="8" t="s">
        <v>608</v>
      </c>
      <c r="J144" s="7" t="s">
        <v>2351</v>
      </c>
      <c r="K144" t="str">
        <f t="shared" si="8"/>
        <v>Піскун Надія Вікторівна-дружина 0983880233; діти: Піскун Ростислав Русланович 2008</v>
      </c>
    </row>
    <row r="145" spans="1:11" ht="52" x14ac:dyDescent="0.35">
      <c r="A145" s="15" t="s">
        <v>609</v>
      </c>
      <c r="B145" s="4" t="str">
        <f t="shared" si="6"/>
        <v>Дмитрук Сергій Миколайович</v>
      </c>
      <c r="C145" s="8" t="s">
        <v>610</v>
      </c>
      <c r="D145" s="6">
        <v>44638</v>
      </c>
      <c r="E145" s="6" t="str">
        <f t="shared" si="7"/>
        <v>мобілізований</v>
      </c>
      <c r="F145" s="7" t="s">
        <v>317</v>
      </c>
      <c r="G145" s="7" t="s">
        <v>611</v>
      </c>
      <c r="H145" s="7" t="s">
        <v>10</v>
      </c>
      <c r="I145" s="8" t="s">
        <v>612</v>
      </c>
      <c r="J145" s="7" t="s">
        <v>2352</v>
      </c>
      <c r="K145" t="str">
        <f t="shared" si="8"/>
        <v xml:space="preserve">Дмитрук Анюта Олексіївна-дружина 0963976170; діти: Дмитрук Дарина Сергіївна 
2013
</v>
      </c>
    </row>
    <row r="146" spans="1:11" ht="26" x14ac:dyDescent="0.35">
      <c r="A146" s="15" t="s">
        <v>613</v>
      </c>
      <c r="B146" s="4" t="str">
        <f t="shared" si="6"/>
        <v>Вакулін Іван Миколайович</v>
      </c>
      <c r="C146" s="8" t="s">
        <v>614</v>
      </c>
      <c r="D146" s="6">
        <v>44899</v>
      </c>
      <c r="E146" s="6" t="str">
        <f t="shared" si="7"/>
        <v>мобілізований</v>
      </c>
      <c r="F146" s="7" t="s">
        <v>251</v>
      </c>
      <c r="G146" s="7" t="s">
        <v>615</v>
      </c>
      <c r="H146" s="7" t="s">
        <v>24</v>
      </c>
      <c r="I146" s="8" t="s">
        <v>616</v>
      </c>
      <c r="J146" s="7" t="s">
        <v>2353</v>
      </c>
      <c r="K146" t="str">
        <f t="shared" si="8"/>
        <v>Вакуліна Надія Андріївна-мати 0976548658; діти: Вакуліна Валерія Іванівна 2008</v>
      </c>
    </row>
    <row r="147" spans="1:11" ht="78" x14ac:dyDescent="0.35">
      <c r="A147" s="15" t="s">
        <v>617</v>
      </c>
      <c r="B147" s="4" t="str">
        <f t="shared" si="6"/>
        <v>Григоренко Сергій Васильович</v>
      </c>
      <c r="C147" s="8" t="s">
        <v>618</v>
      </c>
      <c r="D147" s="6">
        <v>44867</v>
      </c>
      <c r="E147" s="6" t="str">
        <f t="shared" si="7"/>
        <v>мобілізований</v>
      </c>
      <c r="F147" s="7" t="s">
        <v>619</v>
      </c>
      <c r="G147" s="7" t="s">
        <v>620</v>
      </c>
      <c r="H147" s="7" t="s">
        <v>10</v>
      </c>
      <c r="I147" s="8" t="s">
        <v>621</v>
      </c>
      <c r="J147" s="7" t="s">
        <v>2354</v>
      </c>
      <c r="K147" t="str">
        <f t="shared" si="8"/>
        <v xml:space="preserve">Григоренко Анна Володимирівна-дружина 0687771751; діти: Григоренко Іванна Сергіївна 2003; Григоренко Ілля Сергійович
2009
</v>
      </c>
    </row>
    <row r="148" spans="1:11" ht="26" x14ac:dyDescent="0.35">
      <c r="A148" s="15" t="s">
        <v>622</v>
      </c>
      <c r="B148" s="4" t="str">
        <f t="shared" si="6"/>
        <v>Шавулов Євгеній Васильович</v>
      </c>
      <c r="C148" s="8" t="s">
        <v>623</v>
      </c>
      <c r="D148" s="6">
        <v>44897</v>
      </c>
      <c r="E148" s="6" t="str">
        <f t="shared" si="7"/>
        <v>мобілізований</v>
      </c>
      <c r="F148" s="7" t="s">
        <v>302</v>
      </c>
      <c r="G148" s="7" t="s">
        <v>624</v>
      </c>
      <c r="H148" s="7" t="s">
        <v>325</v>
      </c>
      <c r="I148" s="8" t="s">
        <v>625</v>
      </c>
      <c r="J148" s="7" t="s">
        <v>2355</v>
      </c>
      <c r="K148" t="str">
        <f t="shared" si="8"/>
        <v>Піскова Юлія Федорівна-дівчина 0993463748; діти: Володимир Євгенович 2022</v>
      </c>
    </row>
    <row r="149" spans="1:11" ht="39" x14ac:dyDescent="0.35">
      <c r="A149" s="15" t="s">
        <v>626</v>
      </c>
      <c r="B149" s="4" t="str">
        <f t="shared" si="6"/>
        <v>Кириченко Роман Михайлович</v>
      </c>
      <c r="C149" s="8" t="s">
        <v>627</v>
      </c>
      <c r="D149" s="6">
        <v>44707</v>
      </c>
      <c r="E149" s="6" t="str">
        <f t="shared" si="7"/>
        <v>мобілізований</v>
      </c>
      <c r="F149" s="7" t="s">
        <v>251</v>
      </c>
      <c r="G149" s="7" t="s">
        <v>628</v>
      </c>
      <c r="H149" s="7" t="s">
        <v>18</v>
      </c>
      <c r="I149" s="8" t="s">
        <v>629</v>
      </c>
      <c r="J149" s="7" t="s">
        <v>2356</v>
      </c>
      <c r="K149" t="str">
        <f t="shared" si="8"/>
        <v xml:space="preserve">Кириченко Михайло Феогкостович-батько 0669349626; діти: Валерія 21.07.2006; 
 Марина 23.12.2012
</v>
      </c>
    </row>
    <row r="150" spans="1:11" ht="26" x14ac:dyDescent="0.35">
      <c r="A150" s="15" t="s">
        <v>630</v>
      </c>
      <c r="B150" s="4" t="str">
        <f t="shared" si="6"/>
        <v>Казмірчук Олексій Іванович</v>
      </c>
      <c r="C150" s="8" t="s">
        <v>631</v>
      </c>
      <c r="D150" s="6">
        <v>44616</v>
      </c>
      <c r="E150" s="6" t="str">
        <f t="shared" si="7"/>
        <v>мобілізований</v>
      </c>
      <c r="F150" s="7" t="s">
        <v>302</v>
      </c>
      <c r="G150" s="7" t="s">
        <v>632</v>
      </c>
      <c r="H150" s="7" t="s">
        <v>24</v>
      </c>
      <c r="I150" s="8" t="s">
        <v>633</v>
      </c>
      <c r="J150" s="7"/>
      <c r="K150" t="str">
        <f t="shared" si="8"/>
        <v>Казмірчук Любов Василівна-мати 0967096874; дітей немає</v>
      </c>
    </row>
    <row r="151" spans="1:11" ht="65" x14ac:dyDescent="0.35">
      <c r="A151" s="15" t="s">
        <v>634</v>
      </c>
      <c r="B151" s="4" t="str">
        <f t="shared" si="6"/>
        <v>Юрченко Іван Миколайович</v>
      </c>
      <c r="C151" s="8" t="s">
        <v>635</v>
      </c>
      <c r="D151" s="6">
        <v>44616</v>
      </c>
      <c r="E151" s="6" t="str">
        <f t="shared" si="7"/>
        <v>мобілізований</v>
      </c>
      <c r="F151" s="7" t="s">
        <v>251</v>
      </c>
      <c r="G151" s="7" t="s">
        <v>636</v>
      </c>
      <c r="H151" s="7" t="s">
        <v>10</v>
      </c>
      <c r="I151" s="8" t="s">
        <v>637</v>
      </c>
      <c r="J151" s="7" t="s">
        <v>2357</v>
      </c>
      <c r="K151" t="str">
        <f t="shared" si="8"/>
        <v xml:space="preserve">Юрченко Ольга Іванівна-дружина 984546911; діти: Юрченко Олексій Іванович 2000;
Юрченко Назар Іванович 2004
</v>
      </c>
    </row>
    <row r="152" spans="1:11" ht="26" x14ac:dyDescent="0.35">
      <c r="A152" s="15" t="s">
        <v>638</v>
      </c>
      <c r="B152" s="4" t="str">
        <f t="shared" si="6"/>
        <v>Рожко Дмитро Аркадійович</v>
      </c>
      <c r="C152" s="8" t="s">
        <v>639</v>
      </c>
      <c r="D152" s="6">
        <v>44621</v>
      </c>
      <c r="E152" s="6" t="str">
        <f t="shared" si="7"/>
        <v>мобілізований</v>
      </c>
      <c r="F152" s="7" t="s">
        <v>640</v>
      </c>
      <c r="G152" s="7" t="s">
        <v>641</v>
      </c>
      <c r="H152" s="7" t="s">
        <v>24</v>
      </c>
      <c r="I152" s="8" t="s">
        <v>642</v>
      </c>
      <c r="J152" s="7" t="s">
        <v>2358</v>
      </c>
      <c r="K152" t="str">
        <f t="shared" si="8"/>
        <v>Рожко Людмила Валентинівна-мати 0993880466; діти: Рожко Нікіта Дмитрович 2016</v>
      </c>
    </row>
    <row r="153" spans="1:11" ht="26" x14ac:dyDescent="0.35">
      <c r="A153" s="15" t="s">
        <v>643</v>
      </c>
      <c r="B153" s="4" t="str">
        <f t="shared" si="6"/>
        <v>Сергієнко Андрій Вікторович</v>
      </c>
      <c r="C153" s="8" t="s">
        <v>644</v>
      </c>
      <c r="D153" s="6">
        <v>44878</v>
      </c>
      <c r="E153" s="6" t="str">
        <f t="shared" si="7"/>
        <v>мобілізований</v>
      </c>
      <c r="F153" s="7" t="s">
        <v>302</v>
      </c>
      <c r="G153" s="27" t="s">
        <v>645</v>
      </c>
      <c r="H153" s="7" t="s">
        <v>24</v>
      </c>
      <c r="I153" s="8" t="s">
        <v>646</v>
      </c>
      <c r="J153" s="7"/>
      <c r="K153" t="str">
        <f t="shared" si="8"/>
        <v>Попова Г.П.-мати 0993547551; дітей немає</v>
      </c>
    </row>
    <row r="154" spans="1:11" ht="26" x14ac:dyDescent="0.35">
      <c r="A154" s="15" t="s">
        <v>647</v>
      </c>
      <c r="B154" s="4" t="str">
        <f t="shared" si="6"/>
        <v>Сотник Віталій Миколайович</v>
      </c>
      <c r="C154" s="8">
        <v>985806783</v>
      </c>
      <c r="D154" s="6">
        <v>44616</v>
      </c>
      <c r="E154" s="6" t="str">
        <f t="shared" si="7"/>
        <v>мобілізований</v>
      </c>
      <c r="F154" s="7" t="s">
        <v>648</v>
      </c>
      <c r="G154" s="7" t="s">
        <v>649</v>
      </c>
      <c r="H154" s="7" t="s">
        <v>24</v>
      </c>
      <c r="I154" s="8">
        <v>671883992</v>
      </c>
      <c r="J154" s="7"/>
      <c r="K154" t="str">
        <f t="shared" si="8"/>
        <v>Сотник Любов Дмитрівна-мати 671883992; дітей немає</v>
      </c>
    </row>
    <row r="155" spans="1:11" ht="39" x14ac:dyDescent="0.35">
      <c r="A155" s="15" t="s">
        <v>650</v>
      </c>
      <c r="B155" s="4" t="str">
        <f t="shared" si="6"/>
        <v>Снопок Михайло Володимирович</v>
      </c>
      <c r="C155" s="8" t="s">
        <v>651</v>
      </c>
      <c r="D155" s="6">
        <v>44979</v>
      </c>
      <c r="E155" s="6" t="str">
        <f t="shared" si="7"/>
        <v>мобілізований</v>
      </c>
      <c r="F155" s="7" t="s">
        <v>648</v>
      </c>
      <c r="G155" s="7" t="s">
        <v>652</v>
      </c>
      <c r="H155" s="7" t="s">
        <v>18</v>
      </c>
      <c r="I155" s="8" t="s">
        <v>653</v>
      </c>
      <c r="J155" s="7"/>
      <c r="K155" t="str">
        <f t="shared" si="8"/>
        <v>Драч Олександр Анатолієвич-батько 0988485400; дітей немає</v>
      </c>
    </row>
    <row r="156" spans="1:11" ht="26" x14ac:dyDescent="0.35">
      <c r="A156" s="15" t="s">
        <v>654</v>
      </c>
      <c r="B156" s="4" t="str">
        <f t="shared" si="6"/>
        <v>Біліченко Сергій Олександрович</v>
      </c>
      <c r="C156" s="8" t="s">
        <v>655</v>
      </c>
      <c r="D156" s="6">
        <v>44621</v>
      </c>
      <c r="E156" s="6" t="str">
        <f t="shared" si="7"/>
        <v>мобілізований</v>
      </c>
      <c r="F156" s="7" t="s">
        <v>317</v>
      </c>
      <c r="G156" s="7" t="s">
        <v>656</v>
      </c>
      <c r="H156" s="7" t="s">
        <v>10</v>
      </c>
      <c r="I156" s="8" t="s">
        <v>657</v>
      </c>
      <c r="J156" s="7"/>
      <c r="K156" t="str">
        <f t="shared" si="8"/>
        <v>Біліченко Ольга Зенонівна-дружина 0673418008; дітей немає</v>
      </c>
    </row>
    <row r="157" spans="1:11" ht="26" x14ac:dyDescent="0.35">
      <c r="A157" s="15" t="s">
        <v>658</v>
      </c>
      <c r="B157" s="4" t="str">
        <f t="shared" si="6"/>
        <v>Сковородько Володимир Олександрович</v>
      </c>
      <c r="C157" s="8">
        <v>934909365</v>
      </c>
      <c r="D157" s="6">
        <v>44629</v>
      </c>
      <c r="E157" s="6" t="str">
        <f t="shared" si="7"/>
        <v>мобілізований</v>
      </c>
      <c r="F157" s="7" t="s">
        <v>317</v>
      </c>
      <c r="G157" s="7" t="s">
        <v>659</v>
      </c>
      <c r="H157" s="7" t="s">
        <v>10</v>
      </c>
      <c r="I157" s="8">
        <v>932186253</v>
      </c>
      <c r="J157" s="7"/>
      <c r="K157" t="str">
        <f t="shared" si="8"/>
        <v>Сковородько Ірина Павлівна-дружина 932186253; дітей немає</v>
      </c>
    </row>
    <row r="158" spans="1:11" ht="52" x14ac:dyDescent="0.35">
      <c r="A158" s="15" t="s">
        <v>660</v>
      </c>
      <c r="B158" s="4" t="str">
        <f t="shared" si="6"/>
        <v>Капшук Владислав Олегович</v>
      </c>
      <c r="C158" s="8">
        <v>933202124</v>
      </c>
      <c r="D158" s="6">
        <v>44616</v>
      </c>
      <c r="E158" s="6" t="str">
        <f t="shared" si="7"/>
        <v>мобілізований</v>
      </c>
      <c r="F158" s="7" t="s">
        <v>661</v>
      </c>
      <c r="G158" s="7" t="s">
        <v>662</v>
      </c>
      <c r="H158" s="27" t="s">
        <v>10</v>
      </c>
      <c r="I158" s="8" t="s">
        <v>663</v>
      </c>
      <c r="J158" s="7" t="s">
        <v>664</v>
      </c>
      <c r="K158" t="str">
        <f t="shared" si="8"/>
        <v>Капшук Альона Василівна-дружина 0639978861 0665428156; діти: Капшук Софія Владиславівна 09.10.2019</v>
      </c>
    </row>
    <row r="159" spans="1:11" ht="26" x14ac:dyDescent="0.35">
      <c r="A159" s="15" t="s">
        <v>665</v>
      </c>
      <c r="B159" s="4" t="str">
        <f t="shared" si="6"/>
        <v>Кріушин Дмитро Сергійович</v>
      </c>
      <c r="C159" s="8" t="s">
        <v>666</v>
      </c>
      <c r="D159" s="6">
        <v>45237</v>
      </c>
      <c r="E159" s="6" t="str">
        <f t="shared" si="7"/>
        <v>мобілізований</v>
      </c>
      <c r="F159" s="7" t="s">
        <v>667</v>
      </c>
      <c r="G159" s="7" t="s">
        <v>668</v>
      </c>
      <c r="H159" s="7" t="s">
        <v>24</v>
      </c>
      <c r="I159" s="8" t="s">
        <v>669</v>
      </c>
      <c r="J159" s="7"/>
      <c r="K159" t="str">
        <f t="shared" si="8"/>
        <v>Бондарчук Олена Михайлівна-мати 0931130507; дітей немає</v>
      </c>
    </row>
    <row r="160" spans="1:11" ht="39" x14ac:dyDescent="0.35">
      <c r="A160" s="15" t="s">
        <v>670</v>
      </c>
      <c r="B160" s="4" t="str">
        <f t="shared" si="6"/>
        <v>Друзь Денис Михайлович</v>
      </c>
      <c r="C160" s="8" t="s">
        <v>671</v>
      </c>
      <c r="D160" s="6">
        <v>45198</v>
      </c>
      <c r="E160" s="6" t="str">
        <f t="shared" si="7"/>
        <v>мобілізований</v>
      </c>
      <c r="F160" s="7" t="s">
        <v>672</v>
      </c>
      <c r="G160" s="7" t="s">
        <v>673</v>
      </c>
      <c r="H160" s="7" t="s">
        <v>10</v>
      </c>
      <c r="I160" s="8" t="s">
        <v>674</v>
      </c>
      <c r="J160" s="7" t="s">
        <v>2359</v>
      </c>
      <c r="K160" t="str">
        <f t="shared" si="8"/>
        <v>Друзь Наталія Петрівна-дружина 0683850754 0506544042; діти: Друзь Тимофій Денисович 2015</v>
      </c>
    </row>
    <row r="161" spans="1:11" ht="39" x14ac:dyDescent="0.35">
      <c r="A161" s="15" t="s">
        <v>675</v>
      </c>
      <c r="B161" s="4" t="str">
        <f t="shared" si="6"/>
        <v>Івлєв Микола Едуардович</v>
      </c>
      <c r="C161" s="8" t="s">
        <v>676</v>
      </c>
      <c r="D161" s="6">
        <v>44986</v>
      </c>
      <c r="E161" s="6" t="str">
        <f t="shared" si="7"/>
        <v>мобілізований</v>
      </c>
      <c r="F161" s="7" t="s">
        <v>677</v>
      </c>
      <c r="G161" s="7" t="s">
        <v>678</v>
      </c>
      <c r="H161" s="7" t="s">
        <v>24</v>
      </c>
      <c r="I161" s="8" t="s">
        <v>679</v>
      </c>
      <c r="J161" s="7"/>
      <c r="K161" t="str">
        <f t="shared" si="8"/>
        <v>Дринь Наталія Мирославівна-мати 0978018892; дітей немає</v>
      </c>
    </row>
    <row r="162" spans="1:11" ht="39" x14ac:dyDescent="0.35">
      <c r="A162" s="15" t="s">
        <v>680</v>
      </c>
      <c r="B162" s="4" t="str">
        <f t="shared" si="6"/>
        <v>Маклаков Олексій Ігорович</v>
      </c>
      <c r="C162" s="8" t="s">
        <v>681</v>
      </c>
      <c r="D162" s="6">
        <v>44725</v>
      </c>
      <c r="E162" s="6" t="str">
        <f t="shared" si="7"/>
        <v>мобілізований</v>
      </c>
      <c r="F162" s="7" t="s">
        <v>682</v>
      </c>
      <c r="G162" s="7" t="s">
        <v>683</v>
      </c>
      <c r="H162" s="7" t="s">
        <v>10</v>
      </c>
      <c r="I162" s="8" t="s">
        <v>684</v>
      </c>
      <c r="J162" s="7" t="s">
        <v>2360</v>
      </c>
      <c r="K162" t="str">
        <f t="shared" si="8"/>
        <v>Маклакова Віта Володимирівна-дружина 0661062327; діти: Маклакова Ілона 2002; Маклаков Артур 2008</v>
      </c>
    </row>
    <row r="163" spans="1:11" ht="26" x14ac:dyDescent="0.35">
      <c r="A163" s="15" t="s">
        <v>685</v>
      </c>
      <c r="B163" s="4" t="str">
        <f t="shared" si="6"/>
        <v>Жижка Олександр Володимирович</v>
      </c>
      <c r="C163" s="8">
        <v>969959167</v>
      </c>
      <c r="D163" s="6">
        <v>44627</v>
      </c>
      <c r="E163" s="6" t="str">
        <f t="shared" si="7"/>
        <v>мобілізований</v>
      </c>
      <c r="F163" s="7" t="s">
        <v>317</v>
      </c>
      <c r="G163" s="7" t="s">
        <v>686</v>
      </c>
      <c r="H163" s="7" t="s">
        <v>10</v>
      </c>
      <c r="I163" s="8">
        <v>671798337</v>
      </c>
      <c r="J163" s="7"/>
      <c r="K163" t="str">
        <f t="shared" si="8"/>
        <v>Жижка Жанна Віталіївна-дружина 671798337; дітей немає</v>
      </c>
    </row>
    <row r="164" spans="1:11" ht="26" x14ac:dyDescent="0.35">
      <c r="A164" s="15" t="s">
        <v>687</v>
      </c>
      <c r="B164" s="4" t="str">
        <f t="shared" si="6"/>
        <v>Кирильчук Сергій Михайлович</v>
      </c>
      <c r="C164" s="8" t="s">
        <v>688</v>
      </c>
      <c r="D164" s="6"/>
      <c r="E164" s="6" t="str">
        <f t="shared" si="7"/>
        <v>мобілізований</v>
      </c>
      <c r="F164" s="7" t="s">
        <v>302</v>
      </c>
      <c r="G164" s="7" t="s">
        <v>689</v>
      </c>
      <c r="H164" s="7" t="s">
        <v>18</v>
      </c>
      <c r="I164" s="8" t="s">
        <v>690</v>
      </c>
      <c r="J164" s="7"/>
      <c r="K164" t="str">
        <f t="shared" si="8"/>
        <v>Кирильчук Михайло Михайлович-батько 0679805967; дітей немає</v>
      </c>
    </row>
    <row r="165" spans="1:11" ht="26" x14ac:dyDescent="0.35">
      <c r="A165" s="15" t="s">
        <v>691</v>
      </c>
      <c r="B165" s="4" t="str">
        <f t="shared" si="6"/>
        <v>Бондар Сергій Анатолійович</v>
      </c>
      <c r="C165" s="8" t="s">
        <v>692</v>
      </c>
      <c r="D165" s="6">
        <v>44630</v>
      </c>
      <c r="E165" s="6" t="str">
        <f t="shared" si="7"/>
        <v>мобілізований</v>
      </c>
      <c r="F165" s="7" t="s">
        <v>302</v>
      </c>
      <c r="G165" s="7" t="s">
        <v>693</v>
      </c>
      <c r="H165" s="7" t="s">
        <v>10</v>
      </c>
      <c r="I165" s="8" t="s">
        <v>694</v>
      </c>
      <c r="J165" s="7"/>
      <c r="K165" t="str">
        <f t="shared" si="8"/>
        <v>Бондар Тетяна Миколаївна-дружина 0676944833; дітей немає</v>
      </c>
    </row>
    <row r="166" spans="1:11" ht="26" x14ac:dyDescent="0.35">
      <c r="A166" s="15" t="s">
        <v>695</v>
      </c>
      <c r="B166" s="4" t="str">
        <f t="shared" si="6"/>
        <v>Швець Олексій Васильович</v>
      </c>
      <c r="C166" s="8" t="s">
        <v>696</v>
      </c>
      <c r="D166" s="6">
        <v>44625</v>
      </c>
      <c r="E166" s="6" t="str">
        <f t="shared" si="7"/>
        <v>мобілізований</v>
      </c>
      <c r="F166" s="7" t="s">
        <v>302</v>
      </c>
      <c r="G166" s="7" t="s">
        <v>697</v>
      </c>
      <c r="H166" s="7" t="s">
        <v>77</v>
      </c>
      <c r="I166" s="8" t="s">
        <v>698</v>
      </c>
      <c r="J166" s="7" t="s">
        <v>2361</v>
      </c>
      <c r="K166" t="str">
        <f t="shared" si="8"/>
        <v>Білецька Тетяна Василівна-сестра 0631006257; діти: Швець Злата Олексіївна 2016</v>
      </c>
    </row>
    <row r="167" spans="1:11" ht="39" x14ac:dyDescent="0.35">
      <c r="A167" s="15" t="s">
        <v>699</v>
      </c>
      <c r="B167" s="4" t="str">
        <f t="shared" si="6"/>
        <v>Мальгівський Сергій Романович</v>
      </c>
      <c r="C167" s="8" t="s">
        <v>700</v>
      </c>
      <c r="D167" s="6">
        <v>44816</v>
      </c>
      <c r="E167" s="6" t="str">
        <f t="shared" si="7"/>
        <v>мобілізований</v>
      </c>
      <c r="F167" s="7" t="s">
        <v>298</v>
      </c>
      <c r="G167" s="7" t="s">
        <v>701</v>
      </c>
      <c r="H167" s="7" t="s">
        <v>10</v>
      </c>
      <c r="I167" s="8" t="s">
        <v>702</v>
      </c>
      <c r="J167" s="7" t="s">
        <v>2362</v>
      </c>
      <c r="K167" t="str">
        <f t="shared" si="8"/>
        <v>Мальгівська Марина Ігорівна-дружина 0957653200; діти: Мальгівська Яна 2008; Мальгівський Мирослав 2005</v>
      </c>
    </row>
    <row r="168" spans="1:11" ht="26" x14ac:dyDescent="0.35">
      <c r="A168" s="15" t="s">
        <v>703</v>
      </c>
      <c r="B168" s="4" t="str">
        <f t="shared" si="6"/>
        <v>Набухотний Олександр Олександрович</v>
      </c>
      <c r="C168" s="8" t="s">
        <v>704</v>
      </c>
      <c r="D168" s="6">
        <v>44624</v>
      </c>
      <c r="E168" s="6" t="str">
        <f t="shared" si="7"/>
        <v>мобілізований</v>
      </c>
      <c r="F168" s="7" t="s">
        <v>298</v>
      </c>
      <c r="G168" s="7" t="s">
        <v>705</v>
      </c>
      <c r="H168" s="7" t="s">
        <v>24</v>
      </c>
      <c r="I168" s="8">
        <v>933327993</v>
      </c>
      <c r="J168" s="7" t="s">
        <v>2363</v>
      </c>
      <c r="K168" t="str">
        <f t="shared" si="8"/>
        <v>Набухотна Людмила Василівна-мати 933327993; діти: Набухотний Олександр Олександрович 2010</v>
      </c>
    </row>
    <row r="169" spans="1:11" ht="52" x14ac:dyDescent="0.35">
      <c r="A169" s="15" t="s">
        <v>706</v>
      </c>
      <c r="B169" s="4" t="str">
        <f t="shared" si="6"/>
        <v>Завацький Валерій Едуардович</v>
      </c>
      <c r="C169" s="8" t="s">
        <v>707</v>
      </c>
      <c r="D169" s="6">
        <v>44627</v>
      </c>
      <c r="E169" s="6" t="str">
        <f t="shared" si="7"/>
        <v>мобілізований</v>
      </c>
      <c r="F169" s="7" t="s">
        <v>298</v>
      </c>
      <c r="G169" s="7" t="s">
        <v>708</v>
      </c>
      <c r="H169" s="7" t="s">
        <v>10</v>
      </c>
      <c r="I169" s="8"/>
      <c r="J169" s="7" t="s">
        <v>2364</v>
      </c>
      <c r="K169" t="str">
        <f t="shared" si="8"/>
        <v>Мельник Світлана Іванівна-дружина ; діти: Завацька Олександра Валеріївна 2000; Завацький Іван Валерійович 1997</v>
      </c>
    </row>
    <row r="170" spans="1:11" ht="26" x14ac:dyDescent="0.35">
      <c r="A170" s="15" t="s">
        <v>709</v>
      </c>
      <c r="B170" s="4" t="str">
        <f t="shared" si="6"/>
        <v>Дворников Олександр Вікторович</v>
      </c>
      <c r="C170" s="8" t="s">
        <v>710</v>
      </c>
      <c r="D170" s="6">
        <v>44886</v>
      </c>
      <c r="E170" s="6" t="str">
        <f t="shared" si="7"/>
        <v>мобілізований</v>
      </c>
      <c r="F170" s="7" t="s">
        <v>251</v>
      </c>
      <c r="G170" s="7" t="s">
        <v>711</v>
      </c>
      <c r="H170" s="7" t="s">
        <v>256</v>
      </c>
      <c r="I170" s="8" t="s">
        <v>712</v>
      </c>
      <c r="J170" s="7" t="s">
        <v>711</v>
      </c>
      <c r="K170" t="str">
        <f t="shared" si="8"/>
        <v>Гурова Анастасія Олександрівна-донька 0957918769; діти: Гурова Анастасія Олександрівна</v>
      </c>
    </row>
    <row r="171" spans="1:11" ht="39" x14ac:dyDescent="0.35">
      <c r="A171" s="15" t="s">
        <v>713</v>
      </c>
      <c r="B171" s="4" t="str">
        <f t="shared" si="6"/>
        <v>Ткачук Роман Іванович</v>
      </c>
      <c r="C171" s="8" t="s">
        <v>714</v>
      </c>
      <c r="D171" s="6">
        <v>44617</v>
      </c>
      <c r="E171" s="6" t="str">
        <f t="shared" si="7"/>
        <v>мобілізований</v>
      </c>
      <c r="F171" s="7" t="s">
        <v>302</v>
      </c>
      <c r="G171" s="7" t="s">
        <v>715</v>
      </c>
      <c r="H171" s="7" t="s">
        <v>10</v>
      </c>
      <c r="I171" s="8" t="s">
        <v>716</v>
      </c>
      <c r="J171" s="7" t="s">
        <v>2365</v>
      </c>
      <c r="K171" t="str">
        <f t="shared" si="8"/>
        <v xml:space="preserve">Ткачук Дарина Василівна -дружина 0969614163; діти: Ткачук Аліна Романівна;
Ткачук Ілля Романович 
</v>
      </c>
    </row>
    <row r="172" spans="1:11" ht="26" x14ac:dyDescent="0.35">
      <c r="A172" s="15" t="s">
        <v>717</v>
      </c>
      <c r="B172" s="4" t="str">
        <f t="shared" si="6"/>
        <v>Попов Святослав Сергійович</v>
      </c>
      <c r="C172" s="8" t="s">
        <v>718</v>
      </c>
      <c r="D172" s="6">
        <v>44860</v>
      </c>
      <c r="E172" s="6" t="str">
        <f t="shared" si="7"/>
        <v>мобілізований</v>
      </c>
      <c r="F172" s="7" t="s">
        <v>719</v>
      </c>
      <c r="G172" s="7" t="s">
        <v>720</v>
      </c>
      <c r="H172" s="7" t="s">
        <v>10</v>
      </c>
      <c r="I172" s="8" t="s">
        <v>721</v>
      </c>
      <c r="J172" s="7"/>
      <c r="K172" t="str">
        <f t="shared" si="8"/>
        <v>Попова Ірина Олексіївна-дружина 0994863981; дітей немає</v>
      </c>
    </row>
    <row r="173" spans="1:11" ht="26" x14ac:dyDescent="0.35">
      <c r="A173" s="15" t="s">
        <v>722</v>
      </c>
      <c r="B173" s="4" t="str">
        <f t="shared" si="6"/>
        <v>Таран Євгеній Олегович</v>
      </c>
      <c r="C173" s="8">
        <v>954614303</v>
      </c>
      <c r="D173" s="6">
        <v>44619</v>
      </c>
      <c r="E173" s="6" t="str">
        <f t="shared" si="7"/>
        <v>мобілізований</v>
      </c>
      <c r="F173" s="7" t="s">
        <v>251</v>
      </c>
      <c r="G173" s="7" t="s">
        <v>723</v>
      </c>
      <c r="H173" s="7" t="s">
        <v>24</v>
      </c>
      <c r="I173" s="8">
        <v>669701346</v>
      </c>
      <c r="J173" s="7" t="s">
        <v>724</v>
      </c>
      <c r="K173" t="str">
        <f t="shared" si="8"/>
        <v xml:space="preserve">Таран Лариса Йосипівна-мати 669701346; діти: Таран Мія Євгенівна 2020 </v>
      </c>
    </row>
    <row r="174" spans="1:11" ht="65" x14ac:dyDescent="0.35">
      <c r="A174" s="15" t="s">
        <v>725</v>
      </c>
      <c r="B174" s="4" t="str">
        <f t="shared" si="6"/>
        <v>Адамчук Микола Володимирович</v>
      </c>
      <c r="C174" s="8" t="s">
        <v>726</v>
      </c>
      <c r="D174" s="6">
        <v>44620</v>
      </c>
      <c r="E174" s="6" t="str">
        <f t="shared" si="7"/>
        <v>мобілізований</v>
      </c>
      <c r="F174" s="7" t="s">
        <v>317</v>
      </c>
      <c r="G174" s="7" t="s">
        <v>727</v>
      </c>
      <c r="H174" s="7" t="s">
        <v>10</v>
      </c>
      <c r="I174" s="8" t="s">
        <v>728</v>
      </c>
      <c r="J174" s="7" t="s">
        <v>2366</v>
      </c>
      <c r="K174" t="str">
        <f t="shared" si="8"/>
        <v xml:space="preserve">Адамчук Тетяна Миколаївна-дружина 0671175639; діти: Адамчук Світлана Миколаївна 2000;
Адамчук Юрій Миколайович 2007
</v>
      </c>
    </row>
    <row r="175" spans="1:11" ht="26" x14ac:dyDescent="0.35">
      <c r="A175" s="15" t="s">
        <v>729</v>
      </c>
      <c r="B175" s="4" t="str">
        <f t="shared" si="6"/>
        <v>Богдан Віктор Євгенійович</v>
      </c>
      <c r="C175" s="8" t="s">
        <v>730</v>
      </c>
      <c r="D175" s="6">
        <v>44649</v>
      </c>
      <c r="E175" s="6" t="str">
        <f t="shared" si="7"/>
        <v>мобілізований</v>
      </c>
      <c r="F175" s="7" t="s">
        <v>298</v>
      </c>
      <c r="G175" s="7" t="s">
        <v>731</v>
      </c>
      <c r="H175" s="7" t="s">
        <v>10</v>
      </c>
      <c r="I175" s="8" t="s">
        <v>732</v>
      </c>
      <c r="J175" s="7"/>
      <c r="K175" t="str">
        <f t="shared" si="8"/>
        <v>Богдан Світлана Володимирівна-дружина 0936175813; дітей немає</v>
      </c>
    </row>
    <row r="176" spans="1:11" ht="26" x14ac:dyDescent="0.35">
      <c r="A176" s="15" t="s">
        <v>733</v>
      </c>
      <c r="B176" s="4" t="str">
        <f t="shared" si="6"/>
        <v>Василенко Андрій Сергійович</v>
      </c>
      <c r="C176" s="8" t="s">
        <v>734</v>
      </c>
      <c r="D176" s="6"/>
      <c r="E176" s="6" t="str">
        <f t="shared" si="7"/>
        <v>мобілізований</v>
      </c>
      <c r="F176" s="7"/>
      <c r="G176" s="7"/>
      <c r="H176" s="7"/>
      <c r="I176" s="8"/>
      <c r="J176" s="7"/>
      <c r="K176" t="str">
        <f t="shared" si="8"/>
        <v>- ; дітей немає</v>
      </c>
    </row>
    <row r="177" spans="1:11" ht="26" x14ac:dyDescent="0.35">
      <c r="A177" s="15" t="s">
        <v>735</v>
      </c>
      <c r="B177" s="4" t="str">
        <f t="shared" si="6"/>
        <v>Глушич Роман Михайлович</v>
      </c>
      <c r="C177" s="8">
        <v>508407856</v>
      </c>
      <c r="D177" s="6">
        <v>44629</v>
      </c>
      <c r="E177" s="6" t="str">
        <f t="shared" si="7"/>
        <v>мобілізований</v>
      </c>
      <c r="F177" s="7" t="s">
        <v>298</v>
      </c>
      <c r="G177" s="7" t="s">
        <v>736</v>
      </c>
      <c r="H177" s="7" t="s">
        <v>24</v>
      </c>
      <c r="I177" s="7">
        <v>502812880</v>
      </c>
      <c r="J177" s="7"/>
      <c r="K177" t="str">
        <f t="shared" si="8"/>
        <v>Глушич Надія Іванівна-мати 502812880; дітей немає</v>
      </c>
    </row>
    <row r="178" spans="1:11" ht="26" x14ac:dyDescent="0.35">
      <c r="A178" s="15" t="s">
        <v>737</v>
      </c>
      <c r="B178" s="4" t="str">
        <f t="shared" si="6"/>
        <v>Новосельський Артем Антонович</v>
      </c>
      <c r="C178" s="8" t="s">
        <v>738</v>
      </c>
      <c r="D178" s="6">
        <v>44622</v>
      </c>
      <c r="E178" s="6" t="str">
        <f t="shared" si="7"/>
        <v>мобілізований</v>
      </c>
      <c r="F178" s="7" t="s">
        <v>317</v>
      </c>
      <c r="G178" s="7" t="s">
        <v>739</v>
      </c>
      <c r="H178" s="7" t="s">
        <v>10</v>
      </c>
      <c r="I178" s="8" t="s">
        <v>740</v>
      </c>
      <c r="J178" s="7"/>
      <c r="K178" t="str">
        <f t="shared" si="8"/>
        <v>Новосельська Альона Констянтинівна-дружина 0985999847; дітей немає</v>
      </c>
    </row>
    <row r="179" spans="1:11" ht="26" x14ac:dyDescent="0.35">
      <c r="A179" s="15" t="s">
        <v>741</v>
      </c>
      <c r="B179" s="4" t="str">
        <f t="shared" si="6"/>
        <v>Костюкевич Юрій Петрович</v>
      </c>
      <c r="C179" s="8" t="s">
        <v>742</v>
      </c>
      <c r="D179" s="6">
        <v>44620</v>
      </c>
      <c r="E179" s="6" t="str">
        <f t="shared" si="7"/>
        <v>мобілізований</v>
      </c>
      <c r="F179" s="7" t="s">
        <v>317</v>
      </c>
      <c r="G179" s="7" t="s">
        <v>743</v>
      </c>
      <c r="H179" s="7" t="s">
        <v>10</v>
      </c>
      <c r="I179" s="8" t="s">
        <v>744</v>
      </c>
      <c r="J179" s="7" t="s">
        <v>2367</v>
      </c>
      <c r="K179" t="str">
        <f t="shared" si="8"/>
        <v>Костюкевич Ольга Миколаївна-дружина 0963394046; діти:  Олександра 2002; Єгор 2006; Роман 2016</v>
      </c>
    </row>
    <row r="180" spans="1:11" ht="26" x14ac:dyDescent="0.35">
      <c r="A180" s="15" t="s">
        <v>745</v>
      </c>
      <c r="B180" s="4" t="str">
        <f t="shared" si="6"/>
        <v>Михайлов Андрій Миколайович</v>
      </c>
      <c r="C180" s="8" t="s">
        <v>746</v>
      </c>
      <c r="D180" s="6">
        <v>44897</v>
      </c>
      <c r="E180" s="6" t="str">
        <f t="shared" si="7"/>
        <v>мобілізований</v>
      </c>
      <c r="F180" s="7" t="s">
        <v>317</v>
      </c>
      <c r="G180" s="7" t="s">
        <v>747</v>
      </c>
      <c r="H180" s="7" t="s">
        <v>18</v>
      </c>
      <c r="I180" s="8" t="s">
        <v>748</v>
      </c>
      <c r="J180" s="7"/>
      <c r="K180" t="str">
        <f t="shared" si="8"/>
        <v>Михайлов Микола Мерзіянович-батько 0992831938; дітей немає</v>
      </c>
    </row>
    <row r="181" spans="1:11" ht="26" x14ac:dyDescent="0.35">
      <c r="A181" s="15" t="s">
        <v>749</v>
      </c>
      <c r="B181" s="4" t="str">
        <f t="shared" si="6"/>
        <v>Завалій Андрій Григорович</v>
      </c>
      <c r="C181" s="8" t="s">
        <v>750</v>
      </c>
      <c r="D181" s="6">
        <v>44621</v>
      </c>
      <c r="E181" s="6" t="str">
        <f t="shared" si="7"/>
        <v>мобілізований</v>
      </c>
      <c r="F181" s="7" t="s">
        <v>298</v>
      </c>
      <c r="G181" s="7" t="s">
        <v>751</v>
      </c>
      <c r="H181" s="7" t="s">
        <v>77</v>
      </c>
      <c r="I181" s="8">
        <v>639473284</v>
      </c>
      <c r="J181" s="7" t="s">
        <v>2368</v>
      </c>
      <c r="K181" t="str">
        <f t="shared" si="8"/>
        <v>Панченко Оксана Григорівна-сестра 639473284; діти: Завалій Володимир Андрійович 2004</v>
      </c>
    </row>
    <row r="182" spans="1:11" ht="26" x14ac:dyDescent="0.35">
      <c r="A182" s="15" t="s">
        <v>752</v>
      </c>
      <c r="B182" s="4" t="str">
        <f t="shared" si="6"/>
        <v>Некоз Анатолій Іванович</v>
      </c>
      <c r="C182" s="8" t="s">
        <v>753</v>
      </c>
      <c r="D182" s="6">
        <v>44700</v>
      </c>
      <c r="E182" s="6" t="str">
        <f t="shared" si="7"/>
        <v>мобілізований</v>
      </c>
      <c r="F182" s="7" t="s">
        <v>302</v>
      </c>
      <c r="G182" s="7" t="s">
        <v>754</v>
      </c>
      <c r="H182" s="7" t="s">
        <v>10</v>
      </c>
      <c r="I182" s="8" t="s">
        <v>755</v>
      </c>
      <c r="J182" s="7" t="s">
        <v>2369</v>
      </c>
      <c r="K182" t="str">
        <f t="shared" si="8"/>
        <v>Некоз Олена Анатоліївна-дружина 0958132498; діти: Некоз Дмитро Анатолійович 2009</v>
      </c>
    </row>
    <row r="183" spans="1:11" ht="52" x14ac:dyDescent="0.35">
      <c r="A183" s="15" t="s">
        <v>756</v>
      </c>
      <c r="B183" s="4" t="str">
        <f t="shared" si="6"/>
        <v>Літош Валерій Олексійович</v>
      </c>
      <c r="C183" s="8">
        <v>677475881</v>
      </c>
      <c r="D183" s="6">
        <v>44693</v>
      </c>
      <c r="E183" s="6" t="str">
        <f t="shared" si="7"/>
        <v>мобілізований</v>
      </c>
      <c r="F183" s="7" t="s">
        <v>302</v>
      </c>
      <c r="G183" s="7" t="s">
        <v>757</v>
      </c>
      <c r="H183" s="7" t="s">
        <v>10</v>
      </c>
      <c r="I183" s="8"/>
      <c r="J183" s="7" t="s">
        <v>2370</v>
      </c>
      <c r="K183" t="str">
        <f t="shared" si="8"/>
        <v>Літош Світлана Вікторівна-дружина ; діти: Літош Вікторія Валеріївна 02.05.1999; Літош Юлія Валеріївна 18.05.2007</v>
      </c>
    </row>
    <row r="184" spans="1:11" ht="26" x14ac:dyDescent="0.35">
      <c r="A184" s="15" t="s">
        <v>758</v>
      </c>
      <c r="B184" s="4" t="str">
        <f t="shared" si="6"/>
        <v>Романенко Антон Сергійович</v>
      </c>
      <c r="C184" s="8" t="s">
        <v>759</v>
      </c>
      <c r="D184" s="6">
        <v>44621</v>
      </c>
      <c r="E184" s="6" t="str">
        <f t="shared" si="7"/>
        <v>мобілізований</v>
      </c>
      <c r="F184" s="7" t="s">
        <v>251</v>
      </c>
      <c r="G184" s="7" t="s">
        <v>760</v>
      </c>
      <c r="H184" s="7" t="s">
        <v>10</v>
      </c>
      <c r="I184" s="8" t="s">
        <v>761</v>
      </c>
      <c r="J184" s="7" t="s">
        <v>2371</v>
      </c>
      <c r="K184" t="str">
        <f t="shared" si="8"/>
        <v>Романенко Світлана Петрівна-дружина 0994398749; діти: Романенко Давид Антонович 2019</v>
      </c>
    </row>
    <row r="185" spans="1:11" ht="26" x14ac:dyDescent="0.35">
      <c r="A185" s="15" t="s">
        <v>762</v>
      </c>
      <c r="B185" s="4" t="str">
        <f t="shared" si="6"/>
        <v>Рубан Олександр Миколайович</v>
      </c>
      <c r="C185" s="8" t="s">
        <v>763</v>
      </c>
      <c r="D185" s="6">
        <v>44616</v>
      </c>
      <c r="E185" s="6" t="str">
        <f t="shared" si="7"/>
        <v>мобілізований</v>
      </c>
      <c r="F185" s="7" t="s">
        <v>302</v>
      </c>
      <c r="G185" s="7" t="s">
        <v>764</v>
      </c>
      <c r="H185" s="7" t="s">
        <v>69</v>
      </c>
      <c r="I185" s="7">
        <v>986107384</v>
      </c>
      <c r="J185" s="7" t="s">
        <v>765</v>
      </c>
      <c r="K185" t="str">
        <f t="shared" si="8"/>
        <v xml:space="preserve">Чепурна Алла Іванівна
-партнерка 986107384; діти: Рубан Дмитро Олександрович </v>
      </c>
    </row>
    <row r="186" spans="1:11" ht="26" x14ac:dyDescent="0.35">
      <c r="A186" s="15" t="s">
        <v>766</v>
      </c>
      <c r="B186" s="4" t="str">
        <f t="shared" si="6"/>
        <v>Михалевський Віктор Анатолійович</v>
      </c>
      <c r="C186" s="8" t="s">
        <v>767</v>
      </c>
      <c r="D186" s="6">
        <v>45019</v>
      </c>
      <c r="E186" s="6" t="str">
        <f t="shared" si="7"/>
        <v>мобілізований</v>
      </c>
      <c r="F186" s="7" t="s">
        <v>251</v>
      </c>
      <c r="G186" s="7" t="s">
        <v>768</v>
      </c>
      <c r="H186" s="7" t="s">
        <v>24</v>
      </c>
      <c r="I186" s="8" t="s">
        <v>769</v>
      </c>
      <c r="J186" s="7"/>
      <c r="K186" t="str">
        <f t="shared" si="8"/>
        <v>Михайлевська Н.В.-мати 0660942227; дітей немає</v>
      </c>
    </row>
    <row r="187" spans="1:11" ht="39" x14ac:dyDescent="0.35">
      <c r="A187" s="15" t="s">
        <v>770</v>
      </c>
      <c r="B187" s="4" t="str">
        <f t="shared" si="6"/>
        <v>Федоров Василь Іванович</v>
      </c>
      <c r="C187" s="8" t="s">
        <v>771</v>
      </c>
      <c r="D187" s="6">
        <v>44616</v>
      </c>
      <c r="E187" s="6" t="str">
        <f t="shared" si="7"/>
        <v>мобілізований</v>
      </c>
      <c r="F187" s="7" t="s">
        <v>772</v>
      </c>
      <c r="G187" s="7" t="s">
        <v>773</v>
      </c>
      <c r="H187" s="7" t="s">
        <v>10</v>
      </c>
      <c r="I187" s="8" t="s">
        <v>774</v>
      </c>
      <c r="J187" s="7" t="s">
        <v>2372</v>
      </c>
      <c r="K187" t="str">
        <f t="shared" si="8"/>
        <v>Нодь Єлізавета Артурівна-дружина 0984889546; діти: Федоров Сергій Васильвич 2003</v>
      </c>
    </row>
    <row r="188" spans="1:11" ht="26" x14ac:dyDescent="0.35">
      <c r="A188" s="15" t="s">
        <v>775</v>
      </c>
      <c r="B188" s="4" t="str">
        <f t="shared" si="6"/>
        <v>Кривцов Владислав Геннадійович</v>
      </c>
      <c r="C188" s="8" t="s">
        <v>776</v>
      </c>
      <c r="D188" s="6">
        <v>44679</v>
      </c>
      <c r="E188" s="6" t="str">
        <f t="shared" si="7"/>
        <v>мобілізований</v>
      </c>
      <c r="F188" s="7" t="s">
        <v>317</v>
      </c>
      <c r="G188" s="7" t="s">
        <v>777</v>
      </c>
      <c r="H188" s="7" t="s">
        <v>24</v>
      </c>
      <c r="I188" s="8" t="s">
        <v>778</v>
      </c>
      <c r="J188" s="7"/>
      <c r="K188" t="str">
        <f t="shared" si="8"/>
        <v>Кривцова Галина Олександрівна-мати 0951239276; дітей немає</v>
      </c>
    </row>
    <row r="189" spans="1:11" ht="39" x14ac:dyDescent="0.35">
      <c r="A189" s="15" t="s">
        <v>779</v>
      </c>
      <c r="B189" s="4" t="str">
        <f t="shared" si="6"/>
        <v>Прядка Євгеній Миколайович</v>
      </c>
      <c r="C189" s="8" t="s">
        <v>780</v>
      </c>
      <c r="D189" s="6">
        <v>44616</v>
      </c>
      <c r="E189" s="6" t="str">
        <f t="shared" si="7"/>
        <v>мобілізований</v>
      </c>
      <c r="F189" s="7" t="s">
        <v>781</v>
      </c>
      <c r="G189" s="7" t="s">
        <v>782</v>
      </c>
      <c r="H189" s="7" t="s">
        <v>10</v>
      </c>
      <c r="I189" s="8" t="s">
        <v>783</v>
      </c>
      <c r="J189" s="7" t="s">
        <v>2373</v>
      </c>
      <c r="K189" t="str">
        <f t="shared" si="8"/>
        <v>Прядка Оксана Миколаївна-дружина 0986497821; діти: Прядка Валерія 2006; Прядка Аліна 2010</v>
      </c>
    </row>
    <row r="190" spans="1:11" ht="26" x14ac:dyDescent="0.35">
      <c r="A190" s="15"/>
      <c r="B190" s="4">
        <f t="shared" si="6"/>
        <v>0</v>
      </c>
      <c r="C190" s="8"/>
      <c r="D190" s="6"/>
      <c r="E190" s="6" t="str">
        <f t="shared" si="7"/>
        <v>мобілізований</v>
      </c>
      <c r="F190" s="7"/>
      <c r="G190" s="7"/>
      <c r="H190" s="7"/>
      <c r="I190" s="8"/>
      <c r="J190" s="7"/>
      <c r="K190" t="str">
        <f t="shared" si="8"/>
        <v>- ; дітей немає</v>
      </c>
    </row>
    <row r="191" spans="1:11" ht="26" x14ac:dyDescent="0.35">
      <c r="A191" s="15" t="s">
        <v>784</v>
      </c>
      <c r="B191" s="4" t="str">
        <f t="shared" si="6"/>
        <v>Ткаченко Олександр Станіславович</v>
      </c>
      <c r="C191" s="8">
        <v>932118377</v>
      </c>
      <c r="D191" s="6">
        <v>44992</v>
      </c>
      <c r="E191" s="6" t="str">
        <f t="shared" si="7"/>
        <v>мобілізований</v>
      </c>
      <c r="F191" s="7" t="s">
        <v>317</v>
      </c>
      <c r="G191" s="7" t="s">
        <v>785</v>
      </c>
      <c r="H191" s="7" t="s">
        <v>10</v>
      </c>
      <c r="I191" s="8">
        <v>660616899</v>
      </c>
      <c r="J191" s="7" t="s">
        <v>2374</v>
      </c>
      <c r="K191" t="str">
        <f t="shared" si="8"/>
        <v>Ткаченко Тетяна Петрівна-дружина 660616899; діти: Ткаченко Вероніка Олександрівна 2016</v>
      </c>
    </row>
    <row r="192" spans="1:11" ht="26" x14ac:dyDescent="0.35">
      <c r="A192" s="15" t="s">
        <v>786</v>
      </c>
      <c r="B192" s="4" t="str">
        <f t="shared" si="6"/>
        <v>Завгородній Олександр Валерійович</v>
      </c>
      <c r="C192" s="8" t="s">
        <v>787</v>
      </c>
      <c r="D192" s="6">
        <v>44630</v>
      </c>
      <c r="E192" s="6" t="str">
        <f t="shared" si="7"/>
        <v>мобілізований</v>
      </c>
      <c r="F192" s="7" t="s">
        <v>298</v>
      </c>
      <c r="G192" s="7" t="s">
        <v>788</v>
      </c>
      <c r="H192" s="7" t="s">
        <v>10</v>
      </c>
      <c r="I192" s="8" t="s">
        <v>789</v>
      </c>
      <c r="J192" s="7"/>
      <c r="K192" t="str">
        <f t="shared" si="8"/>
        <v>Коробкіна Світлана Володимірівна-дружина 0668227647; дітей немає</v>
      </c>
    </row>
    <row r="193" spans="1:11" ht="26" x14ac:dyDescent="0.35">
      <c r="A193" s="15" t="s">
        <v>790</v>
      </c>
      <c r="B193" s="4" t="str">
        <f t="shared" si="6"/>
        <v>Калітін Григорій Григорович</v>
      </c>
      <c r="C193" s="8" t="s">
        <v>791</v>
      </c>
      <c r="D193" s="6">
        <v>44630</v>
      </c>
      <c r="E193" s="6" t="str">
        <f t="shared" si="7"/>
        <v>мобілізований</v>
      </c>
      <c r="F193" s="7" t="s">
        <v>298</v>
      </c>
      <c r="G193" s="7" t="s">
        <v>792</v>
      </c>
      <c r="H193" s="7" t="s">
        <v>10</v>
      </c>
      <c r="I193" s="8" t="s">
        <v>793</v>
      </c>
      <c r="J193" s="7"/>
      <c r="K193" t="str">
        <f t="shared" si="8"/>
        <v>Калітіна Олена Василівна-дружина 0965252569; дітей немає</v>
      </c>
    </row>
    <row r="194" spans="1:11" ht="65" x14ac:dyDescent="0.35">
      <c r="A194" s="15" t="s">
        <v>794</v>
      </c>
      <c r="B194" s="4" t="str">
        <f t="shared" si="6"/>
        <v>Милостивий Сергій Миколайович</v>
      </c>
      <c r="C194" s="8" t="s">
        <v>795</v>
      </c>
      <c r="D194" s="6">
        <v>44632</v>
      </c>
      <c r="E194" s="6" t="str">
        <f t="shared" si="7"/>
        <v>мобілізований</v>
      </c>
      <c r="F194" s="7" t="s">
        <v>251</v>
      </c>
      <c r="G194" s="7" t="s">
        <v>796</v>
      </c>
      <c r="H194" s="7" t="s">
        <v>10</v>
      </c>
      <c r="I194" s="8" t="s">
        <v>797</v>
      </c>
      <c r="J194" s="7" t="s">
        <v>2375</v>
      </c>
      <c r="K194" t="str">
        <f t="shared" si="8"/>
        <v xml:space="preserve">Милостива Ксенія Анатоліївна-дружина 0969863353; діти: Зарецький Максим Олександрович;
Милостива Аліна Сергіївна
</v>
      </c>
    </row>
    <row r="195" spans="1:11" ht="26" x14ac:dyDescent="0.35">
      <c r="A195" s="9" t="s">
        <v>798</v>
      </c>
      <c r="B195" s="4" t="str">
        <f t="shared" ref="B195:B258" si="9">IFERROR(LEFT(A195,FIND("(", A195) - 2), A195)</f>
        <v>Якутчик Анатолій Адамович</v>
      </c>
      <c r="C195" s="10" t="s">
        <v>799</v>
      </c>
      <c r="D195" s="6">
        <v>44846</v>
      </c>
      <c r="E195" s="6" t="str">
        <f t="shared" ref="E195:E258" si="10">IF(ISNUMBER(SEARCH("контракт",D195)), "контракт", "мобілізований")</f>
        <v>мобілізований</v>
      </c>
      <c r="F195" s="7" t="s">
        <v>800</v>
      </c>
      <c r="G195" s="7" t="s">
        <v>801</v>
      </c>
      <c r="H195" s="7" t="s">
        <v>10</v>
      </c>
      <c r="I195" s="8" t="s">
        <v>802</v>
      </c>
      <c r="J195" s="7"/>
      <c r="K195" t="str">
        <f t="shared" ref="K195:K258" si="11">CONCATENATE(G195,"-",H195," ",I195,IF(ISBLANK(J195),"; дітей немає",CONCATENATE("; діти: ",J195)))</f>
        <v>Приходько Лідія Вікторівна-дружина 0502387806; дітей немає</v>
      </c>
    </row>
    <row r="196" spans="1:11" ht="65" x14ac:dyDescent="0.35">
      <c r="A196" s="15" t="s">
        <v>803</v>
      </c>
      <c r="B196" s="4" t="str">
        <f t="shared" si="9"/>
        <v>Павленко Дмитро Володимирович</v>
      </c>
      <c r="C196" s="8" t="s">
        <v>804</v>
      </c>
      <c r="D196" s="6">
        <v>44763</v>
      </c>
      <c r="E196" s="6" t="str">
        <f t="shared" si="10"/>
        <v>мобілізований</v>
      </c>
      <c r="F196" s="7" t="s">
        <v>805</v>
      </c>
      <c r="G196" s="7" t="s">
        <v>806</v>
      </c>
      <c r="H196" s="7" t="s">
        <v>10</v>
      </c>
      <c r="I196" s="8" t="s">
        <v>807</v>
      </c>
      <c r="J196" s="11"/>
      <c r="K196" t="str">
        <f t="shared" si="11"/>
        <v>Павленко Анастасія Олександрівна-дружина 0987698566; дітей немає</v>
      </c>
    </row>
    <row r="197" spans="1:11" ht="65" x14ac:dyDescent="0.35">
      <c r="A197" s="15" t="s">
        <v>808</v>
      </c>
      <c r="B197" s="4" t="str">
        <f t="shared" si="9"/>
        <v>Лагойко Максим Володимирович</v>
      </c>
      <c r="C197" s="8" t="s">
        <v>807</v>
      </c>
      <c r="D197" s="6">
        <v>44676</v>
      </c>
      <c r="E197" s="6" t="str">
        <f t="shared" si="10"/>
        <v>мобілізований</v>
      </c>
      <c r="F197" s="7" t="s">
        <v>809</v>
      </c>
      <c r="G197" s="7" t="s">
        <v>810</v>
      </c>
      <c r="H197" s="7" t="s">
        <v>24</v>
      </c>
      <c r="I197" s="8" t="s">
        <v>811</v>
      </c>
      <c r="J197" s="7" t="s">
        <v>2376</v>
      </c>
      <c r="K197" t="str">
        <f t="shared" si="11"/>
        <v>Полторацка Олена Олександрівна-мати 0985404939; діти: Лагойко Марія Максимівна 2021; Котенко Злата Романівна 2016; Котенко Костянтин Романович 2009</v>
      </c>
    </row>
    <row r="198" spans="1:11" ht="52" x14ac:dyDescent="0.35">
      <c r="A198" s="15" t="s">
        <v>812</v>
      </c>
      <c r="B198" s="4" t="str">
        <f t="shared" si="9"/>
        <v>Чепоруха Олександр Сергійович</v>
      </c>
      <c r="C198" s="8" t="s">
        <v>813</v>
      </c>
      <c r="D198" s="6">
        <v>44719</v>
      </c>
      <c r="E198" s="6" t="str">
        <f t="shared" si="10"/>
        <v>мобілізований</v>
      </c>
      <c r="F198" s="7" t="s">
        <v>814</v>
      </c>
      <c r="G198" s="7" t="s">
        <v>815</v>
      </c>
      <c r="H198" s="7" t="s">
        <v>816</v>
      </c>
      <c r="I198" s="49"/>
      <c r="J198" s="7" t="s">
        <v>2377</v>
      </c>
      <c r="K198" t="str">
        <f t="shared" si="11"/>
        <v>Чоботок Христина Володимирівна-ців.дружина ; діти: Чепоруха Артем Олександрович 2022</v>
      </c>
    </row>
    <row r="199" spans="1:11" ht="26" x14ac:dyDescent="0.35">
      <c r="A199" s="15" t="s">
        <v>817</v>
      </c>
      <c r="B199" s="4" t="str">
        <f t="shared" si="9"/>
        <v>Сільченко Богдан Сергійович</v>
      </c>
      <c r="C199" s="8" t="s">
        <v>818</v>
      </c>
      <c r="D199" s="6">
        <v>44838</v>
      </c>
      <c r="E199" s="6" t="str">
        <f t="shared" si="10"/>
        <v>мобілізований</v>
      </c>
      <c r="F199" s="7" t="s">
        <v>298</v>
      </c>
      <c r="G199" s="7" t="s">
        <v>819</v>
      </c>
      <c r="H199" s="7" t="s">
        <v>10</v>
      </c>
      <c r="I199" s="8" t="s">
        <v>820</v>
      </c>
      <c r="J199" s="7" t="s">
        <v>821</v>
      </c>
      <c r="K199" t="str">
        <f t="shared" si="11"/>
        <v>Сільченко Наталія Миколаївна-дружина 0677111440; діти: Сільченко Ірина Богданівна</v>
      </c>
    </row>
    <row r="200" spans="1:11" ht="26" x14ac:dyDescent="0.35">
      <c r="A200" s="15" t="s">
        <v>822</v>
      </c>
      <c r="B200" s="4" t="str">
        <f t="shared" si="9"/>
        <v>Форостенко Дмитро Володимирович</v>
      </c>
      <c r="C200" s="8" t="s">
        <v>823</v>
      </c>
      <c r="D200" s="6">
        <v>44993</v>
      </c>
      <c r="E200" s="6" t="str">
        <f t="shared" si="10"/>
        <v>мобілізований</v>
      </c>
      <c r="F200" s="7" t="s">
        <v>251</v>
      </c>
      <c r="G200" s="7" t="s">
        <v>824</v>
      </c>
      <c r="H200" s="7" t="s">
        <v>10</v>
      </c>
      <c r="I200" s="8" t="s">
        <v>825</v>
      </c>
      <c r="J200" s="7" t="s">
        <v>2378</v>
      </c>
      <c r="K200" t="str">
        <f t="shared" si="11"/>
        <v>Форостенко Світлана Євгенівна-дружина 0983054206; діти: Форостенко Євгеній Дмитрович 2014</v>
      </c>
    </row>
    <row r="201" spans="1:11" ht="26" x14ac:dyDescent="0.35">
      <c r="A201" s="15" t="s">
        <v>826</v>
      </c>
      <c r="B201" s="4" t="str">
        <f t="shared" si="9"/>
        <v>Бутенко Тарас Володимирович</v>
      </c>
      <c r="C201" s="8" t="s">
        <v>827</v>
      </c>
      <c r="D201" s="6">
        <v>44620</v>
      </c>
      <c r="E201" s="6" t="str">
        <f t="shared" si="10"/>
        <v>мобілізований</v>
      </c>
      <c r="F201" s="7" t="s">
        <v>317</v>
      </c>
      <c r="G201" s="7" t="s">
        <v>828</v>
      </c>
      <c r="H201" s="7" t="s">
        <v>325</v>
      </c>
      <c r="I201" s="8" t="s">
        <v>829</v>
      </c>
      <c r="J201" s="7"/>
      <c r="K201" t="str">
        <f t="shared" si="11"/>
        <v>Александрова Надія Олександрівна-дівчина 0974187319; дітей немає</v>
      </c>
    </row>
    <row r="202" spans="1:11" ht="26" x14ac:dyDescent="0.35">
      <c r="A202" s="15" t="s">
        <v>830</v>
      </c>
      <c r="B202" s="4" t="str">
        <f t="shared" si="9"/>
        <v>Славінський Денис Васильович</v>
      </c>
      <c r="C202" s="8" t="s">
        <v>831</v>
      </c>
      <c r="D202" s="6">
        <v>44622</v>
      </c>
      <c r="E202" s="6" t="str">
        <f t="shared" si="10"/>
        <v>мобілізований</v>
      </c>
      <c r="F202" s="7" t="s">
        <v>302</v>
      </c>
      <c r="G202" s="7" t="s">
        <v>832</v>
      </c>
      <c r="H202" s="7" t="s">
        <v>24</v>
      </c>
      <c r="I202" s="8" t="s">
        <v>833</v>
      </c>
      <c r="J202" s="7"/>
      <c r="K202" t="str">
        <f t="shared" si="11"/>
        <v>Славінська Ірина Петрівна-мати 0961427955; дітей немає</v>
      </c>
    </row>
    <row r="203" spans="1:11" ht="26" x14ac:dyDescent="0.35">
      <c r="A203" s="15" t="s">
        <v>834</v>
      </c>
      <c r="B203" s="4" t="str">
        <f t="shared" si="9"/>
        <v>Овчаренко Сергій Миколайович</v>
      </c>
      <c r="C203" s="8" t="s">
        <v>835</v>
      </c>
      <c r="D203" s="6">
        <v>44621</v>
      </c>
      <c r="E203" s="6" t="str">
        <f t="shared" si="10"/>
        <v>мобілізований</v>
      </c>
      <c r="F203" s="7" t="s">
        <v>298</v>
      </c>
      <c r="G203" s="7" t="s">
        <v>836</v>
      </c>
      <c r="H203" s="7" t="s">
        <v>24</v>
      </c>
      <c r="I203" s="8" t="s">
        <v>837</v>
      </c>
      <c r="J203" s="7"/>
      <c r="K203" t="str">
        <f t="shared" si="11"/>
        <v>Овчаренко Людмила Іванівна-мати 0969041155; дітей немає</v>
      </c>
    </row>
    <row r="204" spans="1:11" ht="26" x14ac:dyDescent="0.35">
      <c r="A204" s="15" t="s">
        <v>838</v>
      </c>
      <c r="B204" s="4" t="str">
        <f t="shared" si="9"/>
        <v>Оброцький Андрій Володимирович</v>
      </c>
      <c r="C204" s="8" t="s">
        <v>839</v>
      </c>
      <c r="D204" s="6">
        <v>44624</v>
      </c>
      <c r="E204" s="6" t="str">
        <f t="shared" si="10"/>
        <v>мобілізований</v>
      </c>
      <c r="F204" s="7" t="s">
        <v>302</v>
      </c>
      <c r="G204" s="7" t="s">
        <v>840</v>
      </c>
      <c r="H204" s="7" t="s">
        <v>24</v>
      </c>
      <c r="I204" s="8" t="s">
        <v>841</v>
      </c>
      <c r="J204" s="7"/>
      <c r="K204" t="str">
        <f t="shared" si="11"/>
        <v>Оброцька Дарія Петрівна-мати 0967754282; дітей немає</v>
      </c>
    </row>
    <row r="205" spans="1:11" ht="26" x14ac:dyDescent="0.35">
      <c r="A205" s="15" t="s">
        <v>842</v>
      </c>
      <c r="B205" s="4" t="str">
        <f t="shared" si="9"/>
        <v>Марущак Олег Володимирович</v>
      </c>
      <c r="C205" s="8">
        <v>984492600</v>
      </c>
      <c r="D205" s="6">
        <v>44616</v>
      </c>
      <c r="E205" s="6" t="str">
        <f t="shared" si="10"/>
        <v>мобілізований</v>
      </c>
      <c r="F205" s="7" t="s">
        <v>302</v>
      </c>
      <c r="G205" s="7" t="s">
        <v>843</v>
      </c>
      <c r="H205" s="7" t="s">
        <v>10</v>
      </c>
      <c r="I205" s="8">
        <v>971064959</v>
      </c>
      <c r="J205" s="7" t="s">
        <v>2379</v>
      </c>
      <c r="K205" t="str">
        <f t="shared" si="11"/>
        <v>Побережко Ніла Петрівна-дружина 971064959; діти: Марущак Володимир 1993</v>
      </c>
    </row>
    <row r="206" spans="1:11" ht="26" x14ac:dyDescent="0.35">
      <c r="A206" s="15" t="s">
        <v>844</v>
      </c>
      <c r="B206" s="4" t="str">
        <f t="shared" si="9"/>
        <v>Костур Василь Миколайович</v>
      </c>
      <c r="C206" s="8" t="s">
        <v>845</v>
      </c>
      <c r="D206" s="6">
        <v>44816</v>
      </c>
      <c r="E206" s="6" t="str">
        <f t="shared" si="10"/>
        <v>мобілізований</v>
      </c>
      <c r="F206" s="7" t="s">
        <v>298</v>
      </c>
      <c r="G206" s="7" t="s">
        <v>846</v>
      </c>
      <c r="H206" s="7" t="s">
        <v>77</v>
      </c>
      <c r="I206" s="8" t="s">
        <v>847</v>
      </c>
      <c r="J206" s="7"/>
      <c r="K206" t="str">
        <f t="shared" si="11"/>
        <v>Ендзевич Ольга Миколаївна-сестра 0673391250 0935193113; дітей немає</v>
      </c>
    </row>
    <row r="207" spans="1:11" ht="26" x14ac:dyDescent="0.35">
      <c r="A207" s="15" t="s">
        <v>848</v>
      </c>
      <c r="B207" s="4" t="str">
        <f t="shared" si="9"/>
        <v>Лопатко Олександр Дмитрович</v>
      </c>
      <c r="C207" s="8">
        <v>988355133</v>
      </c>
      <c r="D207" s="6">
        <v>44627</v>
      </c>
      <c r="E207" s="6" t="str">
        <f t="shared" si="10"/>
        <v>мобілізований</v>
      </c>
      <c r="F207" s="7" t="s">
        <v>302</v>
      </c>
      <c r="G207" s="7" t="s">
        <v>849</v>
      </c>
      <c r="H207" s="7" t="s">
        <v>77</v>
      </c>
      <c r="I207" s="8">
        <v>635503212</v>
      </c>
      <c r="J207" s="7"/>
      <c r="K207" t="str">
        <f t="shared" si="11"/>
        <v>Даніленко Наталія Дмитрівна-сестра 635503212; дітей немає</v>
      </c>
    </row>
    <row r="208" spans="1:11" ht="39" x14ac:dyDescent="0.35">
      <c r="A208" s="15" t="s">
        <v>850</v>
      </c>
      <c r="B208" s="4" t="str">
        <f t="shared" si="9"/>
        <v>Шевчук Дмитро Геннадійович</v>
      </c>
      <c r="C208" s="8" t="s">
        <v>851</v>
      </c>
      <c r="D208" s="6">
        <v>44628</v>
      </c>
      <c r="E208" s="6" t="str">
        <f t="shared" si="10"/>
        <v>мобілізований</v>
      </c>
      <c r="F208" s="7" t="s">
        <v>302</v>
      </c>
      <c r="G208" s="7" t="s">
        <v>852</v>
      </c>
      <c r="H208" s="7" t="s">
        <v>204</v>
      </c>
      <c r="I208" s="8" t="s">
        <v>853</v>
      </c>
      <c r="J208" s="7" t="s">
        <v>2380</v>
      </c>
      <c r="K208" t="str">
        <f t="shared" si="11"/>
        <v>Шевчук Олег Геннадійович-брат 0731732890; діти: Гулакова Софія Дмитрівна 2013; Гулаков Денис Дмитрович 2014</v>
      </c>
    </row>
    <row r="209" spans="1:11" ht="26" x14ac:dyDescent="0.35">
      <c r="A209" s="15" t="s">
        <v>854</v>
      </c>
      <c r="B209" s="4" t="str">
        <f t="shared" si="9"/>
        <v>Криштальов Володимир Володимирович</v>
      </c>
      <c r="C209" s="8" t="s">
        <v>855</v>
      </c>
      <c r="D209" s="6">
        <v>44619</v>
      </c>
      <c r="E209" s="6" t="str">
        <f t="shared" si="10"/>
        <v>мобілізований</v>
      </c>
      <c r="F209" s="7" t="s">
        <v>302</v>
      </c>
      <c r="G209" s="7" t="s">
        <v>856</v>
      </c>
      <c r="H209" s="7" t="s">
        <v>24</v>
      </c>
      <c r="I209" s="8" t="s">
        <v>857</v>
      </c>
      <c r="J209" s="7" t="s">
        <v>2381</v>
      </c>
      <c r="K209" t="str">
        <f t="shared" si="11"/>
        <v>Криштальова Ірина Олексіївна-мати 0962216936; діти: Герасименко Діана Володимирівна 2010</v>
      </c>
    </row>
    <row r="210" spans="1:11" ht="26" x14ac:dyDescent="0.35">
      <c r="A210" s="15" t="s">
        <v>858</v>
      </c>
      <c r="B210" s="4" t="str">
        <f t="shared" si="9"/>
        <v>Сенічев Сергій Вікторович</v>
      </c>
      <c r="C210" s="8" t="s">
        <v>859</v>
      </c>
      <c r="D210" s="6">
        <v>44628</v>
      </c>
      <c r="E210" s="6" t="str">
        <f t="shared" si="10"/>
        <v>мобілізований</v>
      </c>
      <c r="F210" s="7" t="s">
        <v>298</v>
      </c>
      <c r="G210" s="7" t="s">
        <v>860</v>
      </c>
      <c r="H210" s="7" t="s">
        <v>24</v>
      </c>
      <c r="I210" s="8" t="s">
        <v>861</v>
      </c>
      <c r="J210" s="7"/>
      <c r="K210" t="str">
        <f t="shared" si="11"/>
        <v>Сенічева Ніна Миколаївна-мати 0669997270; дітей немає</v>
      </c>
    </row>
    <row r="211" spans="1:11" ht="26" x14ac:dyDescent="0.35">
      <c r="A211" s="15" t="s">
        <v>862</v>
      </c>
      <c r="B211" s="4" t="str">
        <f t="shared" si="9"/>
        <v>Кордонський Геннадій Іванович</v>
      </c>
      <c r="C211" s="8" t="s">
        <v>863</v>
      </c>
      <c r="D211" s="6">
        <v>44617</v>
      </c>
      <c r="E211" s="6" t="str">
        <f t="shared" si="10"/>
        <v>мобілізований</v>
      </c>
      <c r="F211" s="7" t="s">
        <v>298</v>
      </c>
      <c r="G211" s="7" t="s">
        <v>864</v>
      </c>
      <c r="H211" s="7" t="s">
        <v>10</v>
      </c>
      <c r="I211" s="8" t="s">
        <v>865</v>
      </c>
      <c r="J211" s="7" t="s">
        <v>2382</v>
      </c>
      <c r="K211" t="str">
        <f t="shared" si="11"/>
        <v>Кордонська Алла Пилипівна-дружина 0961212606; діти: Кордонська Іванна Генадієвна 1995</v>
      </c>
    </row>
    <row r="212" spans="1:11" ht="26" x14ac:dyDescent="0.35">
      <c r="A212" s="15" t="s">
        <v>866</v>
      </c>
      <c r="B212" s="4" t="str">
        <f t="shared" si="9"/>
        <v xml:space="preserve">Шевчук Олександр Петрович </v>
      </c>
      <c r="C212" s="8" t="s">
        <v>867</v>
      </c>
      <c r="D212" s="6">
        <v>44616</v>
      </c>
      <c r="E212" s="6" t="str">
        <f t="shared" si="10"/>
        <v>мобілізований</v>
      </c>
      <c r="F212" s="7" t="s">
        <v>868</v>
      </c>
      <c r="G212" s="7" t="s">
        <v>869</v>
      </c>
      <c r="H212" s="7" t="s">
        <v>24</v>
      </c>
      <c r="I212" s="8" t="s">
        <v>870</v>
      </c>
      <c r="J212" s="7" t="s">
        <v>871</v>
      </c>
      <c r="K212" t="str">
        <f t="shared" si="11"/>
        <v xml:space="preserve">Шевчук Віра Степанівна-мати 0675822328; діти: Шевчук Марта Олександрівна 2012 </v>
      </c>
    </row>
    <row r="213" spans="1:11" ht="26" x14ac:dyDescent="0.35">
      <c r="A213" s="15" t="s">
        <v>872</v>
      </c>
      <c r="B213" s="4" t="str">
        <f t="shared" si="9"/>
        <v>Свириденко Іван Миколайович</v>
      </c>
      <c r="C213" s="8" t="s">
        <v>873</v>
      </c>
      <c r="D213" s="6">
        <v>44991</v>
      </c>
      <c r="E213" s="6" t="str">
        <f t="shared" si="10"/>
        <v>мобілізований</v>
      </c>
      <c r="F213" s="7" t="s">
        <v>874</v>
      </c>
      <c r="G213" s="7" t="s">
        <v>875</v>
      </c>
      <c r="H213" s="7" t="s">
        <v>10</v>
      </c>
      <c r="I213" s="8" t="s">
        <v>876</v>
      </c>
      <c r="J213" s="7" t="s">
        <v>2383</v>
      </c>
      <c r="K213" t="str">
        <f t="shared" si="11"/>
        <v>Онашко Антоніна Анатоліївна-дружина 0977626087; діти: Свириденко Давид Іванович 2011</v>
      </c>
    </row>
    <row r="214" spans="1:11" ht="39" x14ac:dyDescent="0.35">
      <c r="A214" s="15" t="s">
        <v>877</v>
      </c>
      <c r="B214" s="4" t="str">
        <f t="shared" si="9"/>
        <v>Федорець Максим Петрович</v>
      </c>
      <c r="C214" s="8" t="s">
        <v>878</v>
      </c>
      <c r="D214" s="6">
        <v>45293</v>
      </c>
      <c r="E214" s="6" t="str">
        <f t="shared" si="10"/>
        <v>мобілізований</v>
      </c>
      <c r="F214" s="7" t="s">
        <v>879</v>
      </c>
      <c r="G214" s="7" t="s">
        <v>880</v>
      </c>
      <c r="H214" s="7" t="s">
        <v>77</v>
      </c>
      <c r="I214" s="8" t="s">
        <v>881</v>
      </c>
      <c r="J214" s="7"/>
      <c r="K214" t="str">
        <f t="shared" si="11"/>
        <v>Федорець Наталія Петрівна-сестра 0988343065; дітей немає</v>
      </c>
    </row>
    <row r="215" spans="1:11" ht="52" x14ac:dyDescent="0.35">
      <c r="A215" s="15" t="s">
        <v>882</v>
      </c>
      <c r="B215" s="4" t="str">
        <f t="shared" si="9"/>
        <v>Акуленко Петро Михайлович</v>
      </c>
      <c r="C215" s="10" t="s">
        <v>883</v>
      </c>
      <c r="D215" s="33">
        <v>44965</v>
      </c>
      <c r="E215" s="6" t="str">
        <f t="shared" si="10"/>
        <v>мобілізований</v>
      </c>
      <c r="F215" s="7" t="s">
        <v>884</v>
      </c>
      <c r="G215" s="7" t="s">
        <v>885</v>
      </c>
      <c r="H215" s="11" t="s">
        <v>24</v>
      </c>
      <c r="I215" s="8" t="s">
        <v>886</v>
      </c>
      <c r="J215" s="11"/>
      <c r="K215" t="str">
        <f t="shared" si="11"/>
        <v>Акуленко Валентина Петрівна-мати 0507128598; дітей немає</v>
      </c>
    </row>
    <row r="216" spans="1:11" ht="65" x14ac:dyDescent="0.35">
      <c r="A216" s="9" t="s">
        <v>887</v>
      </c>
      <c r="B216" s="4" t="str">
        <f t="shared" si="9"/>
        <v>Скобенко Антон Едуардович</v>
      </c>
      <c r="C216" s="8" t="s">
        <v>888</v>
      </c>
      <c r="D216" s="6">
        <v>45516</v>
      </c>
      <c r="E216" s="6" t="str">
        <f t="shared" si="10"/>
        <v>мобілізований</v>
      </c>
      <c r="F216" s="7" t="s">
        <v>889</v>
      </c>
      <c r="G216" s="7" t="s">
        <v>890</v>
      </c>
      <c r="H216" s="7" t="s">
        <v>24</v>
      </c>
      <c r="I216" s="8" t="s">
        <v>891</v>
      </c>
      <c r="J216" s="7" t="s">
        <v>892</v>
      </c>
      <c r="K216" t="str">
        <f t="shared" si="11"/>
        <v>Нетинша Світлана Олександрівна-мати 0675976465; діти: Скобенко Юстина 2022</v>
      </c>
    </row>
    <row r="217" spans="1:11" ht="26" x14ac:dyDescent="0.35">
      <c r="A217" s="15" t="s">
        <v>893</v>
      </c>
      <c r="B217" s="4" t="str">
        <f t="shared" si="9"/>
        <v>Жеребак Олег Васильович</v>
      </c>
      <c r="C217" s="8" t="s">
        <v>894</v>
      </c>
      <c r="D217" s="6">
        <v>44628</v>
      </c>
      <c r="E217" s="6" t="str">
        <f t="shared" si="10"/>
        <v>мобілізований</v>
      </c>
      <c r="F217" s="7" t="s">
        <v>298</v>
      </c>
      <c r="G217" s="7" t="s">
        <v>895</v>
      </c>
      <c r="H217" s="7" t="s">
        <v>24</v>
      </c>
      <c r="I217" s="8" t="s">
        <v>896</v>
      </c>
      <c r="J217" s="7"/>
      <c r="K217" t="str">
        <f t="shared" si="11"/>
        <v>Жеребак Наталія Андріївна-мати 0508194415; дітей немає</v>
      </c>
    </row>
    <row r="218" spans="1:11" ht="26" x14ac:dyDescent="0.35">
      <c r="A218" s="15" t="s">
        <v>897</v>
      </c>
      <c r="B218" s="4" t="str">
        <f t="shared" si="9"/>
        <v>Калічин Андрій Васильович</v>
      </c>
      <c r="C218" s="8" t="s">
        <v>898</v>
      </c>
      <c r="D218" s="6">
        <v>44621</v>
      </c>
      <c r="E218" s="6" t="str">
        <f t="shared" si="10"/>
        <v>мобілізований</v>
      </c>
      <c r="F218" s="7" t="s">
        <v>298</v>
      </c>
      <c r="G218" s="7" t="s">
        <v>899</v>
      </c>
      <c r="H218" s="7" t="s">
        <v>10</v>
      </c>
      <c r="I218" s="8" t="s">
        <v>900</v>
      </c>
      <c r="J218" s="7"/>
      <c r="K218" t="str">
        <f t="shared" si="11"/>
        <v>Калічин Ольга Валентинівна-дружина 0936865547; дітей немає</v>
      </c>
    </row>
    <row r="219" spans="1:11" ht="26" x14ac:dyDescent="0.35">
      <c r="A219" s="15" t="s">
        <v>901</v>
      </c>
      <c r="B219" s="4" t="str">
        <f t="shared" si="9"/>
        <v>Щербак Роман Олександрович</v>
      </c>
      <c r="C219" s="8" t="s">
        <v>902</v>
      </c>
      <c r="D219" s="6">
        <v>44629</v>
      </c>
      <c r="E219" s="6" t="str">
        <f t="shared" si="10"/>
        <v>мобілізований</v>
      </c>
      <c r="F219" s="7" t="s">
        <v>298</v>
      </c>
      <c r="G219" s="7" t="s">
        <v>903</v>
      </c>
      <c r="H219" s="7" t="s">
        <v>77</v>
      </c>
      <c r="I219" s="8" t="s">
        <v>904</v>
      </c>
      <c r="J219" s="7"/>
      <c r="K219" t="str">
        <f t="shared" si="11"/>
        <v>Івахнєнко Світлана Олександрівна-сестра 0984381700 0673673431; дітей немає</v>
      </c>
    </row>
    <row r="220" spans="1:11" ht="26" x14ac:dyDescent="0.35">
      <c r="A220" s="15" t="s">
        <v>905</v>
      </c>
      <c r="B220" s="4" t="str">
        <f t="shared" si="9"/>
        <v>Боголюбов Юрій Миколайович</v>
      </c>
      <c r="C220" s="8" t="s">
        <v>906</v>
      </c>
      <c r="D220" s="6">
        <v>44816</v>
      </c>
      <c r="E220" s="6" t="str">
        <f t="shared" si="10"/>
        <v>мобілізований</v>
      </c>
      <c r="F220" s="7" t="s">
        <v>298</v>
      </c>
      <c r="G220" s="7" t="s">
        <v>907</v>
      </c>
      <c r="H220" s="7" t="s">
        <v>10</v>
      </c>
      <c r="I220" s="8" t="s">
        <v>908</v>
      </c>
      <c r="J220" s="7" t="s">
        <v>2384</v>
      </c>
      <c r="K220" t="str">
        <f t="shared" si="11"/>
        <v>Боголюбова Мар'яна Миронівна-дружина 0972381121; діти: Діана 2004; Христина 2007; Злата 2016</v>
      </c>
    </row>
    <row r="221" spans="1:11" ht="26" x14ac:dyDescent="0.35">
      <c r="A221" s="15" t="s">
        <v>909</v>
      </c>
      <c r="B221" s="4" t="str">
        <f t="shared" si="9"/>
        <v>Коваль Володимир Михайлович</v>
      </c>
      <c r="C221" s="8" t="s">
        <v>910</v>
      </c>
      <c r="D221" s="6">
        <v>44620</v>
      </c>
      <c r="E221" s="6" t="str">
        <f t="shared" si="10"/>
        <v>мобілізований</v>
      </c>
      <c r="F221" s="7" t="s">
        <v>302</v>
      </c>
      <c r="G221" s="7" t="s">
        <v>911</v>
      </c>
      <c r="H221" s="7" t="s">
        <v>325</v>
      </c>
      <c r="I221" s="8" t="s">
        <v>912</v>
      </c>
      <c r="J221" s="7"/>
      <c r="K221" t="str">
        <f t="shared" si="11"/>
        <v>Мелех Оксана Володимирівна-дівчина 0677046676; дітей немає</v>
      </c>
    </row>
    <row r="222" spans="1:11" ht="26" x14ac:dyDescent="0.35">
      <c r="A222" s="15" t="s">
        <v>913</v>
      </c>
      <c r="B222" s="4" t="str">
        <f t="shared" si="9"/>
        <v>Шантир Євген Володимирович</v>
      </c>
      <c r="C222" s="8" t="s">
        <v>914</v>
      </c>
      <c r="D222" s="6">
        <v>44630</v>
      </c>
      <c r="E222" s="6" t="str">
        <f t="shared" si="10"/>
        <v>мобілізований</v>
      </c>
      <c r="F222" s="7" t="s">
        <v>317</v>
      </c>
      <c r="G222" s="7" t="s">
        <v>915</v>
      </c>
      <c r="H222" s="7" t="s">
        <v>69</v>
      </c>
      <c r="I222" s="8" t="s">
        <v>916</v>
      </c>
      <c r="J222" s="7" t="s">
        <v>2385</v>
      </c>
      <c r="K222" t="str">
        <f t="shared" si="11"/>
        <v>Бондаренко Алла Андріївна-партнерка 0971750770; діти: Бондаренко Кіра Євгеніївна 2012</v>
      </c>
    </row>
    <row r="223" spans="1:11" ht="26" x14ac:dyDescent="0.35">
      <c r="A223" s="15" t="s">
        <v>917</v>
      </c>
      <c r="B223" s="4" t="str">
        <f t="shared" si="9"/>
        <v>Чикалюк Святослав Анатолійович</v>
      </c>
      <c r="C223" s="8">
        <v>684149746</v>
      </c>
      <c r="D223" s="6">
        <v>44621</v>
      </c>
      <c r="E223" s="6" t="str">
        <f t="shared" si="10"/>
        <v>мобілізований</v>
      </c>
      <c r="F223" s="7" t="s">
        <v>298</v>
      </c>
      <c r="G223" s="7" t="s">
        <v>918</v>
      </c>
      <c r="H223" s="7" t="s">
        <v>10</v>
      </c>
      <c r="I223" s="8">
        <v>937279032</v>
      </c>
      <c r="J223" s="7"/>
      <c r="K223" t="str">
        <f t="shared" si="11"/>
        <v>Четирус Оксана В'ячеславівна-дружина 937279032; дітей немає</v>
      </c>
    </row>
    <row r="224" spans="1:11" ht="52" x14ac:dyDescent="0.35">
      <c r="A224" s="15" t="s">
        <v>919</v>
      </c>
      <c r="B224" s="4" t="str">
        <f t="shared" si="9"/>
        <v xml:space="preserve">Дембінський Володимир Юрійович
</v>
      </c>
      <c r="C224" s="8" t="s">
        <v>920</v>
      </c>
      <c r="D224" s="6">
        <v>44616</v>
      </c>
      <c r="E224" s="6" t="str">
        <f t="shared" si="10"/>
        <v>мобілізований</v>
      </c>
      <c r="F224" s="7" t="s">
        <v>921</v>
      </c>
      <c r="G224" s="7" t="s">
        <v>922</v>
      </c>
      <c r="H224" s="7" t="s">
        <v>10</v>
      </c>
      <c r="I224" s="8" t="s">
        <v>923</v>
      </c>
      <c r="J224" s="7" t="s">
        <v>2386</v>
      </c>
      <c r="K224" t="str">
        <f t="shared" si="11"/>
        <v xml:space="preserve">Дембінська Віра Петрівна-дружина 966722040; діти: Дембінська Ілона Володимирівна
1995
</v>
      </c>
    </row>
    <row r="225" spans="1:11" ht="26" x14ac:dyDescent="0.35">
      <c r="A225" s="15" t="s">
        <v>924</v>
      </c>
      <c r="B225" s="4" t="str">
        <f t="shared" si="9"/>
        <v>Жабчик Степан Леонідович</v>
      </c>
      <c r="C225" s="8" t="s">
        <v>925</v>
      </c>
      <c r="D225" s="6">
        <v>44846</v>
      </c>
      <c r="E225" s="6" t="str">
        <f t="shared" si="10"/>
        <v>мобілізований</v>
      </c>
      <c r="F225" s="7" t="s">
        <v>317</v>
      </c>
      <c r="G225" s="7" t="s">
        <v>926</v>
      </c>
      <c r="H225" s="7" t="s">
        <v>10</v>
      </c>
      <c r="I225" s="8" t="s">
        <v>927</v>
      </c>
      <c r="J225" s="7"/>
      <c r="K225" t="str">
        <f t="shared" si="11"/>
        <v>Жабчик Альона Олександрівна-дружина 0663163021; дітей немає</v>
      </c>
    </row>
    <row r="226" spans="1:11" ht="26" x14ac:dyDescent="0.35">
      <c r="A226" s="15" t="s">
        <v>928</v>
      </c>
      <c r="B226" s="4" t="str">
        <f t="shared" si="9"/>
        <v>Боровський Геннадій Геннадійович</v>
      </c>
      <c r="C226" s="8" t="s">
        <v>929</v>
      </c>
      <c r="D226" s="6">
        <v>44624</v>
      </c>
      <c r="E226" s="6" t="str">
        <f t="shared" si="10"/>
        <v>мобілізований</v>
      </c>
      <c r="F226" s="7" t="s">
        <v>302</v>
      </c>
      <c r="G226" s="7" t="s">
        <v>930</v>
      </c>
      <c r="H226" s="7" t="s">
        <v>204</v>
      </c>
      <c r="I226" s="8" t="s">
        <v>931</v>
      </c>
      <c r="J226" s="7"/>
      <c r="K226" t="str">
        <f t="shared" si="11"/>
        <v>Супрун Дмитро Михайлович-брат 0677325484; дітей немає</v>
      </c>
    </row>
    <row r="227" spans="1:11" ht="65" x14ac:dyDescent="0.35">
      <c r="A227" s="15" t="s">
        <v>932</v>
      </c>
      <c r="B227" s="4" t="str">
        <f t="shared" si="9"/>
        <v>Попов Олександр Юрійович</v>
      </c>
      <c r="C227" s="8" t="s">
        <v>933</v>
      </c>
      <c r="D227" s="6">
        <v>44626</v>
      </c>
      <c r="E227" s="6" t="str">
        <f t="shared" si="10"/>
        <v>мобілізований</v>
      </c>
      <c r="F227" s="7" t="s">
        <v>317</v>
      </c>
      <c r="G227" s="7" t="s">
        <v>934</v>
      </c>
      <c r="H227" s="7" t="s">
        <v>204</v>
      </c>
      <c r="I227" s="8" t="s">
        <v>935</v>
      </c>
      <c r="J227" s="7" t="s">
        <v>2387</v>
      </c>
      <c r="K227" t="str">
        <f t="shared" si="11"/>
        <v>Попов В’ячеслав Юрійович-брат 0733181013; діти: Попова Кароліна Олександрівна 16.03.2005;
Попова Кристина Олександрівна 31.07.2007</v>
      </c>
    </row>
    <row r="228" spans="1:11" ht="39" x14ac:dyDescent="0.35">
      <c r="A228" s="15" t="s">
        <v>936</v>
      </c>
      <c r="B228" s="4" t="str">
        <f t="shared" si="9"/>
        <v>Шумак Олексій Анатолійович</v>
      </c>
      <c r="C228" s="8" t="s">
        <v>937</v>
      </c>
      <c r="D228" s="6">
        <v>44636</v>
      </c>
      <c r="E228" s="6" t="str">
        <f t="shared" si="10"/>
        <v>мобілізований</v>
      </c>
      <c r="F228" s="7" t="s">
        <v>317</v>
      </c>
      <c r="G228" s="7" t="s">
        <v>938</v>
      </c>
      <c r="H228" s="7" t="s">
        <v>10</v>
      </c>
      <c r="I228" s="8" t="s">
        <v>939</v>
      </c>
      <c r="J228" s="7" t="s">
        <v>2388</v>
      </c>
      <c r="K228" t="str">
        <f t="shared" si="11"/>
        <v>Шумак Жанна Володимирівна-дружина 0939583401; діти: Любимова Олександра В’ячеславівна 1998 0637022374</v>
      </c>
    </row>
    <row r="229" spans="1:11" ht="26" x14ac:dyDescent="0.35">
      <c r="A229" s="15" t="s">
        <v>940</v>
      </c>
      <c r="B229" s="4" t="str">
        <f t="shared" si="9"/>
        <v>Дзюба Дмитро Ярославович</v>
      </c>
      <c r="C229" s="8" t="s">
        <v>941</v>
      </c>
      <c r="D229" s="6">
        <v>44816</v>
      </c>
      <c r="E229" s="6" t="str">
        <f t="shared" si="10"/>
        <v>мобілізований</v>
      </c>
      <c r="F229" s="7" t="s">
        <v>298</v>
      </c>
      <c r="G229" s="7"/>
      <c r="H229" s="7"/>
      <c r="I229" s="8"/>
      <c r="J229" s="7" t="s">
        <v>2389</v>
      </c>
      <c r="K229" t="str">
        <f t="shared" si="11"/>
        <v>- ; діти: син 1999</v>
      </c>
    </row>
    <row r="230" spans="1:11" ht="26" x14ac:dyDescent="0.35">
      <c r="A230" s="15" t="s">
        <v>942</v>
      </c>
      <c r="B230" s="4" t="str">
        <f t="shared" si="9"/>
        <v>Благий Іван Володимирович</v>
      </c>
      <c r="C230" s="8">
        <v>962063685</v>
      </c>
      <c r="D230" s="6">
        <v>44816</v>
      </c>
      <c r="E230" s="6" t="str">
        <f t="shared" si="10"/>
        <v>мобілізований</v>
      </c>
      <c r="F230" s="7" t="s">
        <v>302</v>
      </c>
      <c r="G230" s="7" t="s">
        <v>943</v>
      </c>
      <c r="H230" s="7" t="s">
        <v>10</v>
      </c>
      <c r="I230" s="8">
        <v>979259473</v>
      </c>
      <c r="J230" s="7" t="s">
        <v>944</v>
      </c>
      <c r="K230" t="str">
        <f t="shared" si="11"/>
        <v>Блага Оксана Петрівна-дружина 979259473; діти: Вацковська Ольга Іванівна</v>
      </c>
    </row>
    <row r="231" spans="1:11" ht="52" x14ac:dyDescent="0.35">
      <c r="A231" s="15" t="s">
        <v>945</v>
      </c>
      <c r="B231" s="4" t="str">
        <f t="shared" si="9"/>
        <v>Вознюк Володимир Станіславович</v>
      </c>
      <c r="C231" s="8">
        <v>938577202</v>
      </c>
      <c r="D231" s="6">
        <v>44650</v>
      </c>
      <c r="E231" s="6" t="str">
        <f t="shared" si="10"/>
        <v>мобілізований</v>
      </c>
      <c r="F231" s="7" t="s">
        <v>298</v>
      </c>
      <c r="G231" s="7" t="s">
        <v>946</v>
      </c>
      <c r="H231" s="7" t="s">
        <v>10</v>
      </c>
      <c r="I231" s="8">
        <v>936588683</v>
      </c>
      <c r="J231" s="7" t="s">
        <v>2390</v>
      </c>
      <c r="K231" t="str">
        <f t="shared" si="11"/>
        <v>Войцеховська Людмила Тадеївна-дружина 936588683; діти: Вознюк Євген Володимирович 1995; Вознюк Ярослв Володимирович 1996</v>
      </c>
    </row>
    <row r="232" spans="1:11" ht="39" x14ac:dyDescent="0.35">
      <c r="A232" s="15" t="s">
        <v>947</v>
      </c>
      <c r="B232" s="4" t="str">
        <f t="shared" si="9"/>
        <v>Хом'як Петро Григорович</v>
      </c>
      <c r="C232" s="8">
        <v>992770696</v>
      </c>
      <c r="D232" s="6">
        <v>44629</v>
      </c>
      <c r="E232" s="6" t="str">
        <f t="shared" si="10"/>
        <v>мобілізований</v>
      </c>
      <c r="F232" s="7" t="s">
        <v>298</v>
      </c>
      <c r="G232" s="7" t="s">
        <v>948</v>
      </c>
      <c r="H232" s="7" t="s">
        <v>10</v>
      </c>
      <c r="I232" s="8">
        <v>997385378</v>
      </c>
      <c r="J232" s="7" t="s">
        <v>2391</v>
      </c>
      <c r="K232" t="str">
        <f t="shared" si="11"/>
        <v>Шевчук Валентина Петрівна-дружина 997385378; діти: Шевчук Єлізавєта 2003; Шевчук Віолетта 2006; Шевчук Владислав 2007</v>
      </c>
    </row>
    <row r="233" spans="1:11" ht="26" x14ac:dyDescent="0.35">
      <c r="A233" s="15" t="s">
        <v>949</v>
      </c>
      <c r="B233" s="4" t="str">
        <f t="shared" si="9"/>
        <v>Лисенко Микола Михайлович</v>
      </c>
      <c r="C233" s="8" t="s">
        <v>950</v>
      </c>
      <c r="D233" s="6">
        <v>44760</v>
      </c>
      <c r="E233" s="6" t="str">
        <f t="shared" si="10"/>
        <v>мобілізований</v>
      </c>
      <c r="F233" s="7" t="s">
        <v>298</v>
      </c>
      <c r="G233" s="7" t="s">
        <v>951</v>
      </c>
      <c r="H233" s="7" t="s">
        <v>24</v>
      </c>
      <c r="I233" s="8" t="s">
        <v>952</v>
      </c>
      <c r="J233" s="7"/>
      <c r="K233" t="str">
        <f t="shared" si="11"/>
        <v>Лисенко Лариса Іванівна-мати 0669659612; дітей немає</v>
      </c>
    </row>
    <row r="234" spans="1:11" ht="52" x14ac:dyDescent="0.35">
      <c r="A234" s="15" t="s">
        <v>953</v>
      </c>
      <c r="B234" s="4" t="str">
        <f t="shared" si="9"/>
        <v>Головаш Олександр Миколайович</v>
      </c>
      <c r="C234" s="8" t="s">
        <v>954</v>
      </c>
      <c r="D234" s="6">
        <v>44629</v>
      </c>
      <c r="E234" s="6" t="str">
        <f t="shared" si="10"/>
        <v>мобілізований</v>
      </c>
      <c r="F234" s="7" t="s">
        <v>955</v>
      </c>
      <c r="G234" s="7" t="s">
        <v>956</v>
      </c>
      <c r="H234" s="7" t="s">
        <v>10</v>
      </c>
      <c r="I234" s="8" t="s">
        <v>957</v>
      </c>
      <c r="J234" s="7" t="s">
        <v>2392</v>
      </c>
      <c r="K234" t="str">
        <f t="shared" si="11"/>
        <v>Головаш Леся Андріївна-дружина 0672971953; діти: Головаш Юлія Олександрівна 2002
Головаш Ірина Олександрівна 2019 р.н.</v>
      </c>
    </row>
    <row r="235" spans="1:11" ht="84.5" x14ac:dyDescent="0.35">
      <c r="A235" s="15" t="s">
        <v>958</v>
      </c>
      <c r="B235" s="4" t="str">
        <f t="shared" si="9"/>
        <v>Лось Григорій Олексійович</v>
      </c>
      <c r="C235" s="8" t="s">
        <v>959</v>
      </c>
      <c r="D235" s="50">
        <v>45285</v>
      </c>
      <c r="E235" s="6" t="str">
        <f t="shared" si="10"/>
        <v>мобілізований</v>
      </c>
      <c r="F235" s="51" t="s">
        <v>960</v>
      </c>
      <c r="G235" s="52" t="s">
        <v>961</v>
      </c>
      <c r="H235" s="51" t="s">
        <v>77</v>
      </c>
      <c r="I235" s="52" t="s">
        <v>962</v>
      </c>
      <c r="J235" s="53"/>
      <c r="K235" t="str">
        <f t="shared" si="11"/>
        <v>Лось Людмила Олексіївна-сестра 0999066028; дітей немає</v>
      </c>
    </row>
    <row r="236" spans="1:11" ht="78" x14ac:dyDescent="0.35">
      <c r="A236" s="15" t="s">
        <v>963</v>
      </c>
      <c r="B236" s="4" t="str">
        <f t="shared" si="9"/>
        <v>Бульба Артем Васильович</v>
      </c>
      <c r="C236" s="8" t="s">
        <v>964</v>
      </c>
      <c r="D236" s="6">
        <v>45157</v>
      </c>
      <c r="E236" s="6" t="str">
        <f t="shared" si="10"/>
        <v>мобілізований</v>
      </c>
      <c r="F236" s="7" t="s">
        <v>965</v>
      </c>
      <c r="G236" s="7" t="s">
        <v>966</v>
      </c>
      <c r="H236" s="7" t="s">
        <v>10</v>
      </c>
      <c r="I236" s="8" t="s">
        <v>967</v>
      </c>
      <c r="J236" s="7" t="s">
        <v>2393</v>
      </c>
      <c r="K236" t="str">
        <f t="shared" si="11"/>
        <v>Бульба Олена Миколаївна-дружина 0989159740 0634873136; діти: Бульба Іванна Артемівна 2008; Бульба Максим Артемович 2010</v>
      </c>
    </row>
    <row r="237" spans="1:11" ht="26" x14ac:dyDescent="0.35">
      <c r="A237" s="15" t="s">
        <v>968</v>
      </c>
      <c r="B237" s="4" t="str">
        <f t="shared" si="9"/>
        <v>Смілик Дмитро Миколайович</v>
      </c>
      <c r="C237" s="8" t="s">
        <v>969</v>
      </c>
      <c r="D237" s="6">
        <v>44979</v>
      </c>
      <c r="E237" s="6" t="str">
        <f t="shared" si="10"/>
        <v>мобілізований</v>
      </c>
      <c r="F237" s="7" t="s">
        <v>970</v>
      </c>
      <c r="G237" s="7" t="s">
        <v>971</v>
      </c>
      <c r="H237" s="7" t="s">
        <v>10</v>
      </c>
      <c r="I237" s="8" t="s">
        <v>972</v>
      </c>
      <c r="J237" s="7" t="s">
        <v>2394</v>
      </c>
      <c r="K237" t="str">
        <f t="shared" si="11"/>
        <v>Смілик Наталія Володимирівна-дружина 0979364960; діти: Смілик Владислава Дмитрівна 2012</v>
      </c>
    </row>
    <row r="238" spans="1:11" ht="52" x14ac:dyDescent="0.35">
      <c r="A238" s="15" t="s">
        <v>973</v>
      </c>
      <c r="B238" s="4" t="str">
        <f t="shared" si="9"/>
        <v>Андрущенко Ігор Іванович</v>
      </c>
      <c r="C238" s="8" t="s">
        <v>974</v>
      </c>
      <c r="D238" s="6">
        <v>44707</v>
      </c>
      <c r="E238" s="6" t="str">
        <f t="shared" si="10"/>
        <v>мобілізований</v>
      </c>
      <c r="F238" s="7" t="s">
        <v>975</v>
      </c>
      <c r="G238" s="7" t="s">
        <v>976</v>
      </c>
      <c r="H238" s="7" t="s">
        <v>10</v>
      </c>
      <c r="I238" s="8" t="s">
        <v>977</v>
      </c>
      <c r="J238" s="7" t="s">
        <v>2395</v>
      </c>
      <c r="K238" t="str">
        <f t="shared" si="11"/>
        <v>Андрущенко Тетяна Володимирівна-дружина 0994550506; діти: Андрущенко Олександра Ігорівна 2002</v>
      </c>
    </row>
    <row r="239" spans="1:11" ht="52" x14ac:dyDescent="0.35">
      <c r="A239" s="54" t="s">
        <v>978</v>
      </c>
      <c r="B239" s="4" t="str">
        <f t="shared" si="9"/>
        <v>Подстріл Руслан Сергійович</v>
      </c>
      <c r="C239" s="55" t="s">
        <v>979</v>
      </c>
      <c r="D239" s="7" t="s">
        <v>980</v>
      </c>
      <c r="E239" s="6" t="str">
        <f t="shared" si="10"/>
        <v>контракт</v>
      </c>
      <c r="F239" s="7" t="s">
        <v>981</v>
      </c>
      <c r="G239" s="7" t="s">
        <v>982</v>
      </c>
      <c r="H239" s="7" t="s">
        <v>63</v>
      </c>
      <c r="I239" s="11">
        <v>507181416</v>
      </c>
      <c r="J239" s="11" t="s">
        <v>983</v>
      </c>
      <c r="K239" t="str">
        <f t="shared" si="11"/>
        <v xml:space="preserve"> Подстріл Олена Василівна-Дружина 507181416; діти: Подстріл Тимофій 2019</v>
      </c>
    </row>
    <row r="240" spans="1:11" ht="26" x14ac:dyDescent="0.35">
      <c r="A240" s="54" t="s">
        <v>984</v>
      </c>
      <c r="B240" s="4" t="str">
        <f t="shared" si="9"/>
        <v>Проскурня Володимир Вікторович</v>
      </c>
      <c r="C240" s="55" t="s">
        <v>985</v>
      </c>
      <c r="D240" s="6">
        <v>45307</v>
      </c>
      <c r="E240" s="6" t="str">
        <f t="shared" si="10"/>
        <v>мобілізований</v>
      </c>
      <c r="F240" s="7" t="s">
        <v>986</v>
      </c>
      <c r="G240" s="7" t="s">
        <v>987</v>
      </c>
      <c r="H240" s="7" t="s">
        <v>10</v>
      </c>
      <c r="I240" s="8" t="s">
        <v>988</v>
      </c>
      <c r="J240" s="7" t="s">
        <v>989</v>
      </c>
      <c r="K240" t="str">
        <f t="shared" si="11"/>
        <v>Проскурня Оксана Олександрівна-дружина 0980935752; діти: Проскурня Аліна 2002</v>
      </c>
    </row>
    <row r="241" spans="1:11" ht="39" x14ac:dyDescent="0.35">
      <c r="A241" s="54" t="s">
        <v>990</v>
      </c>
      <c r="B241" s="4" t="str">
        <f t="shared" si="9"/>
        <v>Подоль Андрій Михайлович</v>
      </c>
      <c r="C241" s="55" t="s">
        <v>991</v>
      </c>
      <c r="D241" s="6">
        <v>45419</v>
      </c>
      <c r="E241" s="6" t="str">
        <f t="shared" si="10"/>
        <v>мобілізований</v>
      </c>
      <c r="F241" s="7" t="s">
        <v>992</v>
      </c>
      <c r="G241" s="7" t="s">
        <v>993</v>
      </c>
      <c r="H241" s="7" t="s">
        <v>204</v>
      </c>
      <c r="I241" s="8" t="s">
        <v>994</v>
      </c>
      <c r="J241" s="7" t="s">
        <v>2396</v>
      </c>
      <c r="K241" t="str">
        <f t="shared" si="11"/>
        <v>Подоль Максим Михайлович-брат 0671480962; діти: Подоль Дарина 2015; Подоль Ірина 2017</v>
      </c>
    </row>
    <row r="242" spans="1:11" ht="52" x14ac:dyDescent="0.35">
      <c r="A242" s="54" t="s">
        <v>995</v>
      </c>
      <c r="B242" s="4" t="str">
        <f t="shared" si="9"/>
        <v>Лепесій Юрій Миколайович</v>
      </c>
      <c r="C242" s="55" t="s">
        <v>996</v>
      </c>
      <c r="D242" s="33">
        <v>45287</v>
      </c>
      <c r="E242" s="6" t="str">
        <f t="shared" si="10"/>
        <v>мобілізований</v>
      </c>
      <c r="F242" s="7" t="s">
        <v>997</v>
      </c>
      <c r="G242" s="7" t="s">
        <v>998</v>
      </c>
      <c r="H242" s="7" t="s">
        <v>69</v>
      </c>
      <c r="I242" s="8" t="s">
        <v>999</v>
      </c>
      <c r="J242" s="11"/>
      <c r="K242" t="str">
        <f t="shared" si="11"/>
        <v>Волкова Оксана Тарасівна-партнерка 0994603537; дітей немає</v>
      </c>
    </row>
    <row r="243" spans="1:11" ht="52" x14ac:dyDescent="0.35">
      <c r="A243" s="54" t="s">
        <v>1000</v>
      </c>
      <c r="B243" s="4" t="str">
        <f t="shared" si="9"/>
        <v>Красюк Юрій Васильович</v>
      </c>
      <c r="C243" s="55" t="s">
        <v>1001</v>
      </c>
      <c r="D243" s="33">
        <v>45421</v>
      </c>
      <c r="E243" s="6" t="str">
        <f t="shared" si="10"/>
        <v>мобілізований</v>
      </c>
      <c r="F243" s="7" t="s">
        <v>1002</v>
      </c>
      <c r="G243" s="7" t="s">
        <v>1003</v>
      </c>
      <c r="H243" s="7" t="s">
        <v>204</v>
      </c>
      <c r="I243" s="8" t="s">
        <v>1004</v>
      </c>
      <c r="J243" s="11"/>
      <c r="K243" t="str">
        <f t="shared" si="11"/>
        <v>Панченко Олександр Васильович-брат 0683978106; дітей немає</v>
      </c>
    </row>
    <row r="244" spans="1:11" ht="39" x14ac:dyDescent="0.35">
      <c r="A244" s="34" t="s">
        <v>1005</v>
      </c>
      <c r="B244" s="4" t="str">
        <f t="shared" si="9"/>
        <v>Литвиненко Олег Олександрович</v>
      </c>
      <c r="C244" s="35" t="s">
        <v>1006</v>
      </c>
      <c r="D244" s="33">
        <v>44898</v>
      </c>
      <c r="E244" s="6" t="str">
        <f t="shared" si="10"/>
        <v>мобілізований</v>
      </c>
      <c r="F244" s="7" t="s">
        <v>921</v>
      </c>
      <c r="G244" s="7" t="s">
        <v>1007</v>
      </c>
      <c r="H244" s="7" t="s">
        <v>10</v>
      </c>
      <c r="I244" s="8" t="s">
        <v>1008</v>
      </c>
      <c r="J244" s="7" t="s">
        <v>1009</v>
      </c>
      <c r="K244" t="str">
        <f t="shared" si="11"/>
        <v>Литвиненко Валентина Михайлівна-дружина 0987780097; діти: Литвиненко Артем Олегович
Супрун Юлія Олегівна</v>
      </c>
    </row>
    <row r="245" spans="1:11" ht="39" x14ac:dyDescent="0.35">
      <c r="A245" s="15" t="s">
        <v>1010</v>
      </c>
      <c r="B245" s="4" t="str">
        <f t="shared" si="9"/>
        <v>Бондар Вадим Андрійович</v>
      </c>
      <c r="C245" s="8" t="s">
        <v>1011</v>
      </c>
      <c r="D245" s="6">
        <v>44369</v>
      </c>
      <c r="E245" s="6" t="str">
        <f t="shared" si="10"/>
        <v>мобілізований</v>
      </c>
      <c r="F245" s="7" t="s">
        <v>1012</v>
      </c>
      <c r="G245" s="7" t="s">
        <v>1013</v>
      </c>
      <c r="H245" s="7" t="s">
        <v>24</v>
      </c>
      <c r="I245" s="8" t="s">
        <v>1014</v>
      </c>
      <c r="J245" s="7" t="s">
        <v>2397</v>
      </c>
      <c r="K245" t="str">
        <f t="shared" si="11"/>
        <v>Бондар Оксана Миколаївна-мати 0967399878; діти: Бондар Дмитро Ввадимович 2020; Бондар Дана Вадимівна 2020</v>
      </c>
    </row>
    <row r="246" spans="1:11" ht="26" x14ac:dyDescent="0.35">
      <c r="A246" s="34" t="s">
        <v>1015</v>
      </c>
      <c r="B246" s="4" t="str">
        <f t="shared" si="9"/>
        <v>Глушек Юрій Ігорович</v>
      </c>
      <c r="C246" s="35" t="s">
        <v>1016</v>
      </c>
      <c r="D246" s="6">
        <v>44686</v>
      </c>
      <c r="E246" s="6" t="str">
        <f t="shared" si="10"/>
        <v>мобілізований</v>
      </c>
      <c r="F246" s="7" t="s">
        <v>1017</v>
      </c>
      <c r="G246" s="7" t="s">
        <v>1018</v>
      </c>
      <c r="H246" s="7" t="s">
        <v>10</v>
      </c>
      <c r="I246" s="8" t="s">
        <v>1019</v>
      </c>
      <c r="J246" s="7" t="s">
        <v>2398</v>
      </c>
      <c r="K246" t="str">
        <f t="shared" si="11"/>
        <v>Глушек Ірина Миколаївна-дружина 0973080442; діти: Глушек Олеся Юрівна 2003</v>
      </c>
    </row>
    <row r="247" spans="1:11" ht="26" x14ac:dyDescent="0.35">
      <c r="A247" s="9" t="s">
        <v>1020</v>
      </c>
      <c r="B247" s="4" t="str">
        <f t="shared" si="9"/>
        <v>Дмитрієв Олег Михайлович</v>
      </c>
      <c r="C247" s="10" t="s">
        <v>1021</v>
      </c>
      <c r="D247" s="6">
        <v>44659</v>
      </c>
      <c r="E247" s="6" t="str">
        <f t="shared" si="10"/>
        <v>мобілізований</v>
      </c>
      <c r="F247" s="7" t="s">
        <v>63</v>
      </c>
      <c r="G247" s="7" t="s">
        <v>1022</v>
      </c>
      <c r="H247" s="49"/>
      <c r="I247" s="8" t="s">
        <v>1023</v>
      </c>
      <c r="J247" s="7" t="s">
        <v>1024</v>
      </c>
      <c r="K247" t="str">
        <f t="shared" si="11"/>
        <v>Дмитрієва Олена Вікторівна- 0980032393; діти: Дмитрієва Вікторія 2014 Дмитрієв Владислав 1999</v>
      </c>
    </row>
    <row r="248" spans="1:11" ht="26" x14ac:dyDescent="0.35">
      <c r="A248" s="15" t="s">
        <v>1025</v>
      </c>
      <c r="B248" s="4" t="str">
        <f t="shared" si="9"/>
        <v>Богомаз Михайло Васильович</v>
      </c>
      <c r="C248" s="8" t="s">
        <v>1026</v>
      </c>
      <c r="D248" s="6">
        <v>44650</v>
      </c>
      <c r="E248" s="6" t="str">
        <f t="shared" si="10"/>
        <v>мобілізований</v>
      </c>
      <c r="F248" s="7" t="s">
        <v>298</v>
      </c>
      <c r="G248" s="7" t="s">
        <v>1027</v>
      </c>
      <c r="H248" s="7" t="s">
        <v>204</v>
      </c>
      <c r="I248" s="8" t="s">
        <v>1028</v>
      </c>
      <c r="J248" s="7" t="s">
        <v>1029</v>
      </c>
      <c r="K248" t="str">
        <f t="shared" si="11"/>
        <v>Богомаз Василь Васильович-брат 0507015755; діти: Олексюк Кіра Михайлівна</v>
      </c>
    </row>
    <row r="249" spans="1:11" ht="26" x14ac:dyDescent="0.35">
      <c r="A249" s="15" t="s">
        <v>1030</v>
      </c>
      <c r="B249" s="4" t="str">
        <f t="shared" si="9"/>
        <v>Бобрицький Сергій Вікторович</v>
      </c>
      <c r="C249" s="8" t="s">
        <v>1031</v>
      </c>
      <c r="D249" s="6">
        <v>44677</v>
      </c>
      <c r="E249" s="6" t="str">
        <f t="shared" si="10"/>
        <v>мобілізований</v>
      </c>
      <c r="F249" s="7" t="s">
        <v>317</v>
      </c>
      <c r="G249" s="7" t="s">
        <v>1032</v>
      </c>
      <c r="H249" s="7" t="s">
        <v>69</v>
      </c>
      <c r="I249" s="8" t="s">
        <v>1033</v>
      </c>
      <c r="J249" s="7"/>
      <c r="K249" t="str">
        <f t="shared" si="11"/>
        <v>Злочевська Алла Миколаївна-партнерка 0993339903; дітей немає</v>
      </c>
    </row>
    <row r="250" spans="1:11" ht="39" x14ac:dyDescent="0.35">
      <c r="A250" s="56" t="s">
        <v>1034</v>
      </c>
      <c r="B250" s="4" t="str">
        <f t="shared" si="9"/>
        <v>Настенко Олексій Сергійович</v>
      </c>
      <c r="C250" s="8" t="s">
        <v>1035</v>
      </c>
      <c r="D250" s="7" t="s">
        <v>1036</v>
      </c>
      <c r="E250" s="6" t="str">
        <f t="shared" si="10"/>
        <v>контракт</v>
      </c>
      <c r="F250" s="7" t="s">
        <v>1037</v>
      </c>
      <c r="G250" s="7" t="s">
        <v>1038</v>
      </c>
      <c r="H250" s="7" t="s">
        <v>24</v>
      </c>
      <c r="I250" s="11">
        <v>680767751</v>
      </c>
      <c r="J250" s="11"/>
      <c r="K250" t="str">
        <f t="shared" si="11"/>
        <v>Настенко Ірина Миколаївна-мати 680767751; дітей немає</v>
      </c>
    </row>
    <row r="251" spans="1:11" ht="26" x14ac:dyDescent="0.35">
      <c r="A251" s="15" t="s">
        <v>1039</v>
      </c>
      <c r="B251" s="4" t="str">
        <f t="shared" si="9"/>
        <v>Заріцький Олександр Володимирович</v>
      </c>
      <c r="C251" s="8" t="s">
        <v>1040</v>
      </c>
      <c r="D251" s="6">
        <v>44617</v>
      </c>
      <c r="E251" s="6" t="str">
        <f t="shared" si="10"/>
        <v>мобілізований</v>
      </c>
      <c r="F251" s="7" t="s">
        <v>1041</v>
      </c>
      <c r="G251" s="7" t="s">
        <v>1042</v>
      </c>
      <c r="H251" s="7" t="s">
        <v>24</v>
      </c>
      <c r="I251" s="8" t="s">
        <v>1043</v>
      </c>
      <c r="J251" s="7"/>
      <c r="K251" t="str">
        <f t="shared" si="11"/>
        <v>Заріцька Тетяна Вікторівна-мати 0687295170; дітей немає</v>
      </c>
    </row>
    <row r="252" spans="1:11" ht="39" x14ac:dyDescent="0.35">
      <c r="A252" s="15" t="s">
        <v>1044</v>
      </c>
      <c r="B252" s="4" t="str">
        <f t="shared" si="9"/>
        <v>Логвиненко Олег Олександрович</v>
      </c>
      <c r="C252" s="8" t="s">
        <v>1045</v>
      </c>
      <c r="D252" s="6">
        <v>45293</v>
      </c>
      <c r="E252" s="6" t="str">
        <f t="shared" si="10"/>
        <v>мобілізований</v>
      </c>
      <c r="F252" s="7" t="s">
        <v>1046</v>
      </c>
      <c r="G252" s="7" t="s">
        <v>1047</v>
      </c>
      <c r="H252" s="7" t="s">
        <v>24</v>
      </c>
      <c r="I252" s="8" t="s">
        <v>1048</v>
      </c>
      <c r="J252" s="7"/>
      <c r="K252" t="str">
        <f t="shared" si="11"/>
        <v>Логвиненко Надія Петрівна-мати 0939467884
0663797880; дітей немає</v>
      </c>
    </row>
    <row r="253" spans="1:11" ht="65" x14ac:dyDescent="0.35">
      <c r="A253" s="15" t="s">
        <v>1049</v>
      </c>
      <c r="B253" s="4" t="str">
        <f t="shared" si="9"/>
        <v>Глинюк Павло Олександрович</v>
      </c>
      <c r="C253" s="8" t="s">
        <v>1050</v>
      </c>
      <c r="D253" s="6">
        <v>44632</v>
      </c>
      <c r="E253" s="6" t="str">
        <f t="shared" si="10"/>
        <v>мобілізований</v>
      </c>
      <c r="F253" s="7" t="s">
        <v>1051</v>
      </c>
      <c r="G253" s="7" t="s">
        <v>1052</v>
      </c>
      <c r="H253" s="7" t="s">
        <v>1053</v>
      </c>
      <c r="I253" s="8" t="s">
        <v>1054</v>
      </c>
      <c r="J253" s="7" t="s">
        <v>2399</v>
      </c>
      <c r="K253" t="str">
        <f t="shared" si="11"/>
        <v>Глинюк Любов Карпівна-Мати 0966820982; діти: Глинюк Мілана Павлівна, 01.09.2018; Глинюк Костянтин Павлович 15.02.2016</v>
      </c>
    </row>
    <row r="254" spans="1:11" ht="65" x14ac:dyDescent="0.35">
      <c r="A254" s="15" t="s">
        <v>1055</v>
      </c>
      <c r="B254" s="4" t="str">
        <f t="shared" si="9"/>
        <v>Качаненко Олексій Сергійович</v>
      </c>
      <c r="C254" s="8" t="s">
        <v>1056</v>
      </c>
      <c r="D254" s="7" t="s">
        <v>1057</v>
      </c>
      <c r="E254" s="6" t="str">
        <f t="shared" si="10"/>
        <v>контракт</v>
      </c>
      <c r="F254" s="7" t="s">
        <v>1058</v>
      </c>
      <c r="G254" s="7" t="s">
        <v>1059</v>
      </c>
      <c r="H254" s="7" t="s">
        <v>10</v>
      </c>
      <c r="I254" s="8" t="s">
        <v>1060</v>
      </c>
      <c r="J254" s="11"/>
      <c r="K254" t="str">
        <f t="shared" si="11"/>
        <v>Качаненко Анастасія Сергіївна-дружина 0631403320; дітей немає</v>
      </c>
    </row>
    <row r="255" spans="1:11" ht="156" x14ac:dyDescent="0.35">
      <c r="A255" s="9" t="s">
        <v>1061</v>
      </c>
      <c r="B255" s="4" t="str">
        <f t="shared" si="9"/>
        <v>Єнакі Дмитро Дмитрович</v>
      </c>
      <c r="C255" s="10" t="s">
        <v>1062</v>
      </c>
      <c r="D255" s="6">
        <v>44624</v>
      </c>
      <c r="E255" s="6" t="str">
        <f t="shared" si="10"/>
        <v>мобілізований</v>
      </c>
      <c r="F255" s="7" t="s">
        <v>1063</v>
      </c>
      <c r="G255" s="7" t="s">
        <v>1064</v>
      </c>
      <c r="H255" s="7" t="s">
        <v>63</v>
      </c>
      <c r="I255" s="8" t="s">
        <v>1065</v>
      </c>
      <c r="J255" s="7"/>
      <c r="K255" t="str">
        <f t="shared" si="11"/>
        <v>Єнакі Леся Миколаївна-Дружина 0989260261; дітей немає</v>
      </c>
    </row>
    <row r="256" spans="1:11" ht="39" x14ac:dyDescent="0.35">
      <c r="A256" s="15" t="s">
        <v>1066</v>
      </c>
      <c r="B256" s="4" t="str">
        <f t="shared" si="9"/>
        <v>Соловйов Станіслав Вікторович</v>
      </c>
      <c r="C256" s="10" t="s">
        <v>1067</v>
      </c>
      <c r="D256" s="6">
        <v>44648</v>
      </c>
      <c r="E256" s="6" t="str">
        <f t="shared" si="10"/>
        <v>мобілізований</v>
      </c>
      <c r="F256" s="7" t="s">
        <v>1068</v>
      </c>
      <c r="G256" s="7" t="s">
        <v>1069</v>
      </c>
      <c r="H256" s="7" t="s">
        <v>1070</v>
      </c>
      <c r="I256" s="8" t="s">
        <v>1071</v>
      </c>
      <c r="J256" s="11"/>
      <c r="K256" t="str">
        <f t="shared" si="11"/>
        <v>Гаврилова Наталія Миколаївна-Цивільна дружина 0959318005; дітей немає</v>
      </c>
    </row>
    <row r="257" spans="1:11" ht="26" x14ac:dyDescent="0.35">
      <c r="A257" s="57" t="s">
        <v>1072</v>
      </c>
      <c r="B257" s="4" t="str">
        <f t="shared" si="9"/>
        <v>Іванчук Петро Володимирович</v>
      </c>
      <c r="C257" s="58" t="s">
        <v>1073</v>
      </c>
      <c r="D257" s="6">
        <v>44621</v>
      </c>
      <c r="E257" s="6" t="str">
        <f t="shared" si="10"/>
        <v>мобілізований</v>
      </c>
      <c r="F257" s="7" t="s">
        <v>298</v>
      </c>
      <c r="G257" s="7" t="s">
        <v>1074</v>
      </c>
      <c r="H257" s="7" t="s">
        <v>10</v>
      </c>
      <c r="I257" s="8" t="s">
        <v>1075</v>
      </c>
      <c r="J257" s="7"/>
      <c r="K257" t="str">
        <f t="shared" si="11"/>
        <v>Іванчук Антоніна Василівна-дружина 0684817261; дітей немає</v>
      </c>
    </row>
    <row r="258" spans="1:11" ht="26" x14ac:dyDescent="0.35">
      <c r="A258" s="57" t="s">
        <v>1076</v>
      </c>
      <c r="B258" s="4" t="str">
        <f t="shared" si="9"/>
        <v>Бодян Анатолій Анатолійович</v>
      </c>
      <c r="C258" s="58" t="s">
        <v>1077</v>
      </c>
      <c r="D258" s="6"/>
      <c r="E258" s="6" t="str">
        <f t="shared" si="10"/>
        <v>мобілізований</v>
      </c>
      <c r="F258" s="7" t="s">
        <v>302</v>
      </c>
      <c r="G258" s="7" t="s">
        <v>1078</v>
      </c>
      <c r="H258" s="7" t="s">
        <v>18</v>
      </c>
      <c r="I258" s="8" t="s">
        <v>1079</v>
      </c>
      <c r="J258" s="7"/>
      <c r="K258" t="str">
        <f t="shared" si="11"/>
        <v>Бодян Анатолій Іванович-батько 0963705584; дітей немає</v>
      </c>
    </row>
    <row r="259" spans="1:11" ht="26" x14ac:dyDescent="0.35">
      <c r="A259" s="57" t="s">
        <v>1080</v>
      </c>
      <c r="B259" s="4" t="str">
        <f t="shared" ref="B259:B322" si="12">IFERROR(LEFT(A259,FIND("(", A259) - 2), A259)</f>
        <v>Боровський Павло Іванович</v>
      </c>
      <c r="C259" s="58" t="s">
        <v>1081</v>
      </c>
      <c r="D259" s="6">
        <v>44630</v>
      </c>
      <c r="E259" s="6" t="str">
        <f t="shared" ref="E259:E322" si="13">IF(ISNUMBER(SEARCH("контракт",D259)), "контракт", "мобілізований")</f>
        <v>мобілізований</v>
      </c>
      <c r="F259" s="7" t="s">
        <v>302</v>
      </c>
      <c r="G259" s="7" t="s">
        <v>1082</v>
      </c>
      <c r="H259" s="7" t="s">
        <v>10</v>
      </c>
      <c r="I259" s="8" t="s">
        <v>1083</v>
      </c>
      <c r="J259" s="7"/>
      <c r="K259" t="str">
        <f t="shared" ref="K259:K322" si="14">CONCATENATE(G259,"-",H259," ",I259,IF(ISBLANK(J259),"; дітей немає",CONCATENATE("; діти: ",J259)))</f>
        <v>Боровська Галина Анатоліївна-дружина 0977198522; дітей немає</v>
      </c>
    </row>
    <row r="260" spans="1:11" ht="26" x14ac:dyDescent="0.35">
      <c r="A260" s="57" t="s">
        <v>1084</v>
      </c>
      <c r="B260" s="4" t="str">
        <f t="shared" si="12"/>
        <v>Беркута Руслан Олегович</v>
      </c>
      <c r="C260" s="58" t="s">
        <v>1085</v>
      </c>
      <c r="D260" s="6">
        <v>44700</v>
      </c>
      <c r="E260" s="6" t="str">
        <f t="shared" si="13"/>
        <v>мобілізований</v>
      </c>
      <c r="F260" s="7" t="s">
        <v>302</v>
      </c>
      <c r="G260" s="7" t="s">
        <v>1086</v>
      </c>
      <c r="H260" s="7" t="s">
        <v>24</v>
      </c>
      <c r="I260" s="8" t="s">
        <v>1087</v>
      </c>
      <c r="J260" s="7"/>
      <c r="K260" t="str">
        <f t="shared" si="14"/>
        <v>Беркута Оксана Вячеславівна-мати 0955085490; дітей немає</v>
      </c>
    </row>
    <row r="261" spans="1:11" ht="26" x14ac:dyDescent="0.35">
      <c r="A261" s="57" t="s">
        <v>1088</v>
      </c>
      <c r="B261" s="4" t="str">
        <f t="shared" si="12"/>
        <v>Павленко Віталій Валерійович</v>
      </c>
      <c r="C261" s="58">
        <v>689376623</v>
      </c>
      <c r="D261" s="6">
        <v>44763</v>
      </c>
      <c r="E261" s="6" t="str">
        <f t="shared" si="13"/>
        <v>мобілізований</v>
      </c>
      <c r="F261" s="7" t="s">
        <v>298</v>
      </c>
      <c r="G261" s="7" t="s">
        <v>1089</v>
      </c>
      <c r="H261" s="7" t="s">
        <v>204</v>
      </c>
      <c r="I261" s="8">
        <v>987136956</v>
      </c>
      <c r="J261" s="7"/>
      <c r="K261" t="str">
        <f t="shared" si="14"/>
        <v>Павленко Дмитро Валерійович-брат 987136956; дітей немає</v>
      </c>
    </row>
    <row r="262" spans="1:11" ht="26" x14ac:dyDescent="0.35">
      <c r="A262" s="57" t="s">
        <v>1090</v>
      </c>
      <c r="B262" s="4" t="str">
        <f t="shared" si="12"/>
        <v>Тарасюк Володимир Степанович</v>
      </c>
      <c r="C262" s="58" t="s">
        <v>1091</v>
      </c>
      <c r="D262" s="6">
        <v>44636</v>
      </c>
      <c r="E262" s="6" t="str">
        <f t="shared" si="13"/>
        <v>мобілізований</v>
      </c>
      <c r="F262" s="7" t="s">
        <v>302</v>
      </c>
      <c r="G262" s="7" t="s">
        <v>1092</v>
      </c>
      <c r="H262" s="7" t="s">
        <v>204</v>
      </c>
      <c r="I262" s="8" t="s">
        <v>1093</v>
      </c>
      <c r="J262" s="7"/>
      <c r="K262" t="str">
        <f t="shared" si="14"/>
        <v>Тарасюк Сергій Степанович-брат 0638199140; дітей немає</v>
      </c>
    </row>
    <row r="263" spans="1:11" ht="26" x14ac:dyDescent="0.35">
      <c r="A263" s="57" t="s">
        <v>1094</v>
      </c>
      <c r="B263" s="4" t="str">
        <f t="shared" si="12"/>
        <v>Хобта Сергій Іванович</v>
      </c>
      <c r="C263" s="58">
        <v>506664411</v>
      </c>
      <c r="D263" s="6"/>
      <c r="E263" s="6" t="str">
        <f t="shared" si="13"/>
        <v>мобілізований</v>
      </c>
      <c r="F263" s="7" t="s">
        <v>317</v>
      </c>
      <c r="G263" s="7" t="s">
        <v>1095</v>
      </c>
      <c r="H263" s="7" t="s">
        <v>18</v>
      </c>
      <c r="I263" s="8">
        <v>663051507</v>
      </c>
      <c r="J263" s="7"/>
      <c r="K263" t="str">
        <f t="shared" si="14"/>
        <v>Хобта Іван Андрійович-батько 663051507; дітей немає</v>
      </c>
    </row>
    <row r="264" spans="1:11" ht="26" x14ac:dyDescent="0.35">
      <c r="A264" s="57" t="s">
        <v>1096</v>
      </c>
      <c r="B264" s="4" t="str">
        <f t="shared" si="12"/>
        <v>Козиняк Сергій Андрійович</v>
      </c>
      <c r="C264" s="58" t="s">
        <v>1097</v>
      </c>
      <c r="D264" s="6">
        <v>44624</v>
      </c>
      <c r="E264" s="6" t="str">
        <f t="shared" si="13"/>
        <v>мобілізований</v>
      </c>
      <c r="F264" s="7" t="s">
        <v>317</v>
      </c>
      <c r="G264" s="7" t="s">
        <v>1098</v>
      </c>
      <c r="H264" s="7" t="s">
        <v>24</v>
      </c>
      <c r="I264" s="8" t="s">
        <v>1099</v>
      </c>
      <c r="J264" s="7"/>
      <c r="K264" t="str">
        <f t="shared" si="14"/>
        <v>Козиняк Любов Іванівна-мати 0983356255; дітей немає</v>
      </c>
    </row>
    <row r="265" spans="1:11" ht="26" x14ac:dyDescent="0.35">
      <c r="A265" s="57" t="s">
        <v>1100</v>
      </c>
      <c r="B265" s="4" t="str">
        <f t="shared" si="12"/>
        <v>Копчук Олександр Романович</v>
      </c>
      <c r="C265" s="58" t="s">
        <v>1101</v>
      </c>
      <c r="D265" s="6">
        <v>44628</v>
      </c>
      <c r="E265" s="6" t="str">
        <f t="shared" si="13"/>
        <v>мобілізований</v>
      </c>
      <c r="F265" s="7" t="s">
        <v>317</v>
      </c>
      <c r="G265" s="7" t="s">
        <v>1102</v>
      </c>
      <c r="H265" s="7" t="s">
        <v>256</v>
      </c>
      <c r="I265" s="8" t="s">
        <v>1103</v>
      </c>
      <c r="J265" s="7"/>
      <c r="K265" t="str">
        <f t="shared" si="14"/>
        <v>Копчук Аліна Олександрівна-донька 0989783241; дітей немає</v>
      </c>
    </row>
    <row r="266" spans="1:11" ht="26" x14ac:dyDescent="0.35">
      <c r="A266" s="57" t="s">
        <v>1104</v>
      </c>
      <c r="B266" s="4" t="str">
        <f t="shared" si="12"/>
        <v>Савенок Сергій Юрійович</v>
      </c>
      <c r="C266" s="58" t="s">
        <v>1105</v>
      </c>
      <c r="D266" s="6">
        <v>44659</v>
      </c>
      <c r="E266" s="6" t="str">
        <f t="shared" si="13"/>
        <v>мобілізований</v>
      </c>
      <c r="F266" s="7" t="s">
        <v>298</v>
      </c>
      <c r="G266" s="7" t="s">
        <v>1106</v>
      </c>
      <c r="H266" s="7" t="s">
        <v>24</v>
      </c>
      <c r="I266" s="8" t="s">
        <v>1107</v>
      </c>
      <c r="J266" s="7"/>
      <c r="K266" t="str">
        <f t="shared" si="14"/>
        <v>Савенок Ярослава Іванівна-мати 0686453592; дітей немає</v>
      </c>
    </row>
    <row r="267" spans="1:11" ht="65" x14ac:dyDescent="0.35">
      <c r="A267" s="57" t="s">
        <v>1108</v>
      </c>
      <c r="B267" s="4" t="str">
        <f t="shared" si="12"/>
        <v>Омельчук Юрій Дмитрович</v>
      </c>
      <c r="C267" s="58" t="s">
        <v>1109</v>
      </c>
      <c r="D267" s="6">
        <v>44898</v>
      </c>
      <c r="E267" s="6" t="str">
        <f t="shared" si="13"/>
        <v>мобілізований</v>
      </c>
      <c r="F267" s="7" t="s">
        <v>302</v>
      </c>
      <c r="G267" s="7" t="s">
        <v>1110</v>
      </c>
      <c r="H267" s="7" t="s">
        <v>10</v>
      </c>
      <c r="I267" s="8" t="s">
        <v>1111</v>
      </c>
      <c r="J267" s="7" t="s">
        <v>1112</v>
      </c>
      <c r="K267" t="str">
        <f t="shared" si="14"/>
        <v xml:space="preserve">Дудка Ірина Миколаївна-дружина 0680627947; діти: Омельчук Станіслав Юрійович 2009 р.н.
Омельчук Ростислав Юрійович 2013 р.н.
</v>
      </c>
    </row>
    <row r="268" spans="1:11" ht="39" x14ac:dyDescent="0.35">
      <c r="A268" s="57" t="s">
        <v>1113</v>
      </c>
      <c r="B268" s="4" t="str">
        <f t="shared" si="12"/>
        <v>Весельський Валерій Валерійович</v>
      </c>
      <c r="C268" s="58" t="s">
        <v>1114</v>
      </c>
      <c r="D268" s="6">
        <v>44898</v>
      </c>
      <c r="E268" s="6" t="str">
        <f t="shared" si="13"/>
        <v>мобілізований</v>
      </c>
      <c r="F268" s="7" t="s">
        <v>298</v>
      </c>
      <c r="G268" s="7" t="s">
        <v>1115</v>
      </c>
      <c r="H268" s="7" t="s">
        <v>24</v>
      </c>
      <c r="I268" s="8"/>
      <c r="J268" s="7" t="s">
        <v>1116</v>
      </c>
      <c r="K268" t="str">
        <f t="shared" si="14"/>
        <v xml:space="preserve">Весельська Ірина Ленгенівна-мати ; діти: Весельська Аврора Валеріївна
</v>
      </c>
    </row>
    <row r="269" spans="1:11" ht="52" x14ac:dyDescent="0.35">
      <c r="A269" s="57" t="s">
        <v>1117</v>
      </c>
      <c r="B269" s="4" t="str">
        <f t="shared" si="12"/>
        <v>Казмерчук Андрій Михайлович</v>
      </c>
      <c r="C269" s="58" t="s">
        <v>1118</v>
      </c>
      <c r="D269" s="6">
        <v>44616</v>
      </c>
      <c r="E269" s="6" t="str">
        <f t="shared" si="13"/>
        <v>мобілізований</v>
      </c>
      <c r="F269" s="7" t="s">
        <v>317</v>
      </c>
      <c r="G269" s="7" t="s">
        <v>1119</v>
      </c>
      <c r="H269" s="7" t="s">
        <v>204</v>
      </c>
      <c r="I269" s="8" t="s">
        <v>1120</v>
      </c>
      <c r="J269" s="7" t="s">
        <v>1121</v>
      </c>
      <c r="K269" t="str">
        <f t="shared" si="14"/>
        <v xml:space="preserve">Казмерчук Олексій Михайлович-брат 937738975; діти: Казмерчук Андрій 2007р.н. 
Казмерчук Марк 2020р.н.
</v>
      </c>
    </row>
    <row r="270" spans="1:11" ht="52" x14ac:dyDescent="0.35">
      <c r="A270" s="57" t="s">
        <v>1122</v>
      </c>
      <c r="B270" s="4" t="str">
        <f t="shared" si="12"/>
        <v>Піцур Микола Миколайович</v>
      </c>
      <c r="C270" s="58" t="s">
        <v>1123</v>
      </c>
      <c r="D270" s="6">
        <v>44629</v>
      </c>
      <c r="E270" s="6" t="str">
        <f t="shared" si="13"/>
        <v>мобілізований</v>
      </c>
      <c r="F270" s="7" t="s">
        <v>302</v>
      </c>
      <c r="G270" s="7" t="s">
        <v>1124</v>
      </c>
      <c r="H270" s="7" t="s">
        <v>10</v>
      </c>
      <c r="I270" s="8" t="s">
        <v>1125</v>
      </c>
      <c r="J270" s="7" t="s">
        <v>1126</v>
      </c>
      <c r="K270" t="str">
        <f t="shared" si="14"/>
        <v>Піцур Жанна Володимирівна-дружина 0638067417; діти: Піцур Анастасія Миколаївна 2007р.н.,  Піцур Софія Миколаївна  2009р.н.</v>
      </c>
    </row>
    <row r="271" spans="1:11" ht="26" x14ac:dyDescent="0.35">
      <c r="A271" s="57" t="s">
        <v>1127</v>
      </c>
      <c r="B271" s="4" t="str">
        <f t="shared" si="12"/>
        <v>Борищик Олександр Миколайович</v>
      </c>
      <c r="C271" s="58" t="s">
        <v>1128</v>
      </c>
      <c r="D271" s="6">
        <v>44991</v>
      </c>
      <c r="E271" s="6" t="str">
        <f t="shared" si="13"/>
        <v>мобілізований</v>
      </c>
      <c r="F271" s="7" t="s">
        <v>251</v>
      </c>
      <c r="G271" s="7" t="s">
        <v>1129</v>
      </c>
      <c r="H271" s="7" t="s">
        <v>10</v>
      </c>
      <c r="I271" s="8" t="s">
        <v>1130</v>
      </c>
      <c r="J271" s="7" t="s">
        <v>1131</v>
      </c>
      <c r="K271" t="str">
        <f t="shared" si="14"/>
        <v>Борищик Ірина Василівна-дружина 0996852921; діти: Борищак Дарина Олександрівна 2010 р.н.</v>
      </c>
    </row>
    <row r="272" spans="1:11" ht="26" x14ac:dyDescent="0.35">
      <c r="A272" s="57" t="s">
        <v>1132</v>
      </c>
      <c r="B272" s="4" t="str">
        <f t="shared" si="12"/>
        <v>Сивець Артур Сергійович</v>
      </c>
      <c r="C272" s="58" t="s">
        <v>1133</v>
      </c>
      <c r="D272" s="6">
        <v>44971</v>
      </c>
      <c r="E272" s="6" t="str">
        <f t="shared" si="13"/>
        <v>мобілізований</v>
      </c>
      <c r="F272" s="7" t="s">
        <v>302</v>
      </c>
      <c r="G272" s="7" t="s">
        <v>1134</v>
      </c>
      <c r="H272" s="7" t="s">
        <v>325</v>
      </c>
      <c r="I272" s="8" t="s">
        <v>1135</v>
      </c>
      <c r="J272" s="7"/>
      <c r="K272" t="str">
        <f t="shared" si="14"/>
        <v>Криворучко Юлія Олегівна-дівчина 0958777312; дітей немає</v>
      </c>
    </row>
    <row r="273" spans="1:11" ht="26" x14ac:dyDescent="0.35">
      <c r="A273" s="57" t="s">
        <v>1136</v>
      </c>
      <c r="B273" s="4" t="str">
        <f t="shared" si="12"/>
        <v>Каленський Віталій Михайлович</v>
      </c>
      <c r="C273" s="58" t="s">
        <v>1137</v>
      </c>
      <c r="D273" s="6">
        <v>44616</v>
      </c>
      <c r="E273" s="6" t="str">
        <f t="shared" si="13"/>
        <v>мобілізований</v>
      </c>
      <c r="F273" s="7" t="s">
        <v>298</v>
      </c>
      <c r="G273" s="7" t="s">
        <v>1138</v>
      </c>
      <c r="H273" s="7" t="s">
        <v>10</v>
      </c>
      <c r="I273" s="8" t="s">
        <v>1139</v>
      </c>
      <c r="J273" s="7" t="s">
        <v>1140</v>
      </c>
      <c r="K273" t="str">
        <f t="shared" si="14"/>
        <v>Каленська Людмила Григорівна-дружина 0671934864; діти: Григус Юлія Олександрівна 1994р.н.</v>
      </c>
    </row>
    <row r="274" spans="1:11" ht="26" x14ac:dyDescent="0.35">
      <c r="A274" s="57" t="s">
        <v>1141</v>
      </c>
      <c r="B274" s="4" t="str">
        <f t="shared" si="12"/>
        <v>Галаган Ігор Вікторович</v>
      </c>
      <c r="C274" s="58">
        <v>689513899</v>
      </c>
      <c r="D274" s="6">
        <v>44763</v>
      </c>
      <c r="E274" s="6" t="str">
        <f t="shared" si="13"/>
        <v>мобілізований</v>
      </c>
      <c r="F274" s="7" t="s">
        <v>317</v>
      </c>
      <c r="G274" s="7" t="s">
        <v>1142</v>
      </c>
      <c r="H274" s="7" t="s">
        <v>24</v>
      </c>
      <c r="I274" s="8">
        <v>980105307</v>
      </c>
      <c r="J274" s="7"/>
      <c r="K274" t="str">
        <f t="shared" si="14"/>
        <v>Галаган Надія Іванівна-мати 980105307; дітей немає</v>
      </c>
    </row>
    <row r="275" spans="1:11" ht="26" x14ac:dyDescent="0.35">
      <c r="A275" s="57" t="s">
        <v>1143</v>
      </c>
      <c r="B275" s="4" t="str">
        <f t="shared" si="12"/>
        <v>Граб Сергій Іванович</v>
      </c>
      <c r="C275" s="58" t="s">
        <v>1144</v>
      </c>
      <c r="D275" s="6">
        <v>44626</v>
      </c>
      <c r="E275" s="6" t="str">
        <f t="shared" si="13"/>
        <v>мобілізований</v>
      </c>
      <c r="F275" s="7" t="s">
        <v>298</v>
      </c>
      <c r="G275" s="7" t="s">
        <v>1145</v>
      </c>
      <c r="H275" s="7" t="s">
        <v>10</v>
      </c>
      <c r="I275" s="8" t="s">
        <v>1146</v>
      </c>
      <c r="J275" s="7" t="s">
        <v>1147</v>
      </c>
      <c r="K275" t="str">
        <f t="shared" si="14"/>
        <v>Граб Людмила Федорівна-дружина 0951423115; діти: Граб Аліна Сергіївна 1995р.н.</v>
      </c>
    </row>
    <row r="276" spans="1:11" ht="26" x14ac:dyDescent="0.35">
      <c r="A276" s="57" t="s">
        <v>1148</v>
      </c>
      <c r="B276" s="4" t="str">
        <f t="shared" si="12"/>
        <v>Савчук Микола Олексійович</v>
      </c>
      <c r="C276" s="58">
        <v>983647743</v>
      </c>
      <c r="D276" s="6">
        <v>44818</v>
      </c>
      <c r="E276" s="6" t="str">
        <f t="shared" si="13"/>
        <v>мобілізований</v>
      </c>
      <c r="F276" s="7" t="s">
        <v>302</v>
      </c>
      <c r="G276" s="7" t="s">
        <v>1149</v>
      </c>
      <c r="H276" s="7" t="s">
        <v>10</v>
      </c>
      <c r="I276" s="8">
        <v>986506202</v>
      </c>
      <c r="J276" s="7" t="s">
        <v>1150</v>
      </c>
      <c r="K276" t="str">
        <f t="shared" si="14"/>
        <v>Стецюк Людмила Федорівна-дружина 986506202; діти: Мельник Оксана Миколаєвна 1995р.н.</v>
      </c>
    </row>
    <row r="277" spans="1:11" ht="26" x14ac:dyDescent="0.35">
      <c r="A277" s="57" t="s">
        <v>1151</v>
      </c>
      <c r="B277" s="4" t="str">
        <f t="shared" si="12"/>
        <v>Зінгер Сергій Олександрович</v>
      </c>
      <c r="C277" s="58" t="s">
        <v>1152</v>
      </c>
      <c r="D277" s="6">
        <v>44641</v>
      </c>
      <c r="E277" s="6" t="str">
        <f t="shared" si="13"/>
        <v>мобілізований</v>
      </c>
      <c r="F277" s="7" t="s">
        <v>1153</v>
      </c>
      <c r="G277" s="7" t="s">
        <v>1154</v>
      </c>
      <c r="H277" s="7" t="s">
        <v>10</v>
      </c>
      <c r="I277" s="8" t="s">
        <v>1155</v>
      </c>
      <c r="J277" s="7" t="s">
        <v>1156</v>
      </c>
      <c r="K277" t="str">
        <f t="shared" si="14"/>
        <v>Зінгер Оксана Сергіївна-дружина 0677528407; діти: Зінгер Софія Сергіївна 2012р.н.</v>
      </c>
    </row>
    <row r="278" spans="1:11" ht="26" x14ac:dyDescent="0.35">
      <c r="A278" s="57" t="s">
        <v>1157</v>
      </c>
      <c r="B278" s="4" t="str">
        <f t="shared" si="12"/>
        <v>Ковальчук В’ячеслав Віталійович</v>
      </c>
      <c r="C278" s="58">
        <v>980372802</v>
      </c>
      <c r="D278" s="6">
        <v>44816</v>
      </c>
      <c r="E278" s="6" t="str">
        <f t="shared" si="13"/>
        <v>мобілізований</v>
      </c>
      <c r="F278" s="7" t="s">
        <v>298</v>
      </c>
      <c r="G278" s="7" t="s">
        <v>1158</v>
      </c>
      <c r="H278" s="7" t="s">
        <v>77</v>
      </c>
      <c r="I278" s="8">
        <v>986681742</v>
      </c>
      <c r="J278" s="7" t="s">
        <v>1159</v>
      </c>
      <c r="K278" t="str">
        <f t="shared" si="14"/>
        <v>Чумак Людмила Віталіївна-сестра 986681742; діти: син 2008р.н.</v>
      </c>
    </row>
    <row r="279" spans="1:11" ht="26" x14ac:dyDescent="0.35">
      <c r="A279" s="57" t="s">
        <v>1160</v>
      </c>
      <c r="B279" s="4" t="str">
        <f t="shared" si="12"/>
        <v>Полосьмак Дмитро Васильович</v>
      </c>
      <c r="C279" s="58" t="s">
        <v>1161</v>
      </c>
      <c r="D279" s="6">
        <v>44658</v>
      </c>
      <c r="E279" s="6" t="str">
        <f t="shared" si="13"/>
        <v>мобілізований</v>
      </c>
      <c r="F279" s="7" t="s">
        <v>317</v>
      </c>
      <c r="G279" s="7" t="s">
        <v>1162</v>
      </c>
      <c r="H279" s="7" t="s">
        <v>10</v>
      </c>
      <c r="I279" s="8">
        <v>976519104</v>
      </c>
      <c r="J279" s="7"/>
      <c r="K279" t="str">
        <f t="shared" si="14"/>
        <v>Полосьмак Ніна Олександрівна-дружина 976519104; дітей немає</v>
      </c>
    </row>
    <row r="280" spans="1:11" ht="26" x14ac:dyDescent="0.35">
      <c r="A280" s="57" t="s">
        <v>1163</v>
      </c>
      <c r="B280" s="4" t="str">
        <f t="shared" si="12"/>
        <v>Матківський Юрій Анатолійович</v>
      </c>
      <c r="C280" s="58" t="s">
        <v>1164</v>
      </c>
      <c r="D280" s="6">
        <v>44622</v>
      </c>
      <c r="E280" s="6" t="str">
        <f t="shared" si="13"/>
        <v>мобілізований</v>
      </c>
      <c r="F280" s="7" t="s">
        <v>298</v>
      </c>
      <c r="G280" s="7" t="s">
        <v>1165</v>
      </c>
      <c r="H280" s="7" t="s">
        <v>18</v>
      </c>
      <c r="I280" s="8" t="s">
        <v>1166</v>
      </c>
      <c r="J280" s="7"/>
      <c r="K280" t="str">
        <f t="shared" si="14"/>
        <v>Матківський Анатолій Аркадійович-батько 0987949583; дітей немає</v>
      </c>
    </row>
    <row r="281" spans="1:11" ht="26" x14ac:dyDescent="0.35">
      <c r="A281" s="57" t="s">
        <v>1167</v>
      </c>
      <c r="B281" s="4" t="str">
        <f t="shared" si="12"/>
        <v>Боярський Костянтин Володимирович</v>
      </c>
      <c r="C281" s="59" t="s">
        <v>1168</v>
      </c>
      <c r="D281" s="6">
        <v>44897</v>
      </c>
      <c r="E281" s="6" t="str">
        <f t="shared" si="13"/>
        <v>мобілізований</v>
      </c>
      <c r="F281" s="7" t="s">
        <v>1169</v>
      </c>
      <c r="G281" s="7" t="s">
        <v>1170</v>
      </c>
      <c r="H281" s="7" t="s">
        <v>123</v>
      </c>
      <c r="I281" s="8" t="s">
        <v>1171</v>
      </c>
      <c r="J281" s="11"/>
      <c r="K281" t="str">
        <f t="shared" si="14"/>
        <v>Боярська Олена Леонідівна-колишня дружина 0990426361; дітей немає</v>
      </c>
    </row>
    <row r="282" spans="1:11" ht="52" x14ac:dyDescent="0.35">
      <c r="A282" s="57" t="s">
        <v>1172</v>
      </c>
      <c r="B282" s="4" t="str">
        <f t="shared" si="12"/>
        <v>Барбуца Ярослав Григорович</v>
      </c>
      <c r="C282" s="59" t="s">
        <v>1173</v>
      </c>
      <c r="D282" s="6">
        <v>45114</v>
      </c>
      <c r="E282" s="6" t="str">
        <f t="shared" si="13"/>
        <v>мобілізований</v>
      </c>
      <c r="F282" s="7" t="s">
        <v>1174</v>
      </c>
      <c r="G282" s="7" t="s">
        <v>1175</v>
      </c>
      <c r="H282" s="7" t="s">
        <v>24</v>
      </c>
      <c r="I282" s="8" t="s">
        <v>1176</v>
      </c>
      <c r="J282" s="7"/>
      <c r="K282" t="str">
        <f t="shared" si="14"/>
        <v>Барбуца Світлана Анатоліївна-мати  ; дітей немає</v>
      </c>
    </row>
    <row r="283" spans="1:11" ht="65" x14ac:dyDescent="0.35">
      <c r="A283" s="57" t="s">
        <v>1177</v>
      </c>
      <c r="B283" s="4" t="str">
        <f t="shared" si="12"/>
        <v>Кобзєв Олексій Володимирович</v>
      </c>
      <c r="C283" s="58" t="s">
        <v>1178</v>
      </c>
      <c r="D283" s="6">
        <v>44837</v>
      </c>
      <c r="E283" s="6" t="str">
        <f t="shared" si="13"/>
        <v>мобілізований</v>
      </c>
      <c r="F283" s="7" t="s">
        <v>1179</v>
      </c>
      <c r="G283" s="7" t="s">
        <v>1180</v>
      </c>
      <c r="H283" s="11" t="s">
        <v>10</v>
      </c>
      <c r="I283" s="8" t="s">
        <v>1181</v>
      </c>
      <c r="J283" s="7" t="s">
        <v>1182</v>
      </c>
      <c r="K283" t="str">
        <f t="shared" si="14"/>
        <v>Кобзєва Тетяна Віталіївна-дружина 0987883068; діти: Кобзєва Анна Олексіївна 2005р.н. Кобзєв Іван Олексійович 2007р.н.</v>
      </c>
    </row>
    <row r="284" spans="1:11" ht="39" x14ac:dyDescent="0.35">
      <c r="A284" s="57" t="s">
        <v>1183</v>
      </c>
      <c r="B284" s="4" t="str">
        <f t="shared" si="12"/>
        <v>Зима Михайло Олександрович</v>
      </c>
      <c r="C284" s="58" t="s">
        <v>1184</v>
      </c>
      <c r="D284" s="6">
        <v>45146</v>
      </c>
      <c r="E284" s="6" t="str">
        <f t="shared" si="13"/>
        <v>мобілізований</v>
      </c>
      <c r="F284" s="7" t="s">
        <v>1185</v>
      </c>
      <c r="G284" s="7" t="s">
        <v>1186</v>
      </c>
      <c r="H284" s="7" t="s">
        <v>18</v>
      </c>
      <c r="I284" s="8" t="s">
        <v>1187</v>
      </c>
      <c r="J284" s="11"/>
      <c r="K284" t="str">
        <f t="shared" si="14"/>
        <v>Зима Олександр Іванович-батько 0968333255; дітей немає</v>
      </c>
    </row>
    <row r="285" spans="1:11" ht="39" x14ac:dyDescent="0.35">
      <c r="A285" s="57" t="s">
        <v>1188</v>
      </c>
      <c r="B285" s="4" t="str">
        <f t="shared" si="12"/>
        <v>Литвиненко Микола Петрович</v>
      </c>
      <c r="C285" s="58" t="s">
        <v>1189</v>
      </c>
      <c r="D285" s="6">
        <v>45138</v>
      </c>
      <c r="E285" s="6" t="str">
        <f t="shared" si="13"/>
        <v>мобілізований</v>
      </c>
      <c r="F285" s="7" t="s">
        <v>1190</v>
      </c>
      <c r="G285" s="7" t="s">
        <v>1191</v>
      </c>
      <c r="H285" s="7" t="s">
        <v>77</v>
      </c>
      <c r="I285" s="8" t="s">
        <v>1192</v>
      </c>
      <c r="J285" s="11"/>
      <c r="K285" t="str">
        <f t="shared" si="14"/>
        <v>Видиш Лідія Петрівна-сестра 0971407455; дітей немає</v>
      </c>
    </row>
    <row r="286" spans="1:11" ht="26" x14ac:dyDescent="0.35">
      <c r="A286" s="57" t="s">
        <v>1193</v>
      </c>
      <c r="B286" s="4" t="str">
        <f t="shared" si="12"/>
        <v>Лішевський Андрій Аркадійович</v>
      </c>
      <c r="C286" s="58" t="s">
        <v>1194</v>
      </c>
      <c r="D286" s="6">
        <v>44994</v>
      </c>
      <c r="E286" s="6" t="str">
        <f t="shared" si="13"/>
        <v>мобілізований</v>
      </c>
      <c r="F286" s="7" t="s">
        <v>1195</v>
      </c>
      <c r="G286" s="7" t="s">
        <v>1196</v>
      </c>
      <c r="H286" s="7" t="s">
        <v>77</v>
      </c>
      <c r="I286" s="8" t="s">
        <v>1197</v>
      </c>
      <c r="J286" s="7"/>
      <c r="K286" t="str">
        <f t="shared" si="14"/>
        <v>Кушнір Євгенія Аркадіївна-сестра 0636782728; дітей немає</v>
      </c>
    </row>
    <row r="287" spans="1:11" ht="39" x14ac:dyDescent="0.35">
      <c r="A287" s="57" t="s">
        <v>1198</v>
      </c>
      <c r="B287" s="4" t="str">
        <f t="shared" si="12"/>
        <v>Чаюн Олег Леонідович</v>
      </c>
      <c r="C287" s="58" t="s">
        <v>1199</v>
      </c>
      <c r="D287" s="6">
        <v>45289</v>
      </c>
      <c r="E287" s="6" t="str">
        <f t="shared" si="13"/>
        <v>мобілізований</v>
      </c>
      <c r="F287" s="7" t="s">
        <v>1200</v>
      </c>
      <c r="G287" s="7" t="s">
        <v>1201</v>
      </c>
      <c r="H287" s="11" t="s">
        <v>24</v>
      </c>
      <c r="I287" s="8"/>
      <c r="J287" s="7"/>
      <c r="K287" t="str">
        <f t="shared" si="14"/>
        <v>Чаюн Наталія Петрівна-мати ; дітей немає</v>
      </c>
    </row>
    <row r="288" spans="1:11" ht="26" x14ac:dyDescent="0.35">
      <c r="A288" s="57" t="s">
        <v>1202</v>
      </c>
      <c r="B288" s="4" t="str">
        <f t="shared" si="12"/>
        <v>Пасічник Олександр Володимирович</v>
      </c>
      <c r="C288" s="58" t="s">
        <v>1203</v>
      </c>
      <c r="D288" s="33">
        <v>45349</v>
      </c>
      <c r="E288" s="6" t="str">
        <f t="shared" si="13"/>
        <v>мобілізований</v>
      </c>
      <c r="F288" s="7" t="s">
        <v>1204</v>
      </c>
      <c r="G288" s="7" t="s">
        <v>1205</v>
      </c>
      <c r="H288" s="7" t="s">
        <v>1206</v>
      </c>
      <c r="I288" s="14" t="s">
        <v>1207</v>
      </c>
      <c r="J288" s="7" t="s">
        <v>1208</v>
      </c>
      <c r="K288" t="str">
        <f t="shared" si="14"/>
        <v>Пасічник Володимир Григорович-Батько 0955054419; діти: Пасічник Даніл 2011</v>
      </c>
    </row>
    <row r="289" spans="1:11" ht="26" x14ac:dyDescent="0.35">
      <c r="A289" s="57" t="s">
        <v>1209</v>
      </c>
      <c r="B289" s="4" t="str">
        <f t="shared" si="12"/>
        <v>Борсук Олексій Вікторович</v>
      </c>
      <c r="C289" s="58" t="s">
        <v>1210</v>
      </c>
      <c r="D289" s="7" t="s">
        <v>1211</v>
      </c>
      <c r="E289" s="6" t="str">
        <f t="shared" si="13"/>
        <v>контракт</v>
      </c>
      <c r="F289" s="7" t="s">
        <v>1212</v>
      </c>
      <c r="G289" s="7" t="s">
        <v>1213</v>
      </c>
      <c r="H289" s="7" t="s">
        <v>24</v>
      </c>
      <c r="I289" s="8" t="s">
        <v>1214</v>
      </c>
      <c r="J289" s="7"/>
      <c r="K289" t="str">
        <f t="shared" si="14"/>
        <v>Яценко Тетяна Анатоліївна-мати 0680461203; дітей немає</v>
      </c>
    </row>
    <row r="290" spans="1:11" ht="26" x14ac:dyDescent="0.35">
      <c r="A290" s="57" t="s">
        <v>1215</v>
      </c>
      <c r="B290" s="4" t="str">
        <f t="shared" si="12"/>
        <v>Собченко Роман Володимирович</v>
      </c>
      <c r="C290" s="58" t="s">
        <v>1216</v>
      </c>
      <c r="D290" s="6">
        <v>44620</v>
      </c>
      <c r="E290" s="6" t="str">
        <f t="shared" si="13"/>
        <v>мобілізований</v>
      </c>
      <c r="F290" s="7" t="s">
        <v>1217</v>
      </c>
      <c r="G290" s="7" t="s">
        <v>1218</v>
      </c>
      <c r="H290" s="7" t="s">
        <v>10</v>
      </c>
      <c r="I290" s="8" t="s">
        <v>1219</v>
      </c>
      <c r="J290" s="11"/>
      <c r="K290" t="str">
        <f t="shared" si="14"/>
        <v>Собченко Ольга Віталіївна -дружина 0938632150; дітей немає</v>
      </c>
    </row>
    <row r="291" spans="1:11" ht="26" x14ac:dyDescent="0.35">
      <c r="A291" s="57" t="s">
        <v>1220</v>
      </c>
      <c r="B291" s="4" t="str">
        <f t="shared" si="12"/>
        <v>Якимів Олег Іванович</v>
      </c>
      <c r="C291" s="58" t="s">
        <v>1221</v>
      </c>
      <c r="D291" s="6">
        <v>44815</v>
      </c>
      <c r="E291" s="6" t="str">
        <f t="shared" si="13"/>
        <v>мобілізований</v>
      </c>
      <c r="F291" s="7" t="s">
        <v>302</v>
      </c>
      <c r="G291" s="7" t="s">
        <v>1222</v>
      </c>
      <c r="H291" s="7" t="s">
        <v>18</v>
      </c>
      <c r="I291" s="8" t="s">
        <v>1223</v>
      </c>
      <c r="J291" s="7"/>
      <c r="K291" t="str">
        <f t="shared" si="14"/>
        <v>Найда Іван Васильович-батько 0962588575 0973487397; дітей немає</v>
      </c>
    </row>
    <row r="292" spans="1:11" ht="26" x14ac:dyDescent="0.35">
      <c r="A292" s="57" t="s">
        <v>1224</v>
      </c>
      <c r="B292" s="4" t="str">
        <f t="shared" si="12"/>
        <v>Донцов Олексій Вікторович</v>
      </c>
      <c r="C292" s="58" t="s">
        <v>1225</v>
      </c>
      <c r="D292" s="6">
        <v>44626</v>
      </c>
      <c r="E292" s="6" t="str">
        <f t="shared" si="13"/>
        <v>мобілізований</v>
      </c>
      <c r="F292" s="7" t="s">
        <v>298</v>
      </c>
      <c r="G292" s="7" t="s">
        <v>1226</v>
      </c>
      <c r="H292" s="7" t="s">
        <v>18</v>
      </c>
      <c r="I292" s="8" t="s">
        <v>1227</v>
      </c>
      <c r="J292" s="7"/>
      <c r="K292" t="str">
        <f t="shared" si="14"/>
        <v>Донцов Віктор Юхимович-батько 0688331873; дітей немає</v>
      </c>
    </row>
    <row r="293" spans="1:11" ht="52" x14ac:dyDescent="0.35">
      <c r="A293" s="57" t="s">
        <v>1228</v>
      </c>
      <c r="B293" s="4" t="str">
        <f t="shared" si="12"/>
        <v>Якунін Максим Сергійович</v>
      </c>
      <c r="C293" s="58" t="s">
        <v>1229</v>
      </c>
      <c r="D293" s="33">
        <v>45203</v>
      </c>
      <c r="E293" s="6" t="str">
        <f t="shared" si="13"/>
        <v>мобілізований</v>
      </c>
      <c r="F293" s="7" t="s">
        <v>1230</v>
      </c>
      <c r="G293" s="7" t="s">
        <v>1231</v>
      </c>
      <c r="H293" s="7" t="s">
        <v>18</v>
      </c>
      <c r="I293" s="11">
        <v>979428947</v>
      </c>
      <c r="J293" s="7" t="s">
        <v>1232</v>
      </c>
      <c r="K293" t="str">
        <f t="shared" si="14"/>
        <v>Якунін Сергій Якович-батько 979428947; діти: Якунін Євгеній Максимович 2011р.н. Якунін Богдан Максимович 2015 р.н.</v>
      </c>
    </row>
    <row r="294" spans="1:11" ht="26" x14ac:dyDescent="0.35">
      <c r="A294" s="57" t="s">
        <v>1233</v>
      </c>
      <c r="B294" s="4" t="str">
        <f t="shared" si="12"/>
        <v>Копотун Михайло Віталійович</v>
      </c>
      <c r="C294" s="58" t="s">
        <v>1234</v>
      </c>
      <c r="D294" s="6">
        <v>44623</v>
      </c>
      <c r="E294" s="6" t="str">
        <f t="shared" si="13"/>
        <v>мобілізований</v>
      </c>
      <c r="F294" s="7" t="s">
        <v>298</v>
      </c>
      <c r="G294" s="7" t="s">
        <v>1235</v>
      </c>
      <c r="H294" s="7" t="s">
        <v>18</v>
      </c>
      <c r="I294" s="8" t="s">
        <v>1236</v>
      </c>
      <c r="J294" s="7"/>
      <c r="K294" t="str">
        <f t="shared" si="14"/>
        <v>Копотун Віталій Миколайович-батько 0677101128; дітей немає</v>
      </c>
    </row>
    <row r="295" spans="1:11" ht="26" x14ac:dyDescent="0.35">
      <c r="A295" s="57" t="s">
        <v>1237</v>
      </c>
      <c r="B295" s="4" t="str">
        <f t="shared" si="12"/>
        <v>Бондар Тарас Петрович</v>
      </c>
      <c r="C295" s="58" t="s">
        <v>1238</v>
      </c>
      <c r="D295" s="6">
        <v>44620</v>
      </c>
      <c r="E295" s="6" t="str">
        <f t="shared" si="13"/>
        <v>мобілізований</v>
      </c>
      <c r="F295" s="7" t="s">
        <v>302</v>
      </c>
      <c r="G295" s="7" t="s">
        <v>1239</v>
      </c>
      <c r="H295" s="7" t="s">
        <v>10</v>
      </c>
      <c r="I295" s="8" t="s">
        <v>1240</v>
      </c>
      <c r="J295" s="7"/>
      <c r="K295" t="str">
        <f t="shared" si="14"/>
        <v>Бондар Ольга Олександрівна-дружина 0969054452; дітей немає</v>
      </c>
    </row>
    <row r="296" spans="1:11" ht="26" x14ac:dyDescent="0.35">
      <c r="A296" s="57" t="s">
        <v>1241</v>
      </c>
      <c r="B296" s="4" t="str">
        <f t="shared" si="12"/>
        <v>Вовченко Анатолій Васильович</v>
      </c>
      <c r="C296" s="58" t="s">
        <v>1242</v>
      </c>
      <c r="D296" s="6">
        <v>44620</v>
      </c>
      <c r="E296" s="6" t="str">
        <f t="shared" si="13"/>
        <v>мобілізований</v>
      </c>
      <c r="F296" s="7" t="s">
        <v>298</v>
      </c>
      <c r="G296" s="7" t="s">
        <v>1243</v>
      </c>
      <c r="H296" s="7" t="s">
        <v>77</v>
      </c>
      <c r="I296" s="8" t="s">
        <v>1244</v>
      </c>
      <c r="J296" s="7" t="s">
        <v>1245</v>
      </c>
      <c r="K296" t="str">
        <f t="shared" si="14"/>
        <v>Мельничук Олена Василівна-сестра 0989617990; діти: Вовченко Іван Анатолійович 2014р.н.</v>
      </c>
    </row>
    <row r="297" spans="1:11" ht="26" x14ac:dyDescent="0.35">
      <c r="A297" s="57" t="s">
        <v>1246</v>
      </c>
      <c r="B297" s="4" t="str">
        <f t="shared" si="12"/>
        <v>Нейман Ігор Володимирович</v>
      </c>
      <c r="C297" s="58" t="s">
        <v>1247</v>
      </c>
      <c r="D297" s="6"/>
      <c r="E297" s="6" t="str">
        <f t="shared" si="13"/>
        <v>мобілізований</v>
      </c>
      <c r="F297" s="7" t="s">
        <v>868</v>
      </c>
      <c r="G297" s="7" t="s">
        <v>1248</v>
      </c>
      <c r="H297" s="7" t="s">
        <v>24</v>
      </c>
      <c r="I297" s="8" t="s">
        <v>1249</v>
      </c>
      <c r="J297" s="7"/>
      <c r="K297" t="str">
        <f t="shared" si="14"/>
        <v>Суббота Валентина Іванівна-мати 0682883694 0636521351; дітей немає</v>
      </c>
    </row>
    <row r="298" spans="1:11" ht="26" x14ac:dyDescent="0.35">
      <c r="A298" s="57" t="s">
        <v>1250</v>
      </c>
      <c r="B298" s="4" t="str">
        <f t="shared" si="12"/>
        <v>Меланьїн Василь Вячеславович</v>
      </c>
      <c r="C298" s="58" t="s">
        <v>1251</v>
      </c>
      <c r="D298" s="6">
        <v>44898</v>
      </c>
      <c r="E298" s="6" t="str">
        <f t="shared" si="13"/>
        <v>мобілізований</v>
      </c>
      <c r="F298" s="7" t="s">
        <v>302</v>
      </c>
      <c r="G298" s="7" t="s">
        <v>1252</v>
      </c>
      <c r="H298" s="7" t="s">
        <v>10</v>
      </c>
      <c r="I298" s="8" t="s">
        <v>1253</v>
      </c>
      <c r="J298" s="7"/>
      <c r="K298" t="str">
        <f t="shared" si="14"/>
        <v>Меланьїна Олена Русланівна-дружина 0983278752; дітей немає</v>
      </c>
    </row>
    <row r="299" spans="1:11" ht="26" x14ac:dyDescent="0.35">
      <c r="A299" s="57" t="s">
        <v>1254</v>
      </c>
      <c r="B299" s="4" t="str">
        <f t="shared" si="12"/>
        <v>Мудрий Роман Володимирович</v>
      </c>
      <c r="C299" s="58" t="s">
        <v>1255</v>
      </c>
      <c r="D299" s="6">
        <v>44686</v>
      </c>
      <c r="E299" s="6" t="str">
        <f t="shared" si="13"/>
        <v>мобілізований</v>
      </c>
      <c r="F299" s="7" t="s">
        <v>298</v>
      </c>
      <c r="G299" s="7" t="s">
        <v>1256</v>
      </c>
      <c r="H299" s="7" t="s">
        <v>24</v>
      </c>
      <c r="I299" s="8" t="s">
        <v>1257</v>
      </c>
      <c r="J299" s="7" t="s">
        <v>1258</v>
      </c>
      <c r="K299" t="str">
        <f t="shared" si="14"/>
        <v>Мудра Світлана Михайлівна-мати 0681209165; діти: Мудра Софія Романівна 2015р.н.</v>
      </c>
    </row>
    <row r="300" spans="1:11" ht="26" x14ac:dyDescent="0.35">
      <c r="A300" s="57" t="s">
        <v>1259</v>
      </c>
      <c r="B300" s="4" t="str">
        <f t="shared" si="12"/>
        <v>Северин Андрій Олегович</v>
      </c>
      <c r="C300" s="58" t="s">
        <v>1260</v>
      </c>
      <c r="D300" s="6">
        <v>44886</v>
      </c>
      <c r="E300" s="6" t="str">
        <f t="shared" si="13"/>
        <v>мобілізований</v>
      </c>
      <c r="F300" s="7" t="s">
        <v>1261</v>
      </c>
      <c r="G300" s="7" t="s">
        <v>1262</v>
      </c>
      <c r="H300" s="7" t="s">
        <v>204</v>
      </c>
      <c r="I300" s="8" t="s">
        <v>1263</v>
      </c>
      <c r="J300" s="7"/>
      <c r="K300" t="str">
        <f t="shared" si="14"/>
        <v>Северин Антон Олегович-брат 0937532445; дітей немає</v>
      </c>
    </row>
    <row r="301" spans="1:11" ht="65" x14ac:dyDescent="0.35">
      <c r="A301" s="57" t="s">
        <v>1264</v>
      </c>
      <c r="B301" s="4" t="str">
        <f t="shared" si="12"/>
        <v>Білоцерківський Олександр Миколайович</v>
      </c>
      <c r="C301" s="58" t="s">
        <v>1265</v>
      </c>
      <c r="D301" s="6">
        <v>44898</v>
      </c>
      <c r="E301" s="6" t="str">
        <f t="shared" si="13"/>
        <v>мобілізований</v>
      </c>
      <c r="F301" s="7" t="s">
        <v>1266</v>
      </c>
      <c r="G301" s="7" t="s">
        <v>1267</v>
      </c>
      <c r="H301" s="7" t="s">
        <v>10</v>
      </c>
      <c r="I301" s="8" t="s">
        <v>1268</v>
      </c>
      <c r="J301" s="7" t="s">
        <v>1269</v>
      </c>
      <c r="K301" t="str">
        <f t="shared" si="14"/>
        <v xml:space="preserve">Білоцерківська Віра Григорівна-дружина 0956271655; діти: Білоцерківська Вероніка Олександрівна 2012 р.н. Білоцерківська Вікторія Олександрівна 2013 р.н.
</v>
      </c>
    </row>
    <row r="302" spans="1:11" ht="26" x14ac:dyDescent="0.35">
      <c r="A302" s="57" t="s">
        <v>1270</v>
      </c>
      <c r="B302" s="4" t="str">
        <f t="shared" si="12"/>
        <v>Булачок Віталій Миколайович</v>
      </c>
      <c r="C302" s="58" t="s">
        <v>1271</v>
      </c>
      <c r="D302" s="6">
        <v>44846</v>
      </c>
      <c r="E302" s="6" t="str">
        <f t="shared" si="13"/>
        <v>мобілізований</v>
      </c>
      <c r="F302" s="7" t="s">
        <v>302</v>
      </c>
      <c r="G302" s="7" t="s">
        <v>1272</v>
      </c>
      <c r="H302" s="7" t="s">
        <v>77</v>
      </c>
      <c r="I302" s="8" t="s">
        <v>1273</v>
      </c>
      <c r="J302" s="7"/>
      <c r="K302" t="str">
        <f t="shared" si="14"/>
        <v>Нестерчук Наталія Миколаївна-сестра 0984266152; дітей немає</v>
      </c>
    </row>
    <row r="303" spans="1:11" ht="26" x14ac:dyDescent="0.35">
      <c r="A303" s="57" t="s">
        <v>1274</v>
      </c>
      <c r="B303" s="4" t="str">
        <f t="shared" si="12"/>
        <v>Киян Віктор Миколайович</v>
      </c>
      <c r="C303" s="58" t="s">
        <v>1275</v>
      </c>
      <c r="D303" s="6">
        <v>44881</v>
      </c>
      <c r="E303" s="6" t="str">
        <f t="shared" si="13"/>
        <v>мобілізований</v>
      </c>
      <c r="F303" s="7" t="s">
        <v>302</v>
      </c>
      <c r="G303" s="7" t="s">
        <v>1276</v>
      </c>
      <c r="H303" s="7" t="s">
        <v>10</v>
      </c>
      <c r="I303" s="8" t="s">
        <v>1277</v>
      </c>
      <c r="J303" s="7" t="s">
        <v>1278</v>
      </c>
      <c r="K303" t="str">
        <f t="shared" si="14"/>
        <v>Киян Тетяна Григорівна-дружина 0671490882; діти: Юшкевич Ірина Вікторівна 1997 р.н.</v>
      </c>
    </row>
    <row r="304" spans="1:11" ht="26" x14ac:dyDescent="0.35">
      <c r="A304" s="57" t="s">
        <v>1279</v>
      </c>
      <c r="B304" s="4" t="str">
        <f t="shared" si="12"/>
        <v>Родіонов Юрій Дмитрович</v>
      </c>
      <c r="C304" s="58" t="s">
        <v>1280</v>
      </c>
      <c r="D304" s="6">
        <v>44785</v>
      </c>
      <c r="E304" s="6" t="str">
        <f t="shared" si="13"/>
        <v>мобілізований</v>
      </c>
      <c r="F304" s="7" t="s">
        <v>317</v>
      </c>
      <c r="G304" s="7" t="s">
        <v>1281</v>
      </c>
      <c r="H304" s="7" t="s">
        <v>10</v>
      </c>
      <c r="I304" s="8" t="s">
        <v>1282</v>
      </c>
      <c r="J304" s="7" t="s">
        <v>1283</v>
      </c>
      <c r="K304" t="str">
        <f t="shared" si="14"/>
        <v>Родіонова Олена Вікторівна-дружина 0982355553; діти: Родіонова Валерія Юріївна 2007р.</v>
      </c>
    </row>
    <row r="305" spans="1:11" ht="26" x14ac:dyDescent="0.35">
      <c r="A305" s="57" t="s">
        <v>1284</v>
      </c>
      <c r="B305" s="4" t="str">
        <f t="shared" si="12"/>
        <v>Шубін Юрій Володимирович</v>
      </c>
      <c r="C305" s="58" t="s">
        <v>1285</v>
      </c>
      <c r="D305" s="6">
        <v>44762</v>
      </c>
      <c r="E305" s="6" t="str">
        <f t="shared" si="13"/>
        <v>мобілізований</v>
      </c>
      <c r="F305" s="7" t="s">
        <v>302</v>
      </c>
      <c r="G305" s="7" t="s">
        <v>1286</v>
      </c>
      <c r="H305" s="7" t="s">
        <v>24</v>
      </c>
      <c r="I305" s="8" t="s">
        <v>1287</v>
      </c>
      <c r="J305" s="7"/>
      <c r="K305" t="str">
        <f t="shared" si="14"/>
        <v>Балакшей Валентина Павлівна-мати 0984979741; дітей немає</v>
      </c>
    </row>
    <row r="306" spans="1:11" ht="52" x14ac:dyDescent="0.35">
      <c r="A306" s="57" t="s">
        <v>1288</v>
      </c>
      <c r="B306" s="4" t="str">
        <f t="shared" si="12"/>
        <v>Богуцький Володимир Петрович</v>
      </c>
      <c r="C306" s="58" t="s">
        <v>1289</v>
      </c>
      <c r="D306" s="6">
        <v>44700</v>
      </c>
      <c r="E306" s="6" t="str">
        <f t="shared" si="13"/>
        <v>мобілізований</v>
      </c>
      <c r="F306" s="7" t="s">
        <v>302</v>
      </c>
      <c r="G306" s="7" t="s">
        <v>1290</v>
      </c>
      <c r="H306" s="7" t="s">
        <v>10</v>
      </c>
      <c r="I306" s="8" t="s">
        <v>1291</v>
      </c>
      <c r="J306" s="7" t="s">
        <v>1292</v>
      </c>
      <c r="K306" t="str">
        <f t="shared" si="14"/>
        <v xml:space="preserve">Антонюк Ірина Сергіївна-дружина 0971092340; діти: Богуцький Анатолій 1999р.н.
 Богуцька Юлія 1995р.н.
</v>
      </c>
    </row>
    <row r="307" spans="1:11" ht="26" x14ac:dyDescent="0.35">
      <c r="A307" s="57" t="s">
        <v>1293</v>
      </c>
      <c r="B307" s="4" t="str">
        <f t="shared" si="12"/>
        <v>Погорілко Артур Олександрович</v>
      </c>
      <c r="C307" s="58" t="s">
        <v>1294</v>
      </c>
      <c r="D307" s="6">
        <v>44898</v>
      </c>
      <c r="E307" s="6" t="str">
        <f t="shared" si="13"/>
        <v>мобілізований</v>
      </c>
      <c r="F307" s="7" t="s">
        <v>1295</v>
      </c>
      <c r="G307" s="7" t="s">
        <v>1296</v>
      </c>
      <c r="H307" s="7" t="s">
        <v>10</v>
      </c>
      <c r="I307" s="8" t="s">
        <v>1297</v>
      </c>
      <c r="J307" s="7" t="s">
        <v>1298</v>
      </c>
      <c r="K307" t="str">
        <f t="shared" si="14"/>
        <v>Погорілко Анна Валеріївна-дружина 0982235919; діти: Погорілко Домініка Артурівна 29.07.2016 р.н.</v>
      </c>
    </row>
    <row r="308" spans="1:11" ht="52" x14ac:dyDescent="0.35">
      <c r="A308" s="57" t="s">
        <v>1299</v>
      </c>
      <c r="B308" s="4" t="str">
        <f t="shared" si="12"/>
        <v>Ткачик Михайло Федорович</v>
      </c>
      <c r="C308" s="58" t="s">
        <v>1300</v>
      </c>
      <c r="D308" s="6">
        <v>44818</v>
      </c>
      <c r="E308" s="6" t="str">
        <f t="shared" si="13"/>
        <v>мобілізований</v>
      </c>
      <c r="F308" s="7" t="s">
        <v>298</v>
      </c>
      <c r="G308" s="7" t="s">
        <v>1301</v>
      </c>
      <c r="H308" s="7" t="s">
        <v>1302</v>
      </c>
      <c r="I308" s="8" t="s">
        <v>1303</v>
      </c>
      <c r="J308" s="7" t="s">
        <v>1304</v>
      </c>
      <c r="K308" t="str">
        <f t="shared" si="14"/>
        <v>Тарабанський Роман Петрович-зять 0634795217; діти: Тарабаньська Марія Михайлівна 1992р.н., Коростеньська Василина  Степанівна 1990р.н.</v>
      </c>
    </row>
    <row r="309" spans="1:11" ht="26" x14ac:dyDescent="0.35">
      <c r="A309" s="57" t="s">
        <v>1305</v>
      </c>
      <c r="B309" s="4" t="str">
        <f t="shared" si="12"/>
        <v>Сірко Вадим Олексійович</v>
      </c>
      <c r="C309" s="58" t="s">
        <v>1306</v>
      </c>
      <c r="D309" s="6">
        <v>44651</v>
      </c>
      <c r="E309" s="6" t="str">
        <f t="shared" si="13"/>
        <v>мобілізований</v>
      </c>
      <c r="F309" s="7" t="s">
        <v>251</v>
      </c>
      <c r="G309" s="7" t="s">
        <v>1307</v>
      </c>
      <c r="H309" s="7" t="s">
        <v>325</v>
      </c>
      <c r="I309" s="8" t="s">
        <v>1308</v>
      </c>
      <c r="J309" s="7"/>
      <c r="K309" t="str">
        <f t="shared" si="14"/>
        <v>Сомик Інна Петрівна-дівчина 0976440990; дітей немає</v>
      </c>
    </row>
    <row r="310" spans="1:11" ht="65" x14ac:dyDescent="0.35">
      <c r="A310" s="57" t="s">
        <v>1309</v>
      </c>
      <c r="B310" s="4" t="str">
        <f t="shared" si="12"/>
        <v>Терлецький Роман Станіславович</v>
      </c>
      <c r="C310" s="58" t="s">
        <v>1310</v>
      </c>
      <c r="D310" s="6">
        <v>44900</v>
      </c>
      <c r="E310" s="6" t="str">
        <f t="shared" si="13"/>
        <v>мобілізований</v>
      </c>
      <c r="F310" s="7" t="s">
        <v>298</v>
      </c>
      <c r="G310" s="7" t="s">
        <v>1311</v>
      </c>
      <c r="H310" s="7" t="s">
        <v>10</v>
      </c>
      <c r="I310" s="8" t="s">
        <v>1312</v>
      </c>
      <c r="J310" s="7" t="s">
        <v>1313</v>
      </c>
      <c r="K310" t="str">
        <f t="shared" si="14"/>
        <v xml:space="preserve">Терлецька Валентина Анатоліївна-дружина 0975418410; діти: Терлецький Антон Романович 1998р.н.
Терлецький Андрій Романович 2012р.н.
</v>
      </c>
    </row>
    <row r="311" spans="1:11" ht="26" x14ac:dyDescent="0.35">
      <c r="A311" s="57" t="s">
        <v>1314</v>
      </c>
      <c r="B311" s="4" t="str">
        <f t="shared" si="12"/>
        <v>Блащук Богдан Віталійович</v>
      </c>
      <c r="C311" s="58">
        <v>989290382</v>
      </c>
      <c r="D311" s="6">
        <v>44628</v>
      </c>
      <c r="E311" s="6" t="str">
        <f t="shared" si="13"/>
        <v>мобілізований</v>
      </c>
      <c r="F311" s="7" t="s">
        <v>298</v>
      </c>
      <c r="G311" s="7" t="s">
        <v>1315</v>
      </c>
      <c r="H311" s="7" t="s">
        <v>24</v>
      </c>
      <c r="I311" s="8">
        <v>673082706</v>
      </c>
      <c r="J311" s="7"/>
      <c r="K311" t="str">
        <f t="shared" si="14"/>
        <v>Блащук Людмила Степанівна-мати 673082706; дітей немає</v>
      </c>
    </row>
    <row r="312" spans="1:11" ht="26" x14ac:dyDescent="0.35">
      <c r="A312" s="57" t="s">
        <v>1316</v>
      </c>
      <c r="B312" s="4" t="str">
        <f t="shared" si="12"/>
        <v>Кирильчук Сергій Олександрович</v>
      </c>
      <c r="C312" s="58">
        <v>688473396</v>
      </c>
      <c r="D312" s="6">
        <v>44818</v>
      </c>
      <c r="E312" s="6" t="str">
        <f t="shared" si="13"/>
        <v>мобілізований</v>
      </c>
      <c r="F312" s="7" t="s">
        <v>302</v>
      </c>
      <c r="G312" s="7" t="s">
        <v>1317</v>
      </c>
      <c r="H312" s="7" t="s">
        <v>77</v>
      </c>
      <c r="I312" s="8">
        <v>982094972</v>
      </c>
      <c r="J312" s="7"/>
      <c r="K312" t="str">
        <f t="shared" si="14"/>
        <v>Гуменюк Неоніла Олександрівна-сестра 982094972; дітей немає</v>
      </c>
    </row>
    <row r="313" spans="1:11" ht="39" x14ac:dyDescent="0.35">
      <c r="A313" s="57" t="s">
        <v>1318</v>
      </c>
      <c r="B313" s="4" t="str">
        <f t="shared" si="12"/>
        <v>Шунькевич Василь Григорович</v>
      </c>
      <c r="C313" s="58">
        <v>683767545</v>
      </c>
      <c r="D313" s="6">
        <v>44818</v>
      </c>
      <c r="E313" s="6" t="str">
        <f t="shared" si="13"/>
        <v>мобілізований</v>
      </c>
      <c r="F313" s="7" t="s">
        <v>302</v>
      </c>
      <c r="G313" s="7" t="s">
        <v>1319</v>
      </c>
      <c r="H313" s="7" t="s">
        <v>1320</v>
      </c>
      <c r="I313" s="8">
        <v>982042799</v>
      </c>
      <c r="J313" s="7" t="s">
        <v>1321</v>
      </c>
      <c r="K313" t="str">
        <f t="shared" si="14"/>
        <v>Шунькевич Олена Василівна-дочка 982042799; діти: Шунькевич Анастасія Василівна, Шунькевич Олена Василівна</v>
      </c>
    </row>
    <row r="314" spans="1:11" ht="26" x14ac:dyDescent="0.35">
      <c r="A314" s="57" t="s">
        <v>1322</v>
      </c>
      <c r="B314" s="4" t="str">
        <f t="shared" si="12"/>
        <v>Добренько Василь Михайлович</v>
      </c>
      <c r="C314" s="58" t="s">
        <v>1323</v>
      </c>
      <c r="D314" s="6">
        <v>44995</v>
      </c>
      <c r="E314" s="6" t="str">
        <f t="shared" si="13"/>
        <v>мобілізований</v>
      </c>
      <c r="F314" s="7" t="s">
        <v>1324</v>
      </c>
      <c r="G314" s="7" t="s">
        <v>1325</v>
      </c>
      <c r="H314" s="7" t="s">
        <v>18</v>
      </c>
      <c r="I314" s="8" t="s">
        <v>1326</v>
      </c>
      <c r="J314" s="7"/>
      <c r="K314" t="str">
        <f t="shared" si="14"/>
        <v>Добренько Михайло Миколайович-батько 0676468739; дітей немає</v>
      </c>
    </row>
    <row r="315" spans="1:11" ht="39" x14ac:dyDescent="0.35">
      <c r="A315" s="57" t="s">
        <v>1327</v>
      </c>
      <c r="B315" s="4" t="str">
        <f t="shared" si="12"/>
        <v>Туз Олександр Миколайович</v>
      </c>
      <c r="C315" s="58" t="s">
        <v>1328</v>
      </c>
      <c r="D315" s="6">
        <v>44985</v>
      </c>
      <c r="E315" s="6" t="str">
        <f t="shared" si="13"/>
        <v>мобілізований</v>
      </c>
      <c r="F315" s="7" t="s">
        <v>1329</v>
      </c>
      <c r="G315" s="7" t="s">
        <v>1330</v>
      </c>
      <c r="H315" s="7" t="s">
        <v>24</v>
      </c>
      <c r="I315" s="8" t="s">
        <v>1331</v>
      </c>
      <c r="J315" s="7" t="s">
        <v>1332</v>
      </c>
      <c r="K315" t="str">
        <f t="shared" si="14"/>
        <v>Туз Олена Леонідівна-мати 0681531773; діти: Туз Ілона 2013р.н.</v>
      </c>
    </row>
    <row r="316" spans="1:11" ht="39" x14ac:dyDescent="0.35">
      <c r="A316" s="57" t="s">
        <v>1333</v>
      </c>
      <c r="B316" s="4" t="str">
        <f t="shared" si="12"/>
        <v>Золотарьов Роман Юрійович</v>
      </c>
      <c r="C316" s="58" t="s">
        <v>1334</v>
      </c>
      <c r="D316" s="6">
        <v>44997</v>
      </c>
      <c r="E316" s="6" t="str">
        <f t="shared" si="13"/>
        <v>мобілізований</v>
      </c>
      <c r="F316" s="7" t="s">
        <v>1335</v>
      </c>
      <c r="G316" s="7" t="s">
        <v>1336</v>
      </c>
      <c r="H316" s="7" t="s">
        <v>10</v>
      </c>
      <c r="I316" s="8" t="s">
        <v>1337</v>
      </c>
      <c r="J316" s="7"/>
      <c r="K316" t="str">
        <f t="shared" si="14"/>
        <v>Верещак Ганна Володимирівна-дружина 37063188202; дітей немає</v>
      </c>
    </row>
    <row r="317" spans="1:11" ht="39" x14ac:dyDescent="0.35">
      <c r="A317" s="57" t="s">
        <v>1338</v>
      </c>
      <c r="B317" s="4" t="str">
        <f t="shared" si="12"/>
        <v>Парно Іван Васильович</v>
      </c>
      <c r="C317" s="58" t="s">
        <v>1339</v>
      </c>
      <c r="D317" s="6">
        <v>44620</v>
      </c>
      <c r="E317" s="6" t="str">
        <f t="shared" si="13"/>
        <v>мобілізований</v>
      </c>
      <c r="F317" s="7" t="s">
        <v>1340</v>
      </c>
      <c r="G317" s="7" t="s">
        <v>1341</v>
      </c>
      <c r="H317" s="7" t="s">
        <v>204</v>
      </c>
      <c r="I317" s="8" t="s">
        <v>1342</v>
      </c>
      <c r="J317" s="7" t="s">
        <v>1343</v>
      </c>
      <c r="K317" t="str">
        <f t="shared" si="14"/>
        <v>Парно Руслан Васильович-брат 0979319412; діти: Парно Єгор Іванович, Парно Вероніка Іванівна</v>
      </c>
    </row>
    <row r="318" spans="1:11" ht="52" x14ac:dyDescent="0.35">
      <c r="A318" s="57" t="s">
        <v>1344</v>
      </c>
      <c r="B318" s="4" t="str">
        <f t="shared" si="12"/>
        <v>Герасименко Руслан Анатолійович</v>
      </c>
      <c r="C318" s="58" t="s">
        <v>1345</v>
      </c>
      <c r="D318" s="6">
        <v>45184</v>
      </c>
      <c r="E318" s="6" t="str">
        <f t="shared" si="13"/>
        <v>мобілізований</v>
      </c>
      <c r="F318" s="7" t="s">
        <v>1346</v>
      </c>
      <c r="G318" s="7" t="s">
        <v>1347</v>
      </c>
      <c r="H318" s="7" t="s">
        <v>204</v>
      </c>
      <c r="I318" s="8" t="s">
        <v>1348</v>
      </c>
      <c r="J318" s="7"/>
      <c r="K318" t="str">
        <f t="shared" si="14"/>
        <v>Герасименко Олексій Анатолійович-брат 0988451215; дітей немає</v>
      </c>
    </row>
    <row r="319" spans="1:11" ht="52" x14ac:dyDescent="0.35">
      <c r="A319" s="57" t="s">
        <v>1349</v>
      </c>
      <c r="B319" s="4" t="str">
        <f t="shared" si="12"/>
        <v>Пархоменко Сергій Олександрович</v>
      </c>
      <c r="C319" s="58" t="s">
        <v>1350</v>
      </c>
      <c r="D319" s="6">
        <v>45131</v>
      </c>
      <c r="E319" s="6" t="str">
        <f t="shared" si="13"/>
        <v>мобілізований</v>
      </c>
      <c r="F319" s="7" t="s">
        <v>1351</v>
      </c>
      <c r="G319" s="7" t="s">
        <v>1352</v>
      </c>
      <c r="H319" s="7" t="s">
        <v>10</v>
      </c>
      <c r="I319" s="8" t="s">
        <v>1353</v>
      </c>
      <c r="J319" s="7" t="s">
        <v>1354</v>
      </c>
      <c r="K319" t="str">
        <f t="shared" si="14"/>
        <v>Суботкіна Юлія Олександрівна-дружина 0936139950; діти: Суботкін Ілля 2017р.н.</v>
      </c>
    </row>
    <row r="320" spans="1:11" ht="65" x14ac:dyDescent="0.35">
      <c r="A320" s="57" t="s">
        <v>1355</v>
      </c>
      <c r="B320" s="4" t="str">
        <f t="shared" si="12"/>
        <v>Яшкін Петро Петрович</v>
      </c>
      <c r="C320" s="58" t="s">
        <v>1356</v>
      </c>
      <c r="D320" s="6">
        <v>45148</v>
      </c>
      <c r="E320" s="6" t="str">
        <f t="shared" si="13"/>
        <v>мобілізований</v>
      </c>
      <c r="F320" s="7" t="s">
        <v>1357</v>
      </c>
      <c r="G320" s="7" t="s">
        <v>1358</v>
      </c>
      <c r="H320" s="7" t="s">
        <v>77</v>
      </c>
      <c r="I320" s="8" t="s">
        <v>1359</v>
      </c>
      <c r="J320" s="7"/>
      <c r="K320" t="str">
        <f t="shared" si="14"/>
        <v>Яшкіна Анастасія Петрівна-сестра 0984853072; дітей немає</v>
      </c>
    </row>
    <row r="321" spans="1:11" ht="26" x14ac:dyDescent="0.35">
      <c r="A321" s="60" t="s">
        <v>1360</v>
      </c>
      <c r="B321" s="4" t="str">
        <f t="shared" si="12"/>
        <v>Кравченко Сергій Леонідович</v>
      </c>
      <c r="C321" s="61" t="s">
        <v>1361</v>
      </c>
      <c r="D321" s="13">
        <v>45194</v>
      </c>
      <c r="E321" s="6" t="str">
        <f t="shared" si="13"/>
        <v>мобілізований</v>
      </c>
      <c r="F321" s="3" t="s">
        <v>1362</v>
      </c>
      <c r="G321" s="3" t="s">
        <v>1363</v>
      </c>
      <c r="H321" s="41" t="s">
        <v>24</v>
      </c>
      <c r="I321" s="62" t="s">
        <v>1364</v>
      </c>
      <c r="J321" s="3"/>
      <c r="K321" t="str">
        <f t="shared" si="14"/>
        <v>Авраменко Надія Антонівна-мати 0677605490; дітей немає</v>
      </c>
    </row>
    <row r="322" spans="1:11" ht="26" x14ac:dyDescent="0.35">
      <c r="A322" s="57" t="s">
        <v>1365</v>
      </c>
      <c r="B322" s="4" t="str">
        <f t="shared" si="12"/>
        <v>Сіпко Олександр Миколайович</v>
      </c>
      <c r="C322" s="58" t="s">
        <v>1366</v>
      </c>
      <c r="D322" s="6">
        <v>45146</v>
      </c>
      <c r="E322" s="6" t="str">
        <f t="shared" si="13"/>
        <v>мобілізований</v>
      </c>
      <c r="F322" s="7" t="s">
        <v>1367</v>
      </c>
      <c r="G322" s="7" t="s">
        <v>1368</v>
      </c>
      <c r="H322" s="7" t="s">
        <v>10</v>
      </c>
      <c r="I322" s="8" t="s">
        <v>1369</v>
      </c>
      <c r="J322" s="11"/>
      <c r="K322" t="str">
        <f t="shared" si="14"/>
        <v>Сіпко Наталія Василівна-дружина 0989515187; дітей немає</v>
      </c>
    </row>
    <row r="323" spans="1:11" ht="78" x14ac:dyDescent="0.35">
      <c r="A323" s="63" t="s">
        <v>1370</v>
      </c>
      <c r="B323" s="4" t="str">
        <f t="shared" ref="B323:B386" si="15">IFERROR(LEFT(A323,FIND("(", A323) - 2), A323)</f>
        <v>Бутенко Михайло Михайлович</v>
      </c>
      <c r="C323" s="58" t="s">
        <v>1371</v>
      </c>
      <c r="D323" s="33">
        <v>44993</v>
      </c>
      <c r="E323" s="6" t="str">
        <f t="shared" ref="E323:E386" si="16">IF(ISNUMBER(SEARCH("контракт",D323)), "контракт", "мобілізований")</f>
        <v>мобілізований</v>
      </c>
      <c r="F323" s="7" t="s">
        <v>1372</v>
      </c>
      <c r="G323" s="7" t="s">
        <v>1373</v>
      </c>
      <c r="H323" s="7" t="s">
        <v>10</v>
      </c>
      <c r="I323" s="11">
        <v>981216452</v>
      </c>
      <c r="J323" s="11"/>
      <c r="K323" t="str">
        <f t="shared" ref="K323:K386" si="17">CONCATENATE(G323,"-",H323," ",I323,IF(ISBLANK(J323),"; дітей немає",CONCATENATE("; діти: ",J323)))</f>
        <v>Бутенко Тетяна Іванівна-дружина 981216452; дітей немає</v>
      </c>
    </row>
    <row r="324" spans="1:11" ht="26" x14ac:dyDescent="0.35">
      <c r="A324" s="57" t="s">
        <v>1374</v>
      </c>
      <c r="B324" s="4" t="str">
        <f t="shared" si="15"/>
        <v>Чупрій Максим Володимирович</v>
      </c>
      <c r="C324" s="58" t="s">
        <v>1375</v>
      </c>
      <c r="D324" s="33">
        <v>45133</v>
      </c>
      <c r="E324" s="6" t="str">
        <f t="shared" si="16"/>
        <v>мобілізований</v>
      </c>
      <c r="F324" s="7" t="s">
        <v>1376</v>
      </c>
      <c r="G324" s="7" t="s">
        <v>1377</v>
      </c>
      <c r="H324" s="7" t="s">
        <v>24</v>
      </c>
      <c r="I324" s="8" t="s">
        <v>1378</v>
      </c>
      <c r="J324" s="11"/>
      <c r="K324" t="str">
        <f t="shared" si="17"/>
        <v>Чупрій Валентина Василівна-мати 0683724966; дітей немає</v>
      </c>
    </row>
    <row r="325" spans="1:11" ht="39" x14ac:dyDescent="0.35">
      <c r="A325" s="57" t="s">
        <v>1379</v>
      </c>
      <c r="B325" s="4" t="str">
        <f t="shared" si="15"/>
        <v>Крутий Віталій Русланович</v>
      </c>
      <c r="C325" s="58" t="s">
        <v>1380</v>
      </c>
      <c r="D325" s="6">
        <v>45154</v>
      </c>
      <c r="E325" s="6" t="str">
        <f t="shared" si="16"/>
        <v>мобілізований</v>
      </c>
      <c r="F325" s="7" t="s">
        <v>1381</v>
      </c>
      <c r="G325" s="7" t="s">
        <v>1382</v>
      </c>
      <c r="H325" s="7" t="s">
        <v>10</v>
      </c>
      <c r="I325" s="8" t="s">
        <v>1383</v>
      </c>
      <c r="J325" s="11" t="s">
        <v>1384</v>
      </c>
      <c r="K325" t="str">
        <f t="shared" si="17"/>
        <v>Крута Юлія Сергіївна-дружина 0956709998; діти: Крутий Владислав 2020</v>
      </c>
    </row>
    <row r="326" spans="1:11" ht="26" x14ac:dyDescent="0.35">
      <c r="A326" s="57" t="s">
        <v>1385</v>
      </c>
      <c r="B326" s="4" t="str">
        <f t="shared" si="15"/>
        <v>Скуратов Максим Олександрович</v>
      </c>
      <c r="C326" s="58" t="s">
        <v>1386</v>
      </c>
      <c r="D326" s="33">
        <v>45325</v>
      </c>
      <c r="E326" s="6" t="str">
        <f t="shared" si="16"/>
        <v>мобілізований</v>
      </c>
      <c r="F326" s="7" t="s">
        <v>1387</v>
      </c>
      <c r="G326" s="7" t="s">
        <v>1388</v>
      </c>
      <c r="H326" s="11" t="s">
        <v>24</v>
      </c>
      <c r="I326" s="8" t="s">
        <v>1389</v>
      </c>
      <c r="J326" s="11" t="s">
        <v>1390</v>
      </c>
      <c r="K326" t="str">
        <f t="shared" si="17"/>
        <v>Гузь Наталія В'ячеславівна-мати 0982641911; діти: Скуратов Нікіта 2019</v>
      </c>
    </row>
    <row r="327" spans="1:11" ht="65" x14ac:dyDescent="0.35">
      <c r="A327" s="57" t="s">
        <v>1391</v>
      </c>
      <c r="B327" s="4" t="str">
        <f t="shared" si="15"/>
        <v>Сітак Володимир Іванович</v>
      </c>
      <c r="C327" s="59" t="s">
        <v>1392</v>
      </c>
      <c r="D327" s="6">
        <v>45289</v>
      </c>
      <c r="E327" s="6" t="str">
        <f t="shared" si="16"/>
        <v>мобілізований</v>
      </c>
      <c r="F327" s="7" t="s">
        <v>1393</v>
      </c>
      <c r="G327" s="7" t="s">
        <v>1394</v>
      </c>
      <c r="H327" s="7" t="s">
        <v>10</v>
      </c>
      <c r="I327" s="8" t="s">
        <v>1395</v>
      </c>
      <c r="J327" s="11"/>
      <c r="K327" t="str">
        <f t="shared" si="17"/>
        <v>Руженко Оксана Васильовна-дружина 0960877998; дітей немає</v>
      </c>
    </row>
    <row r="328" spans="1:11" ht="39" x14ac:dyDescent="0.35">
      <c r="A328" s="57" t="s">
        <v>1396</v>
      </c>
      <c r="B328" s="4" t="str">
        <f t="shared" si="15"/>
        <v>Мельник Володимир Степанович</v>
      </c>
      <c r="C328" s="59" t="s">
        <v>1397</v>
      </c>
      <c r="D328" s="6">
        <v>44628</v>
      </c>
      <c r="E328" s="6" t="str">
        <f t="shared" si="16"/>
        <v>мобілізований</v>
      </c>
      <c r="F328" s="7" t="s">
        <v>1398</v>
      </c>
      <c r="G328" s="7" t="s">
        <v>1399</v>
      </c>
      <c r="H328" s="7" t="s">
        <v>10</v>
      </c>
      <c r="I328" s="8" t="s">
        <v>1400</v>
      </c>
      <c r="J328" s="7"/>
      <c r="K328" t="str">
        <f t="shared" si="17"/>
        <v>Борщова Ольга Ігорівна-дружина 0999570169; дітей немає</v>
      </c>
    </row>
    <row r="329" spans="1:11" ht="52" x14ac:dyDescent="0.35">
      <c r="A329" s="57" t="s">
        <v>1401</v>
      </c>
      <c r="B329" s="4" t="str">
        <f t="shared" si="15"/>
        <v>Швець Сергій Іванович</v>
      </c>
      <c r="C329" s="64" t="s">
        <v>1402</v>
      </c>
      <c r="D329" s="6">
        <v>44616</v>
      </c>
      <c r="E329" s="6" t="str">
        <f t="shared" si="16"/>
        <v>мобілізований</v>
      </c>
      <c r="F329" s="7" t="s">
        <v>1403</v>
      </c>
      <c r="G329" s="7" t="s">
        <v>1404</v>
      </c>
      <c r="H329" s="7" t="s">
        <v>24</v>
      </c>
      <c r="I329" s="8" t="s">
        <v>1405</v>
      </c>
      <c r="J329" s="65"/>
      <c r="K329" t="str">
        <f t="shared" si="17"/>
        <v>Швець Ольга Романівна-мати 0678940351; дітей немає</v>
      </c>
    </row>
    <row r="330" spans="1:11" ht="65" x14ac:dyDescent="0.35">
      <c r="A330" s="57" t="s">
        <v>1406</v>
      </c>
      <c r="B330" s="4" t="str">
        <f t="shared" si="15"/>
        <v>Хоменко Ігор Олександрович</v>
      </c>
      <c r="C330" s="58" t="s">
        <v>1407</v>
      </c>
      <c r="D330" s="6">
        <v>45287</v>
      </c>
      <c r="E330" s="6" t="str">
        <f t="shared" si="16"/>
        <v>мобілізований</v>
      </c>
      <c r="F330" s="7" t="s">
        <v>1408</v>
      </c>
      <c r="G330" s="7" t="s">
        <v>1409</v>
      </c>
      <c r="H330" s="3" t="s">
        <v>10</v>
      </c>
      <c r="I330" s="8" t="s">
        <v>1410</v>
      </c>
      <c r="J330" s="11" t="s">
        <v>1411</v>
      </c>
      <c r="K330" t="str">
        <f t="shared" si="17"/>
        <v>Лапенкова Анна Олександрівна-дружина 0671759177; діти: Вікторія 2017</v>
      </c>
    </row>
    <row r="331" spans="1:11" ht="39" x14ac:dyDescent="0.35">
      <c r="A331" s="66" t="s">
        <v>1412</v>
      </c>
      <c r="B331" s="4" t="str">
        <f t="shared" si="15"/>
        <v>Штонда Дмитро Сергійович</v>
      </c>
      <c r="C331" s="58" t="s">
        <v>1413</v>
      </c>
      <c r="D331" s="67">
        <v>44659</v>
      </c>
      <c r="E331" s="6" t="str">
        <f t="shared" si="16"/>
        <v>мобілізований</v>
      </c>
      <c r="F331" s="7" t="s">
        <v>1414</v>
      </c>
      <c r="G331" s="68" t="s">
        <v>1415</v>
      </c>
      <c r="H331" s="7" t="s">
        <v>63</v>
      </c>
      <c r="I331" s="8" t="s">
        <v>1416</v>
      </c>
      <c r="J331" s="7" t="s">
        <v>1417</v>
      </c>
      <c r="K331" t="str">
        <f t="shared" si="17"/>
        <v xml:space="preserve">Штонда Наталія Валентинівна-Дружина 0506433817; діти: Штонда Яна Дмитрівна, 28.01.2014, Штонда Ріта Дмитрівна, 25.03.2016   </v>
      </c>
    </row>
    <row r="332" spans="1:11" ht="130" x14ac:dyDescent="0.35">
      <c r="A332" s="57" t="s">
        <v>1418</v>
      </c>
      <c r="B332" s="4" t="str">
        <f t="shared" si="15"/>
        <v>Гулий Олександр Андрійович</v>
      </c>
      <c r="C332" s="58" t="s">
        <v>1419</v>
      </c>
      <c r="D332" s="33">
        <v>36809</v>
      </c>
      <c r="E332" s="6" t="str">
        <f t="shared" si="16"/>
        <v>мобілізований</v>
      </c>
      <c r="F332" s="7" t="s">
        <v>1420</v>
      </c>
      <c r="G332" s="7" t="s">
        <v>1421</v>
      </c>
      <c r="H332" s="7" t="s">
        <v>1053</v>
      </c>
      <c r="I332" s="8" t="s">
        <v>1422</v>
      </c>
      <c r="J332" s="7" t="s">
        <v>1423</v>
      </c>
      <c r="K332" t="str">
        <f t="shared" si="17"/>
        <v>Гула Анастасія Андріївна-Мати 0984766144; діти: Гулий Максим Олександрович 2007</v>
      </c>
    </row>
    <row r="333" spans="1:11" ht="52" x14ac:dyDescent="0.35">
      <c r="A333" s="57" t="s">
        <v>1424</v>
      </c>
      <c r="B333" s="4" t="str">
        <f t="shared" si="15"/>
        <v>Васьович Роман Романович</v>
      </c>
      <c r="C333" s="58" t="s">
        <v>1425</v>
      </c>
      <c r="D333" s="7" t="s">
        <v>1426</v>
      </c>
      <c r="E333" s="6" t="str">
        <f t="shared" si="16"/>
        <v>контракт</v>
      </c>
      <c r="F333" s="7" t="s">
        <v>1427</v>
      </c>
      <c r="G333" s="7" t="s">
        <v>1428</v>
      </c>
      <c r="H333" s="7" t="s">
        <v>1053</v>
      </c>
      <c r="I333" s="8" t="s">
        <v>1429</v>
      </c>
      <c r="J333" s="7"/>
      <c r="K333" t="str">
        <f t="shared" si="17"/>
        <v>Васьович Марина Василівна-Мати 0967091578; дітей немає</v>
      </c>
    </row>
    <row r="334" spans="1:11" ht="52" x14ac:dyDescent="0.35">
      <c r="A334" s="57" t="s">
        <v>1430</v>
      </c>
      <c r="B334" s="4" t="str">
        <f t="shared" si="15"/>
        <v>Міщенко Володимир Ярославович</v>
      </c>
      <c r="C334" s="58" t="s">
        <v>1431</v>
      </c>
      <c r="D334" s="27" t="s">
        <v>1432</v>
      </c>
      <c r="E334" s="6" t="str">
        <f t="shared" si="16"/>
        <v>контракт</v>
      </c>
      <c r="F334" s="27" t="s">
        <v>1433</v>
      </c>
      <c r="G334" s="27" t="s">
        <v>1434</v>
      </c>
      <c r="H334" s="27" t="s">
        <v>1206</v>
      </c>
      <c r="I334" s="10" t="s">
        <v>1435</v>
      </c>
      <c r="J334" s="28" t="s">
        <v>1436</v>
      </c>
      <c r="K334" t="str">
        <f t="shared" si="17"/>
        <v>Міщенко Ярослав Петрович-Батько 0960473775; діти: Міщенко Богдан Володимирович 22.03.2010</v>
      </c>
    </row>
    <row r="335" spans="1:11" ht="26" x14ac:dyDescent="0.35">
      <c r="A335" s="57" t="s">
        <v>1437</v>
      </c>
      <c r="B335" s="4" t="str">
        <f t="shared" si="15"/>
        <v>Пахолюк Валерій Вікторович</v>
      </c>
      <c r="C335" s="58" t="s">
        <v>1438</v>
      </c>
      <c r="D335" s="47">
        <v>45420</v>
      </c>
      <c r="E335" s="6" t="str">
        <f t="shared" si="16"/>
        <v>мобілізований</v>
      </c>
      <c r="F335" s="7" t="s">
        <v>1439</v>
      </c>
      <c r="G335" s="7" t="s">
        <v>1440</v>
      </c>
      <c r="H335" s="7" t="s">
        <v>69</v>
      </c>
      <c r="I335" s="8" t="s">
        <v>1441</v>
      </c>
      <c r="J335" s="7" t="s">
        <v>1442</v>
      </c>
      <c r="K335" t="str">
        <f t="shared" si="17"/>
        <v>Демушкан Яна Борисівна-партнерка 0935267673; діти: Пахолюк Назар 2019</v>
      </c>
    </row>
    <row r="336" spans="1:11" ht="65" x14ac:dyDescent="0.35">
      <c r="A336" s="69" t="s">
        <v>1443</v>
      </c>
      <c r="B336" s="4" t="str">
        <f t="shared" si="15"/>
        <v>Мізін Андрій Павлович</v>
      </c>
      <c r="C336" s="70" t="s">
        <v>1444</v>
      </c>
      <c r="D336" s="6"/>
      <c r="E336" s="6" t="str">
        <f t="shared" si="16"/>
        <v>мобілізований</v>
      </c>
      <c r="F336" s="7" t="s">
        <v>317</v>
      </c>
      <c r="G336" s="7" t="s">
        <v>1445</v>
      </c>
      <c r="H336" s="7" t="s">
        <v>18</v>
      </c>
      <c r="I336" s="8">
        <v>668664026</v>
      </c>
      <c r="J336" s="7" t="s">
        <v>1446</v>
      </c>
      <c r="K336" t="str">
        <f t="shared" si="17"/>
        <v>Мізін Павло Мусійович-батько 668664026; діти: Мізін Євген Андрійович 1998р.н., Мізін Артем Андрійович 2007р.н., Мізіна Марія Андріївна 2011р.н.</v>
      </c>
    </row>
    <row r="337" spans="1:11" ht="26" x14ac:dyDescent="0.35">
      <c r="A337" s="71" t="s">
        <v>1447</v>
      </c>
      <c r="B337" s="4" t="str">
        <f t="shared" si="15"/>
        <v>Вишневський Ігор Віталійович</v>
      </c>
      <c r="C337" s="72" t="s">
        <v>1448</v>
      </c>
      <c r="D337" s="33">
        <v>44985</v>
      </c>
      <c r="E337" s="6" t="str">
        <f t="shared" si="16"/>
        <v>мобілізований</v>
      </c>
      <c r="F337" s="7" t="s">
        <v>1449</v>
      </c>
      <c r="G337" s="8" t="s">
        <v>1450</v>
      </c>
      <c r="H337" s="11" t="s">
        <v>77</v>
      </c>
      <c r="I337" s="8" t="s">
        <v>1451</v>
      </c>
      <c r="J337" s="11"/>
      <c r="K337" t="str">
        <f t="shared" si="17"/>
        <v>Тесленко Любов Володимирівна-сестра 0672393223; дітей немає</v>
      </c>
    </row>
    <row r="338" spans="1:11" ht="26" x14ac:dyDescent="0.35">
      <c r="A338" s="73" t="s">
        <v>1452</v>
      </c>
      <c r="B338" s="4" t="str">
        <f t="shared" si="15"/>
        <v>Переверза Микола Миколайович</v>
      </c>
      <c r="C338" s="74" t="s">
        <v>1453</v>
      </c>
      <c r="D338" s="6">
        <v>44622</v>
      </c>
      <c r="E338" s="6" t="str">
        <f t="shared" si="16"/>
        <v>мобілізований</v>
      </c>
      <c r="F338" s="7" t="s">
        <v>302</v>
      </c>
      <c r="G338" s="7" t="s">
        <v>1454</v>
      </c>
      <c r="H338" s="7" t="s">
        <v>10</v>
      </c>
      <c r="I338" s="8" t="s">
        <v>1455</v>
      </c>
      <c r="J338" s="7"/>
      <c r="K338" t="str">
        <f t="shared" si="17"/>
        <v>Переверза Світлана Іванівна-дружина 0972963288; дітей немає</v>
      </c>
    </row>
    <row r="339" spans="1:11" ht="26" x14ac:dyDescent="0.35">
      <c r="A339" s="73" t="s">
        <v>1456</v>
      </c>
      <c r="B339" s="4" t="str">
        <f t="shared" si="15"/>
        <v>Кікоть Олександр Олександрович</v>
      </c>
      <c r="C339" s="74" t="s">
        <v>1457</v>
      </c>
      <c r="D339" s="6">
        <v>44636</v>
      </c>
      <c r="E339" s="6" t="str">
        <f t="shared" si="16"/>
        <v>мобілізований</v>
      </c>
      <c r="F339" s="7" t="s">
        <v>298</v>
      </c>
      <c r="G339" s="7" t="s">
        <v>1458</v>
      </c>
      <c r="H339" s="7" t="s">
        <v>10</v>
      </c>
      <c r="I339" s="8" t="s">
        <v>1459</v>
      </c>
      <c r="J339" s="7"/>
      <c r="K339" t="str">
        <f t="shared" si="17"/>
        <v>Кікоть Оксана Вікторівна-дружина 0966862870; дітей немає</v>
      </c>
    </row>
    <row r="340" spans="1:11" ht="26" x14ac:dyDescent="0.35">
      <c r="A340" s="73" t="s">
        <v>1460</v>
      </c>
      <c r="B340" s="4" t="str">
        <f t="shared" si="15"/>
        <v>Карчевський Костянтин Станіславович</v>
      </c>
      <c r="C340" s="74" t="s">
        <v>1461</v>
      </c>
      <c r="D340" s="6">
        <v>44627</v>
      </c>
      <c r="E340" s="6" t="str">
        <f t="shared" si="16"/>
        <v>мобілізований</v>
      </c>
      <c r="F340" s="7" t="s">
        <v>298</v>
      </c>
      <c r="G340" s="7" t="s">
        <v>1462</v>
      </c>
      <c r="H340" s="7" t="s">
        <v>204</v>
      </c>
      <c r="I340" s="8">
        <v>661113861</v>
      </c>
      <c r="J340" s="7"/>
      <c r="K340" t="str">
        <f t="shared" si="17"/>
        <v>Карчевський Дмитро Станіславович-брат 661113861; дітей немає</v>
      </c>
    </row>
    <row r="341" spans="1:11" ht="26" x14ac:dyDescent="0.35">
      <c r="A341" s="73" t="s">
        <v>1463</v>
      </c>
      <c r="B341" s="4" t="str">
        <f t="shared" si="15"/>
        <v>Шевченко Валентин Валентинович</v>
      </c>
      <c r="C341" s="74" t="s">
        <v>1464</v>
      </c>
      <c r="D341" s="6">
        <v>44649</v>
      </c>
      <c r="E341" s="6" t="str">
        <f t="shared" si="16"/>
        <v>мобілізований</v>
      </c>
      <c r="F341" s="7" t="s">
        <v>298</v>
      </c>
      <c r="G341" s="7" t="s">
        <v>1465</v>
      </c>
      <c r="H341" s="7" t="s">
        <v>1466</v>
      </c>
      <c r="I341" s="8" t="s">
        <v>1467</v>
      </c>
      <c r="J341" s="7"/>
      <c r="K341" t="str">
        <f t="shared" si="17"/>
        <v>Шевченко Володимир М.-дядько 0973439253; дітей немає</v>
      </c>
    </row>
    <row r="342" spans="1:11" ht="39" x14ac:dyDescent="0.35">
      <c r="A342" s="73" t="s">
        <v>1468</v>
      </c>
      <c r="B342" s="4" t="str">
        <f t="shared" si="15"/>
        <v>Коблік Павло Анатолійович</v>
      </c>
      <c r="C342" s="74" t="s">
        <v>1469</v>
      </c>
      <c r="D342" s="6">
        <v>44618</v>
      </c>
      <c r="E342" s="6" t="str">
        <f t="shared" si="16"/>
        <v>мобілізований</v>
      </c>
      <c r="F342" s="7" t="s">
        <v>302</v>
      </c>
      <c r="G342" s="7" t="s">
        <v>1470</v>
      </c>
      <c r="H342" s="7" t="s">
        <v>77</v>
      </c>
      <c r="I342" s="8" t="s">
        <v>1471</v>
      </c>
      <c r="J342" s="7" t="s">
        <v>1472</v>
      </c>
      <c r="K342" t="str">
        <f t="shared" si="17"/>
        <v>Дроздова Інна Олегівна-сестра 0989212476; діти: Коблік Ігор Павлович 2005р.н., Коблік Андрій Павлович 2008р.н.</v>
      </c>
    </row>
    <row r="343" spans="1:11" ht="26" x14ac:dyDescent="0.35">
      <c r="A343" s="73" t="s">
        <v>1473</v>
      </c>
      <c r="B343" s="4" t="str">
        <f t="shared" si="15"/>
        <v>Волотівський Дмитро Володимирович</v>
      </c>
      <c r="C343" s="74" t="s">
        <v>1474</v>
      </c>
      <c r="D343" s="6">
        <v>44899</v>
      </c>
      <c r="E343" s="6" t="str">
        <f t="shared" si="16"/>
        <v>мобілізований</v>
      </c>
      <c r="F343" s="7" t="s">
        <v>317</v>
      </c>
      <c r="G343" s="7" t="s">
        <v>1475</v>
      </c>
      <c r="H343" s="7" t="s">
        <v>10</v>
      </c>
      <c r="I343" s="8" t="s">
        <v>1476</v>
      </c>
      <c r="J343" s="7" t="s">
        <v>1477</v>
      </c>
      <c r="K343" t="str">
        <f t="shared" si="17"/>
        <v>Волотівська Вікторія Олександрівна-дружина 0969111378; діти: Волотівська Софія Дмитрівна 2008 р.н.</v>
      </c>
    </row>
    <row r="344" spans="1:11" ht="26" x14ac:dyDescent="0.35">
      <c r="A344" s="73" t="s">
        <v>1478</v>
      </c>
      <c r="B344" s="4" t="str">
        <f t="shared" si="15"/>
        <v>Штефанюк Владислав Сергійович</v>
      </c>
      <c r="C344" s="74" t="s">
        <v>1479</v>
      </c>
      <c r="D344" s="6">
        <v>44628</v>
      </c>
      <c r="E344" s="6" t="str">
        <f t="shared" si="16"/>
        <v>мобілізований</v>
      </c>
      <c r="F344" s="7" t="s">
        <v>302</v>
      </c>
      <c r="G344" s="7" t="s">
        <v>1480</v>
      </c>
      <c r="H344" s="7" t="s">
        <v>10</v>
      </c>
      <c r="I344" s="8" t="s">
        <v>1481</v>
      </c>
      <c r="J344" s="7"/>
      <c r="K344" t="str">
        <f t="shared" si="17"/>
        <v>Дацюк Катерина Сергіївна-дружина 0976028444; дітей немає</v>
      </c>
    </row>
    <row r="345" spans="1:11" ht="26" x14ac:dyDescent="0.35">
      <c r="A345" s="73" t="s">
        <v>1482</v>
      </c>
      <c r="B345" s="4" t="str">
        <f t="shared" si="15"/>
        <v>Ковальчук Петро Іванович</v>
      </c>
      <c r="C345" s="74" t="s">
        <v>1483</v>
      </c>
      <c r="D345" s="6">
        <v>44617</v>
      </c>
      <c r="E345" s="6" t="str">
        <f t="shared" si="16"/>
        <v>мобілізований</v>
      </c>
      <c r="F345" s="7" t="s">
        <v>302</v>
      </c>
      <c r="G345" s="7" t="s">
        <v>1484</v>
      </c>
      <c r="H345" s="7" t="s">
        <v>10</v>
      </c>
      <c r="I345" s="8" t="s">
        <v>1485</v>
      </c>
      <c r="J345" s="7"/>
      <c r="K345" t="str">
        <f t="shared" si="17"/>
        <v>Ковальчук Тетяна Миколаївна-дружина 0669952269; дітей немає</v>
      </c>
    </row>
    <row r="346" spans="1:11" ht="26" x14ac:dyDescent="0.35">
      <c r="A346" s="73" t="s">
        <v>1486</v>
      </c>
      <c r="B346" s="4" t="str">
        <f t="shared" si="15"/>
        <v>Палагнюк Віталій Петрович</v>
      </c>
      <c r="C346" s="74" t="s">
        <v>1487</v>
      </c>
      <c r="D346" s="6">
        <v>44623</v>
      </c>
      <c r="E346" s="6" t="str">
        <f t="shared" si="16"/>
        <v>мобілізований</v>
      </c>
      <c r="F346" s="7" t="s">
        <v>298</v>
      </c>
      <c r="G346" s="7" t="s">
        <v>1488</v>
      </c>
      <c r="H346" s="7" t="s">
        <v>10</v>
      </c>
      <c r="I346" s="8" t="s">
        <v>1489</v>
      </c>
      <c r="J346" s="7"/>
      <c r="K346" t="str">
        <f t="shared" si="17"/>
        <v>Палагнюк Валентина Леонідівна-дружина 0964316446; дітей немає</v>
      </c>
    </row>
    <row r="347" spans="1:11" ht="26" x14ac:dyDescent="0.35">
      <c r="A347" s="73" t="s">
        <v>1490</v>
      </c>
      <c r="B347" s="4" t="str">
        <f t="shared" si="15"/>
        <v>Кучмістенко Андрій Васильович</v>
      </c>
      <c r="C347" s="74">
        <v>975648447</v>
      </c>
      <c r="D347" s="6">
        <v>44627</v>
      </c>
      <c r="E347" s="6" t="str">
        <f t="shared" si="16"/>
        <v>мобілізований</v>
      </c>
      <c r="F347" s="7" t="s">
        <v>298</v>
      </c>
      <c r="G347" s="7" t="s">
        <v>1491</v>
      </c>
      <c r="H347" s="7" t="s">
        <v>10</v>
      </c>
      <c r="I347" s="8">
        <v>675279297</v>
      </c>
      <c r="J347" s="7"/>
      <c r="K347" t="str">
        <f t="shared" si="17"/>
        <v>Кучмістенко Ольга Іванівна-дружина 675279297; дітей немає</v>
      </c>
    </row>
    <row r="348" spans="1:11" ht="26" x14ac:dyDescent="0.35">
      <c r="A348" s="73" t="s">
        <v>1492</v>
      </c>
      <c r="B348" s="4" t="str">
        <f t="shared" si="15"/>
        <v>Дударко Євген Олександрович</v>
      </c>
      <c r="C348" s="74">
        <v>985252858</v>
      </c>
      <c r="D348" s="6">
        <v>44640</v>
      </c>
      <c r="E348" s="6" t="str">
        <f t="shared" si="16"/>
        <v>мобілізований</v>
      </c>
      <c r="F348" s="7" t="s">
        <v>317</v>
      </c>
      <c r="G348" s="7" t="s">
        <v>1493</v>
      </c>
      <c r="H348" s="7" t="s">
        <v>10</v>
      </c>
      <c r="I348" s="8">
        <v>677919001</v>
      </c>
      <c r="J348" s="7"/>
      <c r="K348" t="str">
        <f t="shared" si="17"/>
        <v>Дударко Оксана Петрівна-дружина 677919001; дітей немає</v>
      </c>
    </row>
    <row r="349" spans="1:11" ht="26" x14ac:dyDescent="0.35">
      <c r="A349" s="73" t="s">
        <v>1494</v>
      </c>
      <c r="B349" s="4" t="str">
        <f t="shared" si="15"/>
        <v>Павлюк Вадим Анатолійович</v>
      </c>
      <c r="C349" s="74">
        <v>981740396</v>
      </c>
      <c r="D349" s="6"/>
      <c r="E349" s="6" t="str">
        <f t="shared" si="16"/>
        <v>мобілізований</v>
      </c>
      <c r="F349" s="7" t="s">
        <v>298</v>
      </c>
      <c r="G349" s="7" t="s">
        <v>1495</v>
      </c>
      <c r="H349" s="7" t="s">
        <v>10</v>
      </c>
      <c r="I349" s="8">
        <v>680124632</v>
      </c>
      <c r="J349" s="7"/>
      <c r="K349" t="str">
        <f t="shared" si="17"/>
        <v>Павлюк Наталія Олександрівна-дружина 680124632; дітей немає</v>
      </c>
    </row>
    <row r="350" spans="1:11" ht="26" x14ac:dyDescent="0.35">
      <c r="A350" s="73" t="s">
        <v>1496</v>
      </c>
      <c r="B350" s="4" t="str">
        <f t="shared" si="15"/>
        <v>Гергелюк Олександр Іванович</v>
      </c>
      <c r="C350" s="74">
        <v>636621200</v>
      </c>
      <c r="D350" s="6">
        <v>44629</v>
      </c>
      <c r="E350" s="6" t="str">
        <f t="shared" si="16"/>
        <v>мобілізований</v>
      </c>
      <c r="F350" s="7" t="s">
        <v>298</v>
      </c>
      <c r="G350" s="7" t="s">
        <v>1497</v>
      </c>
      <c r="H350" s="7" t="s">
        <v>18</v>
      </c>
      <c r="I350" s="8">
        <v>680158710</v>
      </c>
      <c r="J350" s="7"/>
      <c r="K350" t="str">
        <f t="shared" si="17"/>
        <v>Гергелюк Іван Олександрович-батько 680158710; дітей немає</v>
      </c>
    </row>
    <row r="351" spans="1:11" ht="26" x14ac:dyDescent="0.35">
      <c r="A351" s="73" t="s">
        <v>1498</v>
      </c>
      <c r="B351" s="4" t="str">
        <f t="shared" si="15"/>
        <v>Мазур Віталій Сергійович</v>
      </c>
      <c r="C351" s="74" t="s">
        <v>1499</v>
      </c>
      <c r="D351" s="6">
        <v>44628</v>
      </c>
      <c r="E351" s="6" t="str">
        <f t="shared" si="16"/>
        <v>мобілізований</v>
      </c>
      <c r="F351" s="7" t="s">
        <v>298</v>
      </c>
      <c r="G351" s="7" t="s">
        <v>1500</v>
      </c>
      <c r="H351" s="7" t="s">
        <v>10</v>
      </c>
      <c r="I351" s="8" t="s">
        <v>1501</v>
      </c>
      <c r="J351" s="7"/>
      <c r="K351" t="str">
        <f t="shared" si="17"/>
        <v>Мазур Анжеліна Валентинівна-дружина 0963248602; дітей немає</v>
      </c>
    </row>
    <row r="352" spans="1:11" ht="26" x14ac:dyDescent="0.35">
      <c r="A352" s="73" t="s">
        <v>1502</v>
      </c>
      <c r="B352" s="4" t="str">
        <f t="shared" si="15"/>
        <v>Дмитрук Олександр Леонідович</v>
      </c>
      <c r="C352" s="74" t="s">
        <v>1503</v>
      </c>
      <c r="D352" s="6">
        <v>44628</v>
      </c>
      <c r="E352" s="6" t="str">
        <f t="shared" si="16"/>
        <v>мобілізований</v>
      </c>
      <c r="F352" s="7" t="s">
        <v>298</v>
      </c>
      <c r="G352" s="7" t="s">
        <v>1504</v>
      </c>
      <c r="H352" s="7" t="s">
        <v>77</v>
      </c>
      <c r="I352" s="8" t="s">
        <v>1505</v>
      </c>
      <c r="J352" s="7"/>
      <c r="K352" t="str">
        <f t="shared" si="17"/>
        <v>Попова Марина Леонідівна-сестра 0955192092; дітей немає</v>
      </c>
    </row>
    <row r="353" spans="1:11" ht="26" x14ac:dyDescent="0.35">
      <c r="A353" s="73" t="s">
        <v>1506</v>
      </c>
      <c r="B353" s="4" t="str">
        <f t="shared" si="15"/>
        <v>Рибаков Дмитро Михайлович</v>
      </c>
      <c r="C353" s="74" t="s">
        <v>1507</v>
      </c>
      <c r="D353" s="6">
        <v>44620</v>
      </c>
      <c r="E353" s="6" t="str">
        <f t="shared" si="16"/>
        <v>мобілізований</v>
      </c>
      <c r="F353" s="7" t="s">
        <v>1508</v>
      </c>
      <c r="G353" s="7" t="s">
        <v>1509</v>
      </c>
      <c r="H353" s="7" t="s">
        <v>24</v>
      </c>
      <c r="I353" s="8" t="s">
        <v>1510</v>
      </c>
      <c r="J353" s="7"/>
      <c r="K353" t="str">
        <f t="shared" si="17"/>
        <v>Рибакова Алла Іванівна-мати 0962663025; дітей немає</v>
      </c>
    </row>
    <row r="354" spans="1:11" ht="26" x14ac:dyDescent="0.35">
      <c r="A354" s="73" t="s">
        <v>1511</v>
      </c>
      <c r="B354" s="4" t="str">
        <f t="shared" si="15"/>
        <v>Слюзар Ігор Миколайович</v>
      </c>
      <c r="C354" s="74">
        <v>969224655</v>
      </c>
      <c r="D354" s="6">
        <v>44619</v>
      </c>
      <c r="E354" s="6" t="str">
        <f t="shared" si="16"/>
        <v>мобілізований</v>
      </c>
      <c r="F354" s="7" t="s">
        <v>298</v>
      </c>
      <c r="G354" s="7" t="s">
        <v>1512</v>
      </c>
      <c r="H354" s="7" t="s">
        <v>10</v>
      </c>
      <c r="I354" s="8">
        <v>672598895</v>
      </c>
      <c r="J354" s="7"/>
      <c r="K354" t="str">
        <f t="shared" si="17"/>
        <v>Слюзар Іванна Теодорівна-дружина 672598895; дітей немає</v>
      </c>
    </row>
    <row r="355" spans="1:11" ht="26" x14ac:dyDescent="0.35">
      <c r="A355" s="73" t="s">
        <v>1513</v>
      </c>
      <c r="B355" s="4" t="str">
        <f t="shared" si="15"/>
        <v>Бутрик Андрій Олександрович</v>
      </c>
      <c r="C355" s="74">
        <v>939614542</v>
      </c>
      <c r="D355" s="6">
        <v>44616</v>
      </c>
      <c r="E355" s="6" t="str">
        <f t="shared" si="16"/>
        <v>мобілізований</v>
      </c>
      <c r="F355" s="7" t="s">
        <v>251</v>
      </c>
      <c r="G355" s="7" t="s">
        <v>1514</v>
      </c>
      <c r="H355" s="7" t="s">
        <v>18</v>
      </c>
      <c r="I355" s="8">
        <v>984938585</v>
      </c>
      <c r="J355" s="7"/>
      <c r="K355" t="str">
        <f t="shared" si="17"/>
        <v>Бутрик Олександр Петрович-батько 984938585; дітей немає</v>
      </c>
    </row>
    <row r="356" spans="1:11" ht="52" x14ac:dyDescent="0.35">
      <c r="A356" s="73" t="s">
        <v>1515</v>
      </c>
      <c r="B356" s="4" t="str">
        <f t="shared" si="15"/>
        <v>Рижук Валерій Ярославович</v>
      </c>
      <c r="C356" s="74" t="s">
        <v>1516</v>
      </c>
      <c r="D356" s="6">
        <v>44636</v>
      </c>
      <c r="E356" s="6" t="str">
        <f t="shared" si="16"/>
        <v>мобілізований</v>
      </c>
      <c r="F356" s="7" t="s">
        <v>298</v>
      </c>
      <c r="G356" s="7" t="s">
        <v>1517</v>
      </c>
      <c r="H356" s="7" t="s">
        <v>10</v>
      </c>
      <c r="I356" s="8" t="s">
        <v>1518</v>
      </c>
      <c r="J356" s="7" t="s">
        <v>1519</v>
      </c>
      <c r="K356" t="str">
        <f t="shared" si="17"/>
        <v>Рижук Наталія Євгенівна-дружина 0504381698; діти: Бишевич Катерина Валеріївна 1992р.н., Рижук Олександра Валеріївна 2009р.н.</v>
      </c>
    </row>
    <row r="357" spans="1:11" ht="26" x14ac:dyDescent="0.35">
      <c r="A357" s="73" t="s">
        <v>1520</v>
      </c>
      <c r="B357" s="4" t="str">
        <f t="shared" si="15"/>
        <v>Посунько Костянтин Юрійович</v>
      </c>
      <c r="C357" s="74" t="s">
        <v>1521</v>
      </c>
      <c r="D357" s="6">
        <v>44641</v>
      </c>
      <c r="E357" s="6" t="str">
        <f t="shared" si="16"/>
        <v>мобілізований</v>
      </c>
      <c r="F357" s="7" t="s">
        <v>298</v>
      </c>
      <c r="G357" s="7" t="s">
        <v>1522</v>
      </c>
      <c r="H357" s="7" t="s">
        <v>24</v>
      </c>
      <c r="I357" s="8" t="s">
        <v>1523</v>
      </c>
      <c r="J357" s="7"/>
      <c r="K357" t="str">
        <f t="shared" si="17"/>
        <v>Посунько Людмила Василівна-мати 0976832308; дітей немає</v>
      </c>
    </row>
    <row r="358" spans="1:11" ht="26" x14ac:dyDescent="0.35">
      <c r="A358" s="73" t="s">
        <v>1524</v>
      </c>
      <c r="B358" s="4" t="str">
        <f t="shared" si="15"/>
        <v>Бойко В'ячеслав Костянтинович</v>
      </c>
      <c r="C358" s="74">
        <v>632090372</v>
      </c>
      <c r="D358" s="6"/>
      <c r="E358" s="6" t="str">
        <f t="shared" si="16"/>
        <v>мобілізований</v>
      </c>
      <c r="F358" s="7"/>
      <c r="G358" s="7"/>
      <c r="H358" s="7"/>
      <c r="I358" s="8"/>
      <c r="J358" s="7"/>
      <c r="K358" t="str">
        <f t="shared" si="17"/>
        <v>- ; дітей немає</v>
      </c>
    </row>
    <row r="359" spans="1:11" ht="26" x14ac:dyDescent="0.35">
      <c r="A359" s="73" t="s">
        <v>1525</v>
      </c>
      <c r="B359" s="4" t="str">
        <f t="shared" si="15"/>
        <v>Замєров Олександр Сергійович</v>
      </c>
      <c r="C359" s="74" t="s">
        <v>1526</v>
      </c>
      <c r="D359" s="6">
        <v>44629</v>
      </c>
      <c r="E359" s="6" t="str">
        <f t="shared" si="16"/>
        <v>мобілізований</v>
      </c>
      <c r="F359" s="7" t="s">
        <v>1527</v>
      </c>
      <c r="G359" s="7" t="s">
        <v>1528</v>
      </c>
      <c r="H359" s="7" t="s">
        <v>10</v>
      </c>
      <c r="I359" s="8" t="s">
        <v>1529</v>
      </c>
      <c r="J359" s="7" t="s">
        <v>1530</v>
      </c>
      <c r="K359" t="str">
        <f t="shared" si="17"/>
        <v>Замєрова Нурлона Ілхамівна-дружина 0960114507; діти: Замєрова Єва 2022р.н., Замєров Дмитро 2017р.н.</v>
      </c>
    </row>
    <row r="360" spans="1:11" ht="26" x14ac:dyDescent="0.35">
      <c r="A360" s="73" t="s">
        <v>1531</v>
      </c>
      <c r="B360" s="4" t="str">
        <f t="shared" si="15"/>
        <v>Білоха Станіслав Миколайович</v>
      </c>
      <c r="C360" s="74" t="s">
        <v>1532</v>
      </c>
      <c r="D360" s="6">
        <v>44616</v>
      </c>
      <c r="E360" s="6" t="str">
        <f t="shared" si="16"/>
        <v>мобілізований</v>
      </c>
      <c r="F360" s="7" t="s">
        <v>719</v>
      </c>
      <c r="G360" s="7" t="s">
        <v>1533</v>
      </c>
      <c r="H360" s="7" t="s">
        <v>24</v>
      </c>
      <c r="I360" s="8" t="s">
        <v>1534</v>
      </c>
      <c r="J360" s="7" t="s">
        <v>1535</v>
      </c>
      <c r="K360" t="str">
        <f t="shared" si="17"/>
        <v>Білоха Ольга Петрівна -мати 0678464368; діти: Білоха Станіслава Станіславівна</v>
      </c>
    </row>
    <row r="361" spans="1:11" ht="65" x14ac:dyDescent="0.35">
      <c r="A361" s="73" t="s">
        <v>1536</v>
      </c>
      <c r="B361" s="4" t="str">
        <f t="shared" si="15"/>
        <v xml:space="preserve">Горонович Олександр Миколайович
</v>
      </c>
      <c r="C361" s="74">
        <v>987698928</v>
      </c>
      <c r="D361" s="6">
        <v>44616</v>
      </c>
      <c r="E361" s="6" t="str">
        <f t="shared" si="16"/>
        <v>мобілізований</v>
      </c>
      <c r="F361" s="7" t="s">
        <v>719</v>
      </c>
      <c r="G361" s="7" t="s">
        <v>1537</v>
      </c>
      <c r="H361" s="7" t="s">
        <v>10</v>
      </c>
      <c r="I361" s="8">
        <v>976275365</v>
      </c>
      <c r="J361" s="7" t="s">
        <v>1538</v>
      </c>
      <c r="K361" t="str">
        <f t="shared" si="17"/>
        <v xml:space="preserve">Горонович Любов Василівна-дружина 976275365; діти: Горонович Назар 2007р.н.
Горонович Арсеній 2014р.н.
</v>
      </c>
    </row>
    <row r="362" spans="1:11" ht="39" x14ac:dyDescent="0.35">
      <c r="A362" s="73" t="s">
        <v>1539</v>
      </c>
      <c r="B362" s="4" t="str">
        <f t="shared" si="15"/>
        <v>Вигулярний Єгор Олександрович</v>
      </c>
      <c r="C362" s="74">
        <v>671019763</v>
      </c>
      <c r="D362" s="6">
        <v>44616</v>
      </c>
      <c r="E362" s="6" t="str">
        <f t="shared" si="16"/>
        <v>мобілізований</v>
      </c>
      <c r="F362" s="7" t="s">
        <v>317</v>
      </c>
      <c r="G362" s="7" t="s">
        <v>1540</v>
      </c>
      <c r="H362" s="7" t="s">
        <v>10</v>
      </c>
      <c r="I362" s="8">
        <v>671363536</v>
      </c>
      <c r="J362" s="7" t="s">
        <v>1541</v>
      </c>
      <c r="K362" t="str">
        <f t="shared" si="17"/>
        <v>Вигулярна Наталія Василівна
-дружина 671363536; діти: Вигулярна Анастасія Єгорівна 2006р.н.</v>
      </c>
    </row>
    <row r="363" spans="1:11" ht="26" x14ac:dyDescent="0.35">
      <c r="A363" s="73" t="s">
        <v>1542</v>
      </c>
      <c r="B363" s="4" t="str">
        <f t="shared" si="15"/>
        <v>Луговий Валентин Вікторович</v>
      </c>
      <c r="C363" s="74">
        <v>988168129</v>
      </c>
      <c r="D363" s="6">
        <v>44621</v>
      </c>
      <c r="E363" s="6" t="str">
        <f t="shared" si="16"/>
        <v>мобілізований</v>
      </c>
      <c r="F363" s="7" t="s">
        <v>298</v>
      </c>
      <c r="G363" s="7" t="s">
        <v>1543</v>
      </c>
      <c r="H363" s="7" t="s">
        <v>24</v>
      </c>
      <c r="I363" s="8">
        <v>984707267</v>
      </c>
      <c r="J363" s="7"/>
      <c r="K363" t="str">
        <f t="shared" si="17"/>
        <v>Боднарчук Галина Іванівна-мати 984707267; дітей немає</v>
      </c>
    </row>
    <row r="364" spans="1:11" ht="26" x14ac:dyDescent="0.35">
      <c r="A364" s="73" t="s">
        <v>1544</v>
      </c>
      <c r="B364" s="4" t="str">
        <f t="shared" si="15"/>
        <v>Орликівський Анатолій Вікторович</v>
      </c>
      <c r="C364" s="74">
        <v>983684660</v>
      </c>
      <c r="D364" s="6">
        <v>44637</v>
      </c>
      <c r="E364" s="6" t="str">
        <f t="shared" si="16"/>
        <v>мобілізований</v>
      </c>
      <c r="F364" s="7" t="s">
        <v>298</v>
      </c>
      <c r="G364" s="7" t="s">
        <v>1545</v>
      </c>
      <c r="H364" s="7" t="s">
        <v>24</v>
      </c>
      <c r="I364" s="7">
        <v>962927495</v>
      </c>
      <c r="J364" s="7"/>
      <c r="K364" t="str">
        <f t="shared" si="17"/>
        <v>Орликівська Ніна Йосипівна-мати 962927495; дітей немає</v>
      </c>
    </row>
    <row r="365" spans="1:11" ht="26" x14ac:dyDescent="0.35">
      <c r="A365" s="73" t="s">
        <v>1546</v>
      </c>
      <c r="B365" s="4" t="str">
        <f t="shared" si="15"/>
        <v>Пронін Олексій Євгенович</v>
      </c>
      <c r="C365" s="74" t="s">
        <v>1547</v>
      </c>
      <c r="D365" s="6">
        <v>44700</v>
      </c>
      <c r="E365" s="6" t="str">
        <f t="shared" si="16"/>
        <v>мобілізований</v>
      </c>
      <c r="F365" s="7" t="s">
        <v>298</v>
      </c>
      <c r="G365" s="7" t="s">
        <v>1548</v>
      </c>
      <c r="H365" s="7" t="s">
        <v>1549</v>
      </c>
      <c r="I365" s="8" t="s">
        <v>1550</v>
      </c>
      <c r="J365" s="7"/>
      <c r="K365" t="str">
        <f t="shared" si="17"/>
        <v>Борисенков Владислав Геннадійович-друг 0732036393; дітей немає</v>
      </c>
    </row>
    <row r="366" spans="1:11" ht="39" x14ac:dyDescent="0.35">
      <c r="A366" s="73" t="s">
        <v>1551</v>
      </c>
      <c r="B366" s="4" t="str">
        <f t="shared" si="15"/>
        <v>Таран Сергій Володимирович</v>
      </c>
      <c r="C366" s="74" t="s">
        <v>1552</v>
      </c>
      <c r="D366" s="6">
        <v>44624</v>
      </c>
      <c r="E366" s="6" t="str">
        <f t="shared" si="16"/>
        <v>мобілізований</v>
      </c>
      <c r="F366" s="7" t="s">
        <v>251</v>
      </c>
      <c r="G366" s="7" t="s">
        <v>1553</v>
      </c>
      <c r="H366" s="7" t="s">
        <v>10</v>
      </c>
      <c r="I366" s="8" t="s">
        <v>1554</v>
      </c>
      <c r="J366" s="7" t="s">
        <v>2400</v>
      </c>
      <c r="K366" t="str">
        <f t="shared" si="17"/>
        <v>Таран Людмила Іванівна -дружина 0674988867; діти: Таран Руслан Сергійович; Таран Владислав Сергійович</v>
      </c>
    </row>
    <row r="367" spans="1:11" ht="26" x14ac:dyDescent="0.35">
      <c r="A367" s="73" t="s">
        <v>1555</v>
      </c>
      <c r="B367" s="4" t="str">
        <f t="shared" si="15"/>
        <v>Ковальов Олександр Васильович</v>
      </c>
      <c r="C367" s="74" t="s">
        <v>1556</v>
      </c>
      <c r="D367" s="6">
        <v>44630</v>
      </c>
      <c r="E367" s="6" t="str">
        <f t="shared" si="16"/>
        <v>мобілізований</v>
      </c>
      <c r="F367" s="7" t="s">
        <v>302</v>
      </c>
      <c r="G367" s="7" t="s">
        <v>1557</v>
      </c>
      <c r="H367" s="7" t="s">
        <v>204</v>
      </c>
      <c r="I367" s="8" t="s">
        <v>1558</v>
      </c>
      <c r="J367" s="7"/>
      <c r="K367" t="str">
        <f t="shared" si="17"/>
        <v>Ковальов Віталій Васильович-брат 0989125509; дітей немає</v>
      </c>
    </row>
    <row r="368" spans="1:11" ht="52" x14ac:dyDescent="0.35">
      <c r="A368" s="73" t="s">
        <v>1559</v>
      </c>
      <c r="B368" s="4" t="str">
        <f t="shared" si="15"/>
        <v>Пікаленко Олександр Станіславович</v>
      </c>
      <c r="C368" s="74">
        <v>669167045</v>
      </c>
      <c r="D368" s="6">
        <v>44622</v>
      </c>
      <c r="E368" s="6" t="str">
        <f t="shared" si="16"/>
        <v>мобілізований</v>
      </c>
      <c r="F368" s="7" t="s">
        <v>317</v>
      </c>
      <c r="G368" s="7" t="s">
        <v>1560</v>
      </c>
      <c r="H368" s="7" t="s">
        <v>10</v>
      </c>
      <c r="I368" s="8">
        <v>990651771</v>
      </c>
      <c r="J368" s="7" t="s">
        <v>1561</v>
      </c>
      <c r="K368" t="str">
        <f t="shared" si="17"/>
        <v>Пікаленко Оксана Анатоліївна-дружина 990651771; діти: Пікаленко Ярослав Олександрович 2009р.н.,  Пікаленко Руслана Олександрівна 2015 р.н.</v>
      </c>
    </row>
    <row r="369" spans="1:11" ht="39" x14ac:dyDescent="0.35">
      <c r="A369" s="73" t="s">
        <v>1562</v>
      </c>
      <c r="B369" s="4" t="str">
        <f t="shared" si="15"/>
        <v>Сидоренко Олег Олександрович</v>
      </c>
      <c r="C369" s="74">
        <v>975461910</v>
      </c>
      <c r="D369" s="6">
        <v>44696</v>
      </c>
      <c r="E369" s="6" t="str">
        <f t="shared" si="16"/>
        <v>мобілізований</v>
      </c>
      <c r="F369" s="7" t="s">
        <v>251</v>
      </c>
      <c r="G369" s="7" t="s">
        <v>1563</v>
      </c>
      <c r="H369" s="7" t="s">
        <v>1549</v>
      </c>
      <c r="I369" s="8">
        <v>509582612</v>
      </c>
      <c r="J369" s="7"/>
      <c r="K369" t="str">
        <f t="shared" si="17"/>
        <v>Фирка Володимир Михайлович 0509582612-друг 509582612; дітей немає</v>
      </c>
    </row>
    <row r="370" spans="1:11" ht="26" x14ac:dyDescent="0.35">
      <c r="A370" s="73" t="s">
        <v>1564</v>
      </c>
      <c r="B370" s="4" t="str">
        <f t="shared" si="15"/>
        <v>Конончук Василь Олександрович</v>
      </c>
      <c r="C370" s="74" t="s">
        <v>1565</v>
      </c>
      <c r="D370" s="6">
        <v>44846</v>
      </c>
      <c r="E370" s="6" t="str">
        <f t="shared" si="16"/>
        <v>мобілізований</v>
      </c>
      <c r="F370" s="7" t="s">
        <v>298</v>
      </c>
      <c r="G370" s="7" t="s">
        <v>1566</v>
      </c>
      <c r="H370" s="7" t="s">
        <v>10</v>
      </c>
      <c r="I370" s="8">
        <v>967335787</v>
      </c>
      <c r="J370" s="7"/>
      <c r="K370" t="str">
        <f t="shared" si="17"/>
        <v>Конончук Олена Михайлівна-дружина 967335787; дітей немає</v>
      </c>
    </row>
    <row r="371" spans="1:11" ht="26" x14ac:dyDescent="0.35">
      <c r="A371" s="73" t="s">
        <v>1567</v>
      </c>
      <c r="B371" s="4" t="str">
        <f t="shared" si="15"/>
        <v>Сирота Владислав Віталійович</v>
      </c>
      <c r="C371" s="74" t="s">
        <v>1568</v>
      </c>
      <c r="D371" s="6">
        <v>44616</v>
      </c>
      <c r="E371" s="6" t="str">
        <f t="shared" si="16"/>
        <v>мобілізований</v>
      </c>
      <c r="F371" s="7" t="s">
        <v>298</v>
      </c>
      <c r="G371" s="7" t="s">
        <v>1569</v>
      </c>
      <c r="H371" s="7" t="s">
        <v>325</v>
      </c>
      <c r="I371" s="8" t="s">
        <v>1570</v>
      </c>
      <c r="J371" s="7"/>
      <c r="K371" t="str">
        <f t="shared" si="17"/>
        <v>Самченко Катерина Іванівна-дівчина 0681440501; дітей немає</v>
      </c>
    </row>
    <row r="372" spans="1:11" ht="39" x14ac:dyDescent="0.35">
      <c r="A372" s="73" t="s">
        <v>1571</v>
      </c>
      <c r="B372" s="4" t="str">
        <f t="shared" si="15"/>
        <v>Кохно Володимир Миколайович</v>
      </c>
      <c r="C372" s="74" t="s">
        <v>1572</v>
      </c>
      <c r="D372" s="6">
        <v>44616</v>
      </c>
      <c r="E372" s="6" t="str">
        <f t="shared" si="16"/>
        <v>мобілізований</v>
      </c>
      <c r="F372" s="7" t="s">
        <v>251</v>
      </c>
      <c r="G372" s="7" t="s">
        <v>1573</v>
      </c>
      <c r="H372" s="7" t="s">
        <v>10</v>
      </c>
      <c r="I372" s="8" t="s">
        <v>1574</v>
      </c>
      <c r="J372" s="7" t="s">
        <v>1575</v>
      </c>
      <c r="K372" t="str">
        <f t="shared" si="17"/>
        <v xml:space="preserve">Кохно Інна Вікторівна-дружина 0986319481; діти: Кохно Ігор 1993р.н. 
Кохно Руслан 1996р.н. 
</v>
      </c>
    </row>
    <row r="373" spans="1:11" ht="26" x14ac:dyDescent="0.35">
      <c r="A373" s="73" t="s">
        <v>1576</v>
      </c>
      <c r="B373" s="4" t="str">
        <f t="shared" si="15"/>
        <v>Рябуха Валентин Юрійович</v>
      </c>
      <c r="C373" s="74" t="s">
        <v>1577</v>
      </c>
      <c r="D373" s="6">
        <v>44844</v>
      </c>
      <c r="E373" s="6" t="str">
        <f t="shared" si="16"/>
        <v>мобілізований</v>
      </c>
      <c r="F373" s="7" t="s">
        <v>302</v>
      </c>
      <c r="G373" s="7" t="s">
        <v>1578</v>
      </c>
      <c r="H373" s="7" t="s">
        <v>24</v>
      </c>
      <c r="I373" s="8" t="s">
        <v>1579</v>
      </c>
      <c r="J373" s="7"/>
      <c r="K373" t="str">
        <f t="shared" si="17"/>
        <v>Еховікова Валентина Андріївна-мати 0930180134; дітей немає</v>
      </c>
    </row>
    <row r="374" spans="1:11" ht="26" x14ac:dyDescent="0.35">
      <c r="A374" s="73" t="s">
        <v>1580</v>
      </c>
      <c r="B374" s="4" t="str">
        <f t="shared" si="15"/>
        <v>Матвієць Олександр Володимирович</v>
      </c>
      <c r="C374" s="74" t="s">
        <v>1581</v>
      </c>
      <c r="D374" s="6">
        <v>44588</v>
      </c>
      <c r="E374" s="6" t="str">
        <f t="shared" si="16"/>
        <v>мобілізований</v>
      </c>
      <c r="F374" s="7" t="s">
        <v>719</v>
      </c>
      <c r="G374" s="7" t="s">
        <v>1582</v>
      </c>
      <c r="H374" s="7" t="s">
        <v>24</v>
      </c>
      <c r="I374" s="8" t="s">
        <v>1583</v>
      </c>
      <c r="J374" s="7"/>
      <c r="K374" t="str">
        <f t="shared" si="17"/>
        <v>Левченко Світлана Миколаївна-мати 0987692342; дітей немає</v>
      </c>
    </row>
    <row r="375" spans="1:11" ht="26" x14ac:dyDescent="0.35">
      <c r="A375" s="73" t="s">
        <v>1584</v>
      </c>
      <c r="B375" s="4" t="str">
        <f t="shared" si="15"/>
        <v>Матвєєв Микита Сергійович</v>
      </c>
      <c r="C375" s="74" t="s">
        <v>1585</v>
      </c>
      <c r="D375" s="6">
        <v>45006</v>
      </c>
      <c r="E375" s="6" t="str">
        <f t="shared" si="16"/>
        <v>мобілізований</v>
      </c>
      <c r="F375" s="7" t="s">
        <v>1586</v>
      </c>
      <c r="G375" s="7" t="s">
        <v>1587</v>
      </c>
      <c r="H375" s="7" t="s">
        <v>18</v>
      </c>
      <c r="I375" s="10" t="s">
        <v>1588</v>
      </c>
      <c r="J375" s="7"/>
      <c r="K375" t="str">
        <f t="shared" si="17"/>
        <v>Матвєєв Сергій Володимирович-батько 0961585974; дітей немає</v>
      </c>
    </row>
    <row r="376" spans="1:11" ht="52" x14ac:dyDescent="0.35">
      <c r="A376" s="73" t="s">
        <v>1589</v>
      </c>
      <c r="B376" s="4" t="str">
        <f t="shared" si="15"/>
        <v>Титаренко Володимир Вікторович</v>
      </c>
      <c r="C376" s="74" t="s">
        <v>1590</v>
      </c>
      <c r="D376" s="6">
        <v>44898</v>
      </c>
      <c r="E376" s="6" t="str">
        <f t="shared" si="16"/>
        <v>мобілізований</v>
      </c>
      <c r="F376" s="7" t="s">
        <v>1591</v>
      </c>
      <c r="G376" s="7" t="s">
        <v>1592</v>
      </c>
      <c r="H376" s="7" t="s">
        <v>10</v>
      </c>
      <c r="I376" s="8" t="s">
        <v>1593</v>
      </c>
      <c r="J376" s="7" t="s">
        <v>1594</v>
      </c>
      <c r="K376" t="str">
        <f t="shared" si="17"/>
        <v xml:space="preserve">Титаренко Наталія Олександрівна-дружина 0932172694 0962142009
; діти: Мурашко Анастасія Вячеславівна
2009 р.н.
</v>
      </c>
    </row>
    <row r="377" spans="1:11" ht="78" x14ac:dyDescent="0.35">
      <c r="A377" s="73" t="s">
        <v>1595</v>
      </c>
      <c r="B377" s="4" t="str">
        <f t="shared" si="15"/>
        <v>Шкуренко Роман Олександрович</v>
      </c>
      <c r="C377" s="74" t="s">
        <v>1596</v>
      </c>
      <c r="D377" s="6">
        <v>44618</v>
      </c>
      <c r="E377" s="6" t="str">
        <f t="shared" si="16"/>
        <v>мобілізований</v>
      </c>
      <c r="F377" s="7" t="s">
        <v>1597</v>
      </c>
      <c r="G377" s="7" t="s">
        <v>1598</v>
      </c>
      <c r="H377" s="7" t="s">
        <v>10</v>
      </c>
      <c r="I377" s="8" t="s">
        <v>1599</v>
      </c>
      <c r="J377" s="7" t="s">
        <v>1600</v>
      </c>
      <c r="K377" t="str">
        <f t="shared" si="17"/>
        <v>Шкуренко Оксана Олександрівна-дружина 0684439110; діти: Шкуренко Настя Романівна, 1998
Шкуренко Олександр Романович, 2008
Шкуренко Роман Романович, 2013</v>
      </c>
    </row>
    <row r="378" spans="1:11" ht="26" x14ac:dyDescent="0.35">
      <c r="A378" s="75" t="s">
        <v>1601</v>
      </c>
      <c r="B378" s="4" t="str">
        <f t="shared" si="15"/>
        <v>Довгаль Андрій Юрійович</v>
      </c>
      <c r="C378" s="74" t="s">
        <v>1602</v>
      </c>
      <c r="D378" s="76">
        <v>44618</v>
      </c>
      <c r="E378" s="6" t="str">
        <f t="shared" si="16"/>
        <v>мобілізований</v>
      </c>
      <c r="F378" s="7" t="s">
        <v>1603</v>
      </c>
      <c r="G378" s="7" t="s">
        <v>1604</v>
      </c>
      <c r="H378" s="7" t="s">
        <v>10</v>
      </c>
      <c r="I378" s="8" t="s">
        <v>1605</v>
      </c>
      <c r="J378" s="77" t="s">
        <v>1606</v>
      </c>
      <c r="K378" t="str">
        <f t="shared" si="17"/>
        <v>Довгаль Наталія Вікторівна-дружина 0960629916; діти: Довгаль Іван Андрійович, 2016</v>
      </c>
    </row>
    <row r="379" spans="1:11" ht="39" x14ac:dyDescent="0.35">
      <c r="A379" s="78" t="s">
        <v>1607</v>
      </c>
      <c r="B379" s="4" t="str">
        <f t="shared" si="15"/>
        <v>Яценко Олексій Васильович</v>
      </c>
      <c r="C379" s="74" t="s">
        <v>1608</v>
      </c>
      <c r="D379" s="6">
        <v>45146</v>
      </c>
      <c r="E379" s="6" t="str">
        <f t="shared" si="16"/>
        <v>мобілізований</v>
      </c>
      <c r="F379" s="7" t="s">
        <v>1609</v>
      </c>
      <c r="G379" s="7" t="s">
        <v>1610</v>
      </c>
      <c r="H379" s="7" t="s">
        <v>10</v>
      </c>
      <c r="I379" s="8" t="s">
        <v>1611</v>
      </c>
      <c r="J379" s="79"/>
      <c r="K379" t="str">
        <f t="shared" si="17"/>
        <v>Яценко Інна Миколаївна-дружина 0685682435 0953754483; дітей немає</v>
      </c>
    </row>
    <row r="380" spans="1:11" ht="52" x14ac:dyDescent="0.35">
      <c r="A380" s="73" t="s">
        <v>1612</v>
      </c>
      <c r="B380" s="4" t="str">
        <f t="shared" si="15"/>
        <v>Вільковський Анатолій Володимирович</v>
      </c>
      <c r="C380" s="74" t="s">
        <v>1613</v>
      </c>
      <c r="D380" s="6">
        <v>44762</v>
      </c>
      <c r="E380" s="6" t="str">
        <f t="shared" si="16"/>
        <v>мобілізований</v>
      </c>
      <c r="F380" s="7" t="s">
        <v>298</v>
      </c>
      <c r="G380" s="7" t="s">
        <v>1614</v>
      </c>
      <c r="H380" s="7" t="s">
        <v>10</v>
      </c>
      <c r="I380" s="8" t="s">
        <v>1615</v>
      </c>
      <c r="J380" s="7" t="s">
        <v>1616</v>
      </c>
      <c r="K380" t="str">
        <f t="shared" si="17"/>
        <v>Вільковська Тамара Володимирівна-дружина 0966069991; діти: Вільковський Тимур Анатолійович 2012р.н., Вільковський Глеб Анатолійович 2014р.н.</v>
      </c>
    </row>
    <row r="381" spans="1:11" ht="26" x14ac:dyDescent="0.35">
      <c r="A381" s="73" t="s">
        <v>1617</v>
      </c>
      <c r="B381" s="4" t="str">
        <f t="shared" si="15"/>
        <v>Нікітін Валентин Сергійович</v>
      </c>
      <c r="C381" s="74" t="s">
        <v>1618</v>
      </c>
      <c r="D381" s="6">
        <v>44762</v>
      </c>
      <c r="E381" s="6" t="str">
        <f t="shared" si="16"/>
        <v>мобілізований</v>
      </c>
      <c r="F381" s="7" t="s">
        <v>251</v>
      </c>
      <c r="G381" s="7" t="s">
        <v>1619</v>
      </c>
      <c r="H381" s="7" t="s">
        <v>10</v>
      </c>
      <c r="I381" s="8">
        <v>995364225</v>
      </c>
      <c r="J381" s="7" t="s">
        <v>1620</v>
      </c>
      <c r="K381" t="str">
        <f t="shared" si="17"/>
        <v>Нікітіна Маргарита Вікторівна-дружина 995364225; діти: Нікітіна Аріна 2020 р.н.</v>
      </c>
    </row>
    <row r="382" spans="1:11" ht="26" x14ac:dyDescent="0.35">
      <c r="A382" s="73" t="s">
        <v>1621</v>
      </c>
      <c r="B382" s="4" t="str">
        <f t="shared" si="15"/>
        <v>Бровко Олександр Володимирович</v>
      </c>
      <c r="C382" s="74" t="s">
        <v>1622</v>
      </c>
      <c r="D382" s="6">
        <v>44616</v>
      </c>
      <c r="E382" s="6" t="str">
        <f t="shared" si="16"/>
        <v>мобілізований</v>
      </c>
      <c r="F382" s="7" t="s">
        <v>302</v>
      </c>
      <c r="G382" s="7" t="s">
        <v>1623</v>
      </c>
      <c r="H382" s="7" t="s">
        <v>10</v>
      </c>
      <c r="I382" s="8" t="s">
        <v>1624</v>
      </c>
      <c r="J382" s="7" t="s">
        <v>1625</v>
      </c>
      <c r="K382" t="str">
        <f t="shared" si="17"/>
        <v>Бровко Альона Анатоліївна-дружина 504801794; діти: Бровко Мілана Олександрівна 2014р.н.</v>
      </c>
    </row>
    <row r="383" spans="1:11" ht="26" x14ac:dyDescent="0.35">
      <c r="A383" s="73" t="s">
        <v>1621</v>
      </c>
      <c r="B383" s="4" t="str">
        <f t="shared" si="15"/>
        <v>Бровко Олександр Володимирович</v>
      </c>
      <c r="C383" s="74" t="s">
        <v>1626</v>
      </c>
      <c r="D383" s="6">
        <v>44619</v>
      </c>
      <c r="E383" s="6" t="str">
        <f t="shared" si="16"/>
        <v>мобілізований</v>
      </c>
      <c r="F383" s="7" t="s">
        <v>1627</v>
      </c>
      <c r="G383" s="7" t="s">
        <v>1628</v>
      </c>
      <c r="H383" s="7" t="s">
        <v>10</v>
      </c>
      <c r="I383" s="8" t="s">
        <v>1629</v>
      </c>
      <c r="J383" s="7" t="s">
        <v>1630</v>
      </c>
      <c r="K383" t="str">
        <f t="shared" si="17"/>
        <v>Роман Юлія В’ячеславівна-дружина 0953723493; діти: Роман Богдан Юрійович 2018 р.н.</v>
      </c>
    </row>
    <row r="384" spans="1:11" ht="39" x14ac:dyDescent="0.35">
      <c r="A384" s="80" t="s">
        <v>1631</v>
      </c>
      <c r="B384" s="4" t="str">
        <f t="shared" si="15"/>
        <v>Збанок Іван Олександрович</v>
      </c>
      <c r="C384" s="81" t="s">
        <v>1632</v>
      </c>
      <c r="D384" s="24">
        <v>44673</v>
      </c>
      <c r="E384" s="6" t="str">
        <f t="shared" si="16"/>
        <v>мобілізований</v>
      </c>
      <c r="F384" s="7" t="s">
        <v>1633</v>
      </c>
      <c r="G384" s="7" t="s">
        <v>1634</v>
      </c>
      <c r="H384" s="11" t="s">
        <v>10</v>
      </c>
      <c r="I384" s="14" t="s">
        <v>1635</v>
      </c>
      <c r="J384" s="7" t="s">
        <v>1636</v>
      </c>
      <c r="K384" t="str">
        <f t="shared" si="17"/>
        <v>Збанок Галина Сергіївна-дружина 0987654221; діти: Збанок Артем 2015р.н.</v>
      </c>
    </row>
    <row r="385" spans="1:11" ht="52" x14ac:dyDescent="0.35">
      <c r="A385" s="73" t="s">
        <v>1637</v>
      </c>
      <c r="B385" s="4" t="str">
        <f t="shared" si="15"/>
        <v>Кончило Олександр Анатолійович</v>
      </c>
      <c r="C385" s="74" t="s">
        <v>1638</v>
      </c>
      <c r="D385" s="6">
        <v>44639</v>
      </c>
      <c r="E385" s="6" t="str">
        <f t="shared" si="16"/>
        <v>мобілізований</v>
      </c>
      <c r="F385" s="7" t="s">
        <v>1639</v>
      </c>
      <c r="G385" s="7" t="s">
        <v>1640</v>
      </c>
      <c r="H385" s="7" t="s">
        <v>10</v>
      </c>
      <c r="I385" s="8" t="s">
        <v>1641</v>
      </c>
      <c r="J385" s="7" t="s">
        <v>1642</v>
      </c>
      <c r="K385" t="str">
        <f t="shared" si="17"/>
        <v xml:space="preserve">Шелепун Людмила Леонідівна -дружина 0963673531; діти: Шелепун Владислав Олександрович 2009 р.н., Шелепун Вікторія Олександрівна 2005 р.н. </v>
      </c>
    </row>
    <row r="386" spans="1:11" ht="26" x14ac:dyDescent="0.35">
      <c r="A386" s="73" t="s">
        <v>1643</v>
      </c>
      <c r="B386" s="4" t="str">
        <f t="shared" si="15"/>
        <v>Бергілевич Павло Володимирович</v>
      </c>
      <c r="C386" s="74" t="s">
        <v>1644</v>
      </c>
      <c r="D386" s="6">
        <v>44629</v>
      </c>
      <c r="E386" s="6" t="str">
        <f t="shared" si="16"/>
        <v>мобілізований</v>
      </c>
      <c r="F386" s="7" t="s">
        <v>302</v>
      </c>
      <c r="G386" s="7" t="s">
        <v>1645</v>
      </c>
      <c r="H386" s="7" t="s">
        <v>77</v>
      </c>
      <c r="I386" s="8" t="s">
        <v>1646</v>
      </c>
      <c r="J386" s="7"/>
      <c r="K386" t="str">
        <f t="shared" si="17"/>
        <v>Кузнєцова Світлана Володимирівна-сестра 0675860771; дітей немає</v>
      </c>
    </row>
    <row r="387" spans="1:11" ht="39" x14ac:dyDescent="0.35">
      <c r="A387" s="73" t="s">
        <v>1647</v>
      </c>
      <c r="B387" s="4" t="str">
        <f t="shared" ref="B387:B450" si="18">IFERROR(LEFT(A387,FIND("(", A387) - 2), A387)</f>
        <v>Табатадзе Костянтин Васильович</v>
      </c>
      <c r="C387" s="74" t="s">
        <v>1648</v>
      </c>
      <c r="D387" s="47">
        <v>45289</v>
      </c>
      <c r="E387" s="6" t="str">
        <f t="shared" ref="E387:E450" si="19">IF(ISNUMBER(SEARCH("контракт",D387)), "контракт", "мобілізований")</f>
        <v>мобілізований</v>
      </c>
      <c r="F387" s="7" t="s">
        <v>1649</v>
      </c>
      <c r="G387" s="7" t="s">
        <v>1650</v>
      </c>
      <c r="H387" s="7" t="s">
        <v>24</v>
      </c>
      <c r="I387" s="14" t="s">
        <v>1651</v>
      </c>
      <c r="J387" s="7"/>
      <c r="K387" t="str">
        <f t="shared" ref="K387:K450" si="20">CONCATENATE(G387,"-",H387," ",I387,IF(ISBLANK(J387),"; дітей немає",CONCATENATE("; діти: ",J387)))</f>
        <v>Табатадзе Олена Петрівна-мати 0508745848; дітей немає</v>
      </c>
    </row>
    <row r="388" spans="1:11" ht="26" x14ac:dyDescent="0.35">
      <c r="A388" s="73" t="s">
        <v>1652</v>
      </c>
      <c r="B388" s="4" t="str">
        <f t="shared" si="18"/>
        <v>Кравченко Юрій Васильович</v>
      </c>
      <c r="C388" s="74" t="s">
        <v>1653</v>
      </c>
      <c r="D388" s="6">
        <v>44616</v>
      </c>
      <c r="E388" s="6" t="str">
        <f t="shared" si="19"/>
        <v>мобілізований</v>
      </c>
      <c r="F388" s="7" t="s">
        <v>1654</v>
      </c>
      <c r="G388" s="7" t="s">
        <v>1655</v>
      </c>
      <c r="H388" s="7" t="s">
        <v>10</v>
      </c>
      <c r="I388" s="8" t="s">
        <v>1656</v>
      </c>
      <c r="J388" s="7" t="s">
        <v>1657</v>
      </c>
      <c r="K388" t="str">
        <f t="shared" si="20"/>
        <v>Кравченко Наталія Юріївна-дружина 0969752942; діти: Кравченко Анна 2005 р.н.</v>
      </c>
    </row>
    <row r="389" spans="1:11" ht="26" x14ac:dyDescent="0.35">
      <c r="A389" s="73" t="s">
        <v>1658</v>
      </c>
      <c r="B389" s="4" t="str">
        <f t="shared" si="18"/>
        <v>Зубар Віталій Вікторович</v>
      </c>
      <c r="C389" s="74">
        <v>663030961</v>
      </c>
      <c r="D389" s="6">
        <v>44683</v>
      </c>
      <c r="E389" s="6" t="str">
        <f t="shared" si="19"/>
        <v>мобілізований</v>
      </c>
      <c r="F389" s="7" t="s">
        <v>302</v>
      </c>
      <c r="G389" s="7" t="s">
        <v>1659</v>
      </c>
      <c r="H389" s="7" t="s">
        <v>10</v>
      </c>
      <c r="I389" s="8">
        <v>669047152</v>
      </c>
      <c r="J389" s="7" t="s">
        <v>1660</v>
      </c>
      <c r="K389" t="str">
        <f t="shared" si="20"/>
        <v>Забурдаєва Наталія Федорівна-дружина 669047152; діти: Зубар Данило 2004р.н.</v>
      </c>
    </row>
    <row r="390" spans="1:11" ht="26" x14ac:dyDescent="0.35">
      <c r="A390" s="73" t="s">
        <v>1661</v>
      </c>
      <c r="B390" s="4" t="str">
        <f t="shared" si="18"/>
        <v>Макарчук Василь Анатолійович</v>
      </c>
      <c r="C390" s="74" t="s">
        <v>1662</v>
      </c>
      <c r="D390" s="6">
        <v>45050</v>
      </c>
      <c r="E390" s="6" t="str">
        <f t="shared" si="19"/>
        <v>мобілізований</v>
      </c>
      <c r="F390" s="7" t="s">
        <v>1663</v>
      </c>
      <c r="G390" s="7" t="s">
        <v>1664</v>
      </c>
      <c r="H390" s="7" t="s">
        <v>24</v>
      </c>
      <c r="I390" s="8" t="s">
        <v>1665</v>
      </c>
      <c r="J390" s="7"/>
      <c r="K390" t="str">
        <f t="shared" si="20"/>
        <v>Макарчук Ніна Петрівна-мати 0687711464; дітей немає</v>
      </c>
    </row>
    <row r="391" spans="1:11" ht="65" x14ac:dyDescent="0.35">
      <c r="A391" s="73" t="s">
        <v>1666</v>
      </c>
      <c r="B391" s="4" t="str">
        <f t="shared" si="18"/>
        <v>Вохонцев Євген Ігорович</v>
      </c>
      <c r="C391" s="74" t="s">
        <v>1667</v>
      </c>
      <c r="D391" s="6">
        <v>45289</v>
      </c>
      <c r="E391" s="6" t="str">
        <f t="shared" si="19"/>
        <v>мобілізований</v>
      </c>
      <c r="F391" s="7" t="s">
        <v>1668</v>
      </c>
      <c r="G391" s="7" t="s">
        <v>1669</v>
      </c>
      <c r="H391" s="7" t="s">
        <v>24</v>
      </c>
      <c r="I391" s="8" t="s">
        <v>1670</v>
      </c>
      <c r="J391" s="11"/>
      <c r="K391" t="str">
        <f t="shared" si="20"/>
        <v>Вохонцева Тетяна Миколаївна-мати 0963405086; дітей немає</v>
      </c>
    </row>
    <row r="392" spans="1:11" ht="26" x14ac:dyDescent="0.35">
      <c r="A392" s="73" t="s">
        <v>1671</v>
      </c>
      <c r="B392" s="4" t="str">
        <f t="shared" si="18"/>
        <v>Гульчак Віктор Павлович</v>
      </c>
      <c r="C392" s="74" t="s">
        <v>1672</v>
      </c>
      <c r="D392" s="6">
        <v>43578</v>
      </c>
      <c r="E392" s="6" t="str">
        <f t="shared" si="19"/>
        <v>мобілізований</v>
      </c>
      <c r="F392" s="7" t="s">
        <v>719</v>
      </c>
      <c r="G392" s="7" t="s">
        <v>1673</v>
      </c>
      <c r="H392" s="7" t="s">
        <v>24</v>
      </c>
      <c r="I392" s="8" t="s">
        <v>1674</v>
      </c>
      <c r="J392" s="7"/>
      <c r="K392" t="str">
        <f t="shared" si="20"/>
        <v>Гульчак Любов Володимирівна-мати 0977471919; дітей немає</v>
      </c>
    </row>
    <row r="393" spans="1:11" ht="26" x14ac:dyDescent="0.35">
      <c r="A393" s="80" t="s">
        <v>1675</v>
      </c>
      <c r="B393" s="4" t="str">
        <f t="shared" si="18"/>
        <v>Заліщук Ігор Володимирович</v>
      </c>
      <c r="C393" s="74" t="s">
        <v>1676</v>
      </c>
      <c r="D393" s="33">
        <v>44774</v>
      </c>
      <c r="E393" s="6" t="str">
        <f t="shared" si="19"/>
        <v>мобілізований</v>
      </c>
      <c r="F393" s="7" t="s">
        <v>1677</v>
      </c>
      <c r="G393" s="7" t="s">
        <v>1678</v>
      </c>
      <c r="H393" s="7" t="s">
        <v>10</v>
      </c>
      <c r="I393" s="11">
        <v>501793471</v>
      </c>
      <c r="J393" s="7" t="s">
        <v>1679</v>
      </c>
      <c r="K393" t="str">
        <f t="shared" si="20"/>
        <v>Заліщук Юлія Василівна-дружина 501793471; діти: Заліщук Назар, 2009 Заліщук Артем, 2011</v>
      </c>
    </row>
    <row r="394" spans="1:11" ht="52" x14ac:dyDescent="0.35">
      <c r="A394" s="73" t="s">
        <v>1680</v>
      </c>
      <c r="B394" s="4" t="str">
        <f t="shared" si="18"/>
        <v>Ісаченко Микола Миколайович</v>
      </c>
      <c r="C394" s="104" t="s">
        <v>1681</v>
      </c>
      <c r="D394" s="6">
        <v>44763</v>
      </c>
      <c r="E394" s="6" t="str">
        <f t="shared" si="19"/>
        <v>мобілізований</v>
      </c>
      <c r="F394" s="7" t="s">
        <v>302</v>
      </c>
      <c r="G394" s="7" t="s">
        <v>1682</v>
      </c>
      <c r="H394" s="7" t="s">
        <v>10</v>
      </c>
      <c r="I394" s="8" t="s">
        <v>1683</v>
      </c>
      <c r="J394" s="7" t="s">
        <v>1684</v>
      </c>
      <c r="K394" t="str">
        <f t="shared" si="20"/>
        <v>Ісаченко Людмила Володимирівна-дружина 0661060102; діти: Ісаченко Каріна Миколаївна 1994р.н., Ісаченко Дмитро Миколайович 2001р.н.</v>
      </c>
    </row>
    <row r="395" spans="1:11" ht="39" x14ac:dyDescent="0.35">
      <c r="A395" s="73" t="s">
        <v>1685</v>
      </c>
      <c r="B395" s="4" t="str">
        <f t="shared" si="18"/>
        <v>Омельченко Павло Васильович</v>
      </c>
      <c r="C395" s="81" t="s">
        <v>1686</v>
      </c>
      <c r="D395" s="6">
        <v>45293</v>
      </c>
      <c r="E395" s="6" t="str">
        <f t="shared" si="19"/>
        <v>мобілізований</v>
      </c>
      <c r="F395" s="7" t="s">
        <v>1687</v>
      </c>
      <c r="G395" s="7" t="s">
        <v>1688</v>
      </c>
      <c r="H395" s="7" t="s">
        <v>10</v>
      </c>
      <c r="I395" s="14" t="s">
        <v>1689</v>
      </c>
      <c r="J395" s="7" t="s">
        <v>1690</v>
      </c>
      <c r="K395" t="str">
        <f t="shared" si="20"/>
        <v>Омельченко Вікторія Вікторівна-дружина 0965509480; діти: Ілля 10.01.2015, Артем 02.07.2019</v>
      </c>
    </row>
    <row r="396" spans="1:11" ht="91" x14ac:dyDescent="0.35">
      <c r="A396" s="73" t="s">
        <v>1691</v>
      </c>
      <c r="B396" s="4" t="str">
        <f t="shared" si="18"/>
        <v>Теліга Дмитро Олександрович</v>
      </c>
      <c r="C396" s="74" t="s">
        <v>1692</v>
      </c>
      <c r="D396" s="7" t="s">
        <v>1693</v>
      </c>
      <c r="E396" s="6" t="str">
        <f t="shared" si="19"/>
        <v>контракт</v>
      </c>
      <c r="F396" s="7" t="s">
        <v>1694</v>
      </c>
      <c r="G396" s="8" t="s">
        <v>1695</v>
      </c>
      <c r="H396" s="11" t="s">
        <v>10</v>
      </c>
      <c r="I396" s="8" t="s">
        <v>1696</v>
      </c>
      <c r="J396" s="11"/>
      <c r="K396" t="str">
        <f t="shared" si="20"/>
        <v>Теліга Вікторія Генадіївна-дружина 0950245743; дітей немає</v>
      </c>
    </row>
    <row r="397" spans="1:11" ht="26" x14ac:dyDescent="0.35">
      <c r="A397" s="73" t="s">
        <v>1697</v>
      </c>
      <c r="B397" s="4" t="str">
        <f t="shared" si="18"/>
        <v>Бабенко Олексій Сергійович</v>
      </c>
      <c r="C397" s="74" t="s">
        <v>1698</v>
      </c>
      <c r="D397" s="6">
        <v>45015</v>
      </c>
      <c r="E397" s="6" t="str">
        <f t="shared" si="19"/>
        <v>мобілізований</v>
      </c>
      <c r="F397" s="7" t="s">
        <v>1699</v>
      </c>
      <c r="G397" s="7" t="s">
        <v>1700</v>
      </c>
      <c r="H397" s="7" t="s">
        <v>24</v>
      </c>
      <c r="I397" s="8" t="s">
        <v>1701</v>
      </c>
      <c r="J397" s="7" t="s">
        <v>1702</v>
      </c>
      <c r="K397" t="str">
        <f t="shared" si="20"/>
        <v>Бабенко Ірина Равілієвна-мати 0939584186; діти: Бабенко Злата Олексіївна</v>
      </c>
    </row>
    <row r="398" spans="1:11" ht="52" x14ac:dyDescent="0.35">
      <c r="A398" s="73" t="s">
        <v>1703</v>
      </c>
      <c r="B398" s="4" t="str">
        <f t="shared" si="18"/>
        <v>Безверхий Іван Миколайович</v>
      </c>
      <c r="C398" s="74" t="s">
        <v>1704</v>
      </c>
      <c r="D398" s="6">
        <v>45138</v>
      </c>
      <c r="E398" s="6" t="str">
        <f t="shared" si="19"/>
        <v>мобілізований</v>
      </c>
      <c r="F398" s="7" t="s">
        <v>1705</v>
      </c>
      <c r="G398" s="8" t="s">
        <v>1706</v>
      </c>
      <c r="H398" s="7" t="s">
        <v>24</v>
      </c>
      <c r="I398" s="8" t="s">
        <v>1707</v>
      </c>
      <c r="J398" s="7"/>
      <c r="K398" t="str">
        <f t="shared" si="20"/>
        <v>Безверха Любов Дем’янівна-мати 0976346137; дітей немає</v>
      </c>
    </row>
    <row r="399" spans="1:11" ht="52" x14ac:dyDescent="0.35">
      <c r="A399" s="73" t="s">
        <v>1708</v>
      </c>
      <c r="B399" s="4" t="str">
        <f t="shared" si="18"/>
        <v>Мирошниченко Тарас Олегович</v>
      </c>
      <c r="C399" s="74" t="s">
        <v>1709</v>
      </c>
      <c r="D399" s="6">
        <v>45419</v>
      </c>
      <c r="E399" s="6" t="str">
        <f t="shared" si="19"/>
        <v>мобілізований</v>
      </c>
      <c r="F399" s="7" t="s">
        <v>1710</v>
      </c>
      <c r="G399" s="7" t="s">
        <v>1711</v>
      </c>
      <c r="H399" s="7" t="s">
        <v>69</v>
      </c>
      <c r="I399" s="8" t="s">
        <v>1712</v>
      </c>
      <c r="J399" s="7" t="s">
        <v>1713</v>
      </c>
      <c r="K399" t="str">
        <f t="shared" si="20"/>
        <v>Мирошниченко Яна Анатоліївна-партнерка 0661889478; діти: Мирошниченко Анжела 2007
Мирошниченко Станіслав 2013</v>
      </c>
    </row>
    <row r="400" spans="1:11" ht="104" x14ac:dyDescent="0.35">
      <c r="A400" s="73" t="s">
        <v>1714</v>
      </c>
      <c r="B400" s="4" t="str">
        <f t="shared" si="18"/>
        <v>Бабарико Сергій Миколайович</v>
      </c>
      <c r="C400" s="74" t="s">
        <v>1715</v>
      </c>
      <c r="D400" s="6">
        <v>45287</v>
      </c>
      <c r="E400" s="6" t="str">
        <f t="shared" si="19"/>
        <v>мобілізований</v>
      </c>
      <c r="F400" s="7" t="s">
        <v>1716</v>
      </c>
      <c r="G400" s="7" t="s">
        <v>1717</v>
      </c>
      <c r="H400" s="7" t="s">
        <v>24</v>
      </c>
      <c r="I400" s="8" t="s">
        <v>1718</v>
      </c>
      <c r="J400" s="11"/>
      <c r="K400" t="str">
        <f t="shared" si="20"/>
        <v>Бабарико Галина Олексіївна-мати 0969123636; дітей немає</v>
      </c>
    </row>
    <row r="401" spans="1:11" ht="26" x14ac:dyDescent="0.35">
      <c r="A401" s="73" t="s">
        <v>1719</v>
      </c>
      <c r="B401" s="4" t="str">
        <f t="shared" si="18"/>
        <v>Данильченко Андрій Сергійович</v>
      </c>
      <c r="C401" s="74" t="s">
        <v>1720</v>
      </c>
      <c r="D401" s="7" t="s">
        <v>1721</v>
      </c>
      <c r="E401" s="6" t="str">
        <f t="shared" si="19"/>
        <v>контракт</v>
      </c>
      <c r="F401" s="7" t="s">
        <v>1722</v>
      </c>
      <c r="G401" s="7" t="s">
        <v>1723</v>
      </c>
      <c r="H401" s="7" t="s">
        <v>180</v>
      </c>
      <c r="I401" s="8" t="s">
        <v>1724</v>
      </c>
      <c r="J401" s="7"/>
      <c r="K401" t="str">
        <f t="shared" si="20"/>
        <v>Купалова Марія Миколаївна -Дівчина 0983711028; дітей немає</v>
      </c>
    </row>
    <row r="402" spans="1:11" ht="39" x14ac:dyDescent="0.35">
      <c r="A402" s="82" t="s">
        <v>1725</v>
      </c>
      <c r="B402" s="4" t="str">
        <f t="shared" si="18"/>
        <v>Зацарний Василь Володимирович</v>
      </c>
      <c r="C402" s="74" t="s">
        <v>1726</v>
      </c>
      <c r="D402" s="13">
        <v>45420</v>
      </c>
      <c r="E402" s="6" t="str">
        <f t="shared" si="19"/>
        <v>мобілізований</v>
      </c>
      <c r="F402" s="7" t="s">
        <v>1727</v>
      </c>
      <c r="G402" s="7" t="s">
        <v>1728</v>
      </c>
      <c r="H402" s="7" t="s">
        <v>77</v>
      </c>
      <c r="I402" s="8" t="s">
        <v>1729</v>
      </c>
      <c r="J402" s="30"/>
      <c r="K402" t="str">
        <f t="shared" si="20"/>
        <v>Зацарна Марина Володимирівна-сестра 0986671734; дітей немає</v>
      </c>
    </row>
    <row r="403" spans="1:11" ht="52" x14ac:dyDescent="0.35">
      <c r="A403" s="73" t="s">
        <v>1730</v>
      </c>
      <c r="B403" s="4" t="str">
        <f t="shared" si="18"/>
        <v>Сторожук Олександр Іванович</v>
      </c>
      <c r="C403" s="74" t="s">
        <v>1731</v>
      </c>
      <c r="D403" s="7" t="s">
        <v>1732</v>
      </c>
      <c r="E403" s="6" t="str">
        <f t="shared" si="19"/>
        <v>контракт</v>
      </c>
      <c r="F403" s="7" t="s">
        <v>1733</v>
      </c>
      <c r="G403" s="7" t="s">
        <v>1734</v>
      </c>
      <c r="H403" s="7" t="s">
        <v>1053</v>
      </c>
      <c r="I403" s="8" t="s">
        <v>1735</v>
      </c>
      <c r="J403" s="7"/>
      <c r="K403" t="str">
        <f t="shared" si="20"/>
        <v>Борисюк Наталія Володимирівна -Мати 0976322446; дітей немає</v>
      </c>
    </row>
    <row r="404" spans="1:11" ht="39" x14ac:dyDescent="0.35">
      <c r="A404" s="73" t="s">
        <v>1736</v>
      </c>
      <c r="B404" s="4" t="str">
        <f t="shared" si="18"/>
        <v>Красняник Євгеній Мирославович</v>
      </c>
      <c r="C404" s="74" t="s">
        <v>1737</v>
      </c>
      <c r="D404" s="6">
        <v>44897</v>
      </c>
      <c r="E404" s="6" t="str">
        <f t="shared" si="19"/>
        <v>мобілізований</v>
      </c>
      <c r="F404" s="7" t="s">
        <v>251</v>
      </c>
      <c r="G404" s="7" t="s">
        <v>1738</v>
      </c>
      <c r="H404" s="7" t="s">
        <v>10</v>
      </c>
      <c r="I404" s="8" t="s">
        <v>1739</v>
      </c>
      <c r="J404" s="7" t="s">
        <v>1740</v>
      </c>
      <c r="K404" t="str">
        <f t="shared" si="20"/>
        <v xml:space="preserve">Красняник Оксана Григорівна-дружина 0682617920; діти: Красняник Олексій Євгенович 2018 р.н. 
</v>
      </c>
    </row>
    <row r="405" spans="1:11" ht="39" x14ac:dyDescent="0.35">
      <c r="A405" s="73" t="s">
        <v>1741</v>
      </c>
      <c r="B405" s="4" t="str">
        <f t="shared" si="18"/>
        <v>Каганець Олександр Омелянович</v>
      </c>
      <c r="C405" s="81" t="s">
        <v>1742</v>
      </c>
      <c r="D405" s="33">
        <v>45143</v>
      </c>
      <c r="E405" s="6" t="str">
        <f t="shared" si="19"/>
        <v>мобілізований</v>
      </c>
      <c r="F405" s="7" t="s">
        <v>1743</v>
      </c>
      <c r="G405" s="7" t="s">
        <v>1744</v>
      </c>
      <c r="H405" s="7" t="s">
        <v>24</v>
      </c>
      <c r="I405" s="14" t="s">
        <v>1745</v>
      </c>
      <c r="J405" s="7" t="s">
        <v>1746</v>
      </c>
      <c r="K405" t="str">
        <f t="shared" si="20"/>
        <v>Каганець Наталія Василівна-мати 0997694490; діти: Каганець Максим 2013, Каганець Анастасія 2015</v>
      </c>
    </row>
    <row r="406" spans="1:11" ht="65" x14ac:dyDescent="0.35">
      <c r="A406" s="73" t="s">
        <v>1747</v>
      </c>
      <c r="B406" s="4" t="str">
        <f t="shared" si="18"/>
        <v>Грищенко Василь Вікторович</v>
      </c>
      <c r="C406" s="74" t="s">
        <v>1748</v>
      </c>
      <c r="D406" s="6">
        <v>44986</v>
      </c>
      <c r="E406" s="6" t="str">
        <f t="shared" si="19"/>
        <v>мобілізований</v>
      </c>
      <c r="F406" s="7" t="s">
        <v>1749</v>
      </c>
      <c r="G406" s="83" t="s">
        <v>1750</v>
      </c>
      <c r="H406" s="7" t="s">
        <v>10</v>
      </c>
      <c r="I406" s="8" t="s">
        <v>1751</v>
      </c>
      <c r="J406" s="7" t="s">
        <v>1752</v>
      </c>
      <c r="K406" t="str">
        <f t="shared" si="20"/>
        <v>Грищенко Тетяна Віталіївна-дружина 0994651054; діти: Грищенко Валерія 2012</v>
      </c>
    </row>
    <row r="407" spans="1:11" ht="65" x14ac:dyDescent="0.35">
      <c r="A407" s="73" t="s">
        <v>1753</v>
      </c>
      <c r="B407" s="4" t="str">
        <f t="shared" si="18"/>
        <v>Дмитерко Юрій Богданович</v>
      </c>
      <c r="C407" s="84" t="s">
        <v>1754</v>
      </c>
      <c r="D407" s="6">
        <v>44618</v>
      </c>
      <c r="E407" s="6" t="str">
        <f t="shared" si="19"/>
        <v>мобілізований</v>
      </c>
      <c r="F407" s="7" t="s">
        <v>1755</v>
      </c>
      <c r="G407" s="7" t="s">
        <v>1756</v>
      </c>
      <c r="H407" s="7" t="s">
        <v>24</v>
      </c>
      <c r="I407" s="14" t="s">
        <v>1757</v>
      </c>
      <c r="J407" s="11"/>
      <c r="K407" t="str">
        <f t="shared" si="20"/>
        <v>Дмитерко Олена Анатоліївна-мати 0963994909; дітей немає</v>
      </c>
    </row>
    <row r="408" spans="1:11" ht="26" x14ac:dyDescent="0.35">
      <c r="A408" s="31" t="s">
        <v>1758</v>
      </c>
      <c r="B408" s="4" t="str">
        <f t="shared" si="18"/>
        <v>Костюков Анатолій Анатолійович</v>
      </c>
      <c r="C408" s="32" t="s">
        <v>1759</v>
      </c>
      <c r="D408" s="6">
        <v>44630</v>
      </c>
      <c r="E408" s="6" t="str">
        <f t="shared" si="19"/>
        <v>мобілізований</v>
      </c>
      <c r="F408" s="7" t="s">
        <v>302</v>
      </c>
      <c r="G408" s="7" t="s">
        <v>1760</v>
      </c>
      <c r="H408" s="7" t="s">
        <v>10</v>
      </c>
      <c r="I408" s="8" t="s">
        <v>1761</v>
      </c>
      <c r="J408" s="7"/>
      <c r="K408" t="str">
        <f t="shared" si="20"/>
        <v>Поварніна Інна Володимирівна-дружина 0958884359; дітей немає</v>
      </c>
    </row>
    <row r="409" spans="1:11" ht="26" x14ac:dyDescent="0.35">
      <c r="A409" s="31" t="s">
        <v>1762</v>
      </c>
      <c r="B409" s="4" t="str">
        <f t="shared" si="18"/>
        <v>Мароха Руслан Васильович</v>
      </c>
      <c r="C409" s="32" t="s">
        <v>1763</v>
      </c>
      <c r="D409" s="6">
        <v>44617</v>
      </c>
      <c r="E409" s="6" t="str">
        <f t="shared" si="19"/>
        <v>мобілізований</v>
      </c>
      <c r="F409" s="7" t="s">
        <v>298</v>
      </c>
      <c r="G409" s="7" t="s">
        <v>1764</v>
      </c>
      <c r="H409" s="7" t="s">
        <v>77</v>
      </c>
      <c r="I409" s="8" t="s">
        <v>1765</v>
      </c>
      <c r="J409" s="7"/>
      <c r="K409" t="str">
        <f t="shared" si="20"/>
        <v>Емметова Людмила Василівна-сестра 0960965359; дітей немає</v>
      </c>
    </row>
    <row r="410" spans="1:11" ht="26" x14ac:dyDescent="0.35">
      <c r="A410" s="31" t="s">
        <v>1766</v>
      </c>
      <c r="B410" s="4" t="str">
        <f t="shared" si="18"/>
        <v>Сизоненко Олександр Петрович</v>
      </c>
      <c r="C410" s="32" t="s">
        <v>1767</v>
      </c>
      <c r="D410" s="6">
        <v>44618</v>
      </c>
      <c r="E410" s="6" t="str">
        <f t="shared" si="19"/>
        <v>мобілізований</v>
      </c>
      <c r="F410" s="7" t="s">
        <v>298</v>
      </c>
      <c r="G410" s="7" t="s">
        <v>1768</v>
      </c>
      <c r="H410" s="7" t="s">
        <v>10</v>
      </c>
      <c r="I410" s="8" t="s">
        <v>1769</v>
      </c>
      <c r="J410" s="7"/>
      <c r="K410" t="str">
        <f t="shared" si="20"/>
        <v>Сизоненко Вероніка Олександрівна-дружина 0669710483; дітей немає</v>
      </c>
    </row>
    <row r="411" spans="1:11" ht="26" x14ac:dyDescent="0.35">
      <c r="A411" s="31" t="s">
        <v>1770</v>
      </c>
      <c r="B411" s="4" t="str">
        <f t="shared" si="18"/>
        <v>Вознюк Володимир Олегович</v>
      </c>
      <c r="C411" s="32" t="s">
        <v>1771</v>
      </c>
      <c r="D411" s="6">
        <v>44629</v>
      </c>
      <c r="E411" s="6" t="str">
        <f t="shared" si="19"/>
        <v>мобілізований</v>
      </c>
      <c r="F411" s="7" t="s">
        <v>298</v>
      </c>
      <c r="G411" s="7" t="s">
        <v>1772</v>
      </c>
      <c r="H411" s="7" t="s">
        <v>10</v>
      </c>
      <c r="I411" s="8" t="s">
        <v>1773</v>
      </c>
      <c r="J411" s="7"/>
      <c r="K411" t="str">
        <f t="shared" si="20"/>
        <v>Косинська Світлана Олександрівна-дружина 0980853090; дітей немає</v>
      </c>
    </row>
    <row r="412" spans="1:11" ht="26" x14ac:dyDescent="0.35">
      <c r="A412" s="31" t="s">
        <v>1774</v>
      </c>
      <c r="B412" s="4" t="str">
        <f t="shared" si="18"/>
        <v>Радович Дмитро Богданович</v>
      </c>
      <c r="C412" s="32" t="s">
        <v>1775</v>
      </c>
      <c r="D412" s="6">
        <v>44624</v>
      </c>
      <c r="E412" s="6" t="str">
        <f t="shared" si="19"/>
        <v>мобілізований</v>
      </c>
      <c r="F412" s="7" t="s">
        <v>298</v>
      </c>
      <c r="G412" s="7" t="s">
        <v>1776</v>
      </c>
      <c r="H412" s="7" t="s">
        <v>77</v>
      </c>
      <c r="I412" s="8">
        <v>970901948</v>
      </c>
      <c r="J412" s="7"/>
      <c r="K412" t="str">
        <f t="shared" si="20"/>
        <v>Ханферян Уляна Богданівна-сестра 970901948; дітей немає</v>
      </c>
    </row>
    <row r="413" spans="1:11" ht="26" x14ac:dyDescent="0.35">
      <c r="A413" s="31" t="s">
        <v>1777</v>
      </c>
      <c r="B413" s="4" t="str">
        <f t="shared" si="18"/>
        <v>Горбань Дмитро Володимирович</v>
      </c>
      <c r="C413" s="32" t="s">
        <v>1778</v>
      </c>
      <c r="D413" s="6">
        <v>44621</v>
      </c>
      <c r="E413" s="6" t="str">
        <f t="shared" si="19"/>
        <v>мобілізований</v>
      </c>
      <c r="F413" s="7" t="s">
        <v>1508</v>
      </c>
      <c r="G413" s="7" t="s">
        <v>1779</v>
      </c>
      <c r="H413" s="7" t="s">
        <v>77</v>
      </c>
      <c r="I413" s="8" t="s">
        <v>1780</v>
      </c>
      <c r="J413" s="7"/>
      <c r="K413" t="str">
        <f t="shared" si="20"/>
        <v>Горбань Валентина Андріївна-сестра 0984434152; дітей немає</v>
      </c>
    </row>
    <row r="414" spans="1:11" ht="26" x14ac:dyDescent="0.35">
      <c r="A414" s="31" t="s">
        <v>1781</v>
      </c>
      <c r="B414" s="4" t="str">
        <f t="shared" si="18"/>
        <v>Мачула Роман Володимирович</v>
      </c>
      <c r="C414" s="32" t="s">
        <v>1782</v>
      </c>
      <c r="D414" s="6">
        <v>44761</v>
      </c>
      <c r="E414" s="6" t="str">
        <f t="shared" si="19"/>
        <v>мобілізований</v>
      </c>
      <c r="F414" s="7" t="s">
        <v>298</v>
      </c>
      <c r="G414" s="7" t="s">
        <v>1783</v>
      </c>
      <c r="H414" s="7" t="s">
        <v>10</v>
      </c>
      <c r="I414" s="8">
        <v>683048435</v>
      </c>
      <c r="J414" s="7"/>
      <c r="K414" t="str">
        <f t="shared" si="20"/>
        <v>Мачула Катерина Віталіївна-дружина 683048435; дітей немає</v>
      </c>
    </row>
    <row r="415" spans="1:11" ht="26" x14ac:dyDescent="0.35">
      <c r="A415" s="31" t="s">
        <v>1784</v>
      </c>
      <c r="B415" s="4" t="str">
        <f t="shared" si="18"/>
        <v>Рябчук Богдан Вікторович</v>
      </c>
      <c r="C415" s="32" t="s">
        <v>1785</v>
      </c>
      <c r="D415" s="6">
        <v>44622</v>
      </c>
      <c r="E415" s="6" t="str">
        <f t="shared" si="19"/>
        <v>мобілізований</v>
      </c>
      <c r="F415" s="7" t="s">
        <v>317</v>
      </c>
      <c r="G415" s="7" t="s">
        <v>1786</v>
      </c>
      <c r="H415" s="7" t="s">
        <v>18</v>
      </c>
      <c r="I415" s="8" t="s">
        <v>1787</v>
      </c>
      <c r="J415" s="7"/>
      <c r="K415" t="str">
        <f t="shared" si="20"/>
        <v>Рябчук Віктор Миколайович-батько 0934090003; дітей немає</v>
      </c>
    </row>
    <row r="416" spans="1:11" ht="26" x14ac:dyDescent="0.35">
      <c r="A416" s="31" t="s">
        <v>1788</v>
      </c>
      <c r="B416" s="4" t="str">
        <f t="shared" si="18"/>
        <v>Саковський Володимир Володимирович</v>
      </c>
      <c r="C416" s="32" t="s">
        <v>1789</v>
      </c>
      <c r="D416" s="6"/>
      <c r="E416" s="6" t="str">
        <f t="shared" si="19"/>
        <v>мобілізований</v>
      </c>
      <c r="F416" s="7" t="s">
        <v>298</v>
      </c>
      <c r="G416" s="7" t="s">
        <v>1790</v>
      </c>
      <c r="H416" s="7" t="s">
        <v>24</v>
      </c>
      <c r="I416" s="8" t="s">
        <v>1791</v>
      </c>
      <c r="J416" s="7"/>
      <c r="K416" t="str">
        <f t="shared" si="20"/>
        <v>Шумило Любов Сергіївна-мати 0968167753; дітей немає</v>
      </c>
    </row>
    <row r="417" spans="1:11" ht="26" x14ac:dyDescent="0.35">
      <c r="A417" s="31" t="s">
        <v>1792</v>
      </c>
      <c r="B417" s="4" t="str">
        <f t="shared" si="18"/>
        <v>Томащук Олександр Михайлович</v>
      </c>
      <c r="C417" s="32">
        <v>952504877</v>
      </c>
      <c r="D417" s="6">
        <v>44628</v>
      </c>
      <c r="E417" s="6" t="str">
        <f t="shared" si="19"/>
        <v>мобілізований</v>
      </c>
      <c r="F417" s="7" t="s">
        <v>298</v>
      </c>
      <c r="G417" s="7"/>
      <c r="H417" s="7" t="s">
        <v>1793</v>
      </c>
      <c r="I417" s="7"/>
      <c r="J417" s="7"/>
      <c r="K417" t="str">
        <f t="shared" si="20"/>
        <v>-немає ; дітей немає</v>
      </c>
    </row>
    <row r="418" spans="1:11" ht="39" x14ac:dyDescent="0.35">
      <c r="A418" s="31" t="s">
        <v>1794</v>
      </c>
      <c r="B418" s="4" t="str">
        <f t="shared" si="18"/>
        <v>Мальцев Борис Валерійович</v>
      </c>
      <c r="C418" s="32" t="s">
        <v>1795</v>
      </c>
      <c r="D418" s="6">
        <v>44623</v>
      </c>
      <c r="E418" s="6" t="str">
        <f t="shared" si="19"/>
        <v>мобілізований</v>
      </c>
      <c r="F418" s="7" t="s">
        <v>302</v>
      </c>
      <c r="G418" s="7" t="s">
        <v>1796</v>
      </c>
      <c r="H418" s="7" t="s">
        <v>204</v>
      </c>
      <c r="I418" s="8" t="s">
        <v>1797</v>
      </c>
      <c r="J418" s="7"/>
      <c r="K418" t="str">
        <f t="shared" si="20"/>
        <v>Ключковський Володимир Валерійович-брат 0976100680; дітей немає</v>
      </c>
    </row>
    <row r="419" spans="1:11" ht="52" x14ac:dyDescent="0.35">
      <c r="A419" s="31" t="s">
        <v>1798</v>
      </c>
      <c r="B419" s="4" t="str">
        <f t="shared" si="18"/>
        <v>Ошурко Руслан Миколайович</v>
      </c>
      <c r="C419" s="32" t="s">
        <v>1799</v>
      </c>
      <c r="D419" s="6">
        <v>44625</v>
      </c>
      <c r="E419" s="6" t="str">
        <f t="shared" si="19"/>
        <v>мобілізований</v>
      </c>
      <c r="F419" s="7" t="s">
        <v>302</v>
      </c>
      <c r="G419" s="7" t="s">
        <v>1800</v>
      </c>
      <c r="H419" s="7" t="s">
        <v>24</v>
      </c>
      <c r="I419" s="8" t="s">
        <v>1801</v>
      </c>
      <c r="J419" s="7" t="s">
        <v>2401</v>
      </c>
      <c r="K419" t="str">
        <f t="shared" si="20"/>
        <v>Бабейник Любов Павлівна-мати 0683836719; діти: Ошурко Катерина Русланівна 2007р.н., Ошурко Валерія 2010р.н., Ошурка Мирослава 2013</v>
      </c>
    </row>
    <row r="420" spans="1:11" ht="26" x14ac:dyDescent="0.35">
      <c r="A420" s="31" t="s">
        <v>1802</v>
      </c>
      <c r="B420" s="4" t="str">
        <f t="shared" si="18"/>
        <v>Курбатов Денис Сергійович</v>
      </c>
      <c r="C420" s="32" t="s">
        <v>1803</v>
      </c>
      <c r="D420" s="6">
        <v>44898</v>
      </c>
      <c r="E420" s="6" t="str">
        <f t="shared" si="19"/>
        <v>мобілізований</v>
      </c>
      <c r="F420" s="7" t="s">
        <v>1804</v>
      </c>
      <c r="G420" s="7" t="s">
        <v>1805</v>
      </c>
      <c r="H420" s="7" t="s">
        <v>18</v>
      </c>
      <c r="I420" s="8" t="s">
        <v>1806</v>
      </c>
      <c r="J420" s="7"/>
      <c r="K420" t="str">
        <f t="shared" si="20"/>
        <v>Курбатов Сергій Борисович-батько 0991837343; дітей немає</v>
      </c>
    </row>
    <row r="421" spans="1:11" ht="26" x14ac:dyDescent="0.35">
      <c r="A421" s="31" t="s">
        <v>1807</v>
      </c>
      <c r="B421" s="4" t="str">
        <f t="shared" si="18"/>
        <v>Зуєв Дмитро Олексійович</v>
      </c>
      <c r="C421" s="32" t="s">
        <v>1808</v>
      </c>
      <c r="D421" s="6">
        <v>44629</v>
      </c>
      <c r="E421" s="6" t="str">
        <f t="shared" si="19"/>
        <v>мобілізований</v>
      </c>
      <c r="F421" s="7" t="s">
        <v>298</v>
      </c>
      <c r="G421" s="7" t="s">
        <v>1809</v>
      </c>
      <c r="H421" s="7" t="s">
        <v>10</v>
      </c>
      <c r="I421" s="8" t="s">
        <v>1810</v>
      </c>
      <c r="J421" s="7" t="s">
        <v>1811</v>
      </c>
      <c r="K421" t="str">
        <f t="shared" si="20"/>
        <v>Зуєва Ольга Вікторівна-дружина 0976194206; діти: Зуєва Дар’я Дмитрівна 2005р.н.</v>
      </c>
    </row>
    <row r="422" spans="1:11" ht="26" x14ac:dyDescent="0.35">
      <c r="A422" s="31" t="s">
        <v>1812</v>
      </c>
      <c r="B422" s="4" t="str">
        <f t="shared" si="18"/>
        <v>Сіненко Володимир Володимирович</v>
      </c>
      <c r="C422" s="32" t="s">
        <v>1813</v>
      </c>
      <c r="D422" s="6">
        <v>44898</v>
      </c>
      <c r="E422" s="6" t="str">
        <f t="shared" si="19"/>
        <v>мобілізований</v>
      </c>
      <c r="F422" s="7" t="s">
        <v>298</v>
      </c>
      <c r="G422" s="7" t="s">
        <v>1814</v>
      </c>
      <c r="H422" s="7" t="s">
        <v>24</v>
      </c>
      <c r="I422" s="8" t="s">
        <v>1815</v>
      </c>
      <c r="J422" s="7"/>
      <c r="K422" t="str">
        <f t="shared" si="20"/>
        <v>Сіненко Клавдія Миколаївна-мати 0668854068; дітей немає</v>
      </c>
    </row>
    <row r="423" spans="1:11" ht="26" x14ac:dyDescent="0.35">
      <c r="A423" s="31" t="s">
        <v>1816</v>
      </c>
      <c r="B423" s="4" t="str">
        <f t="shared" si="18"/>
        <v>Борисов Василь Сергійович</v>
      </c>
      <c r="C423" s="32" t="s">
        <v>1817</v>
      </c>
      <c r="D423" s="6">
        <v>44622</v>
      </c>
      <c r="E423" s="6" t="str">
        <f t="shared" si="19"/>
        <v>мобілізований</v>
      </c>
      <c r="F423" s="7" t="s">
        <v>298</v>
      </c>
      <c r="G423" s="7" t="s">
        <v>1818</v>
      </c>
      <c r="H423" s="7" t="s">
        <v>24</v>
      </c>
      <c r="I423" s="8" t="s">
        <v>1819</v>
      </c>
      <c r="J423" s="7" t="s">
        <v>1820</v>
      </c>
      <c r="K423" t="str">
        <f t="shared" si="20"/>
        <v>Борисова Тетяна Сергіївна-мати 0669533827; діти: Борисова Анна Василівна 2010р.н.</v>
      </c>
    </row>
    <row r="424" spans="1:11" ht="26" x14ac:dyDescent="0.35">
      <c r="A424" s="31" t="s">
        <v>1821</v>
      </c>
      <c r="B424" s="4" t="str">
        <f t="shared" si="18"/>
        <v>Персін Андрій Олександрович</v>
      </c>
      <c r="C424" s="32" t="s">
        <v>1822</v>
      </c>
      <c r="D424" s="6">
        <v>44726</v>
      </c>
      <c r="E424" s="6" t="str">
        <f t="shared" si="19"/>
        <v>мобілізований</v>
      </c>
      <c r="F424" s="7" t="s">
        <v>298</v>
      </c>
      <c r="G424" s="7" t="s">
        <v>1823</v>
      </c>
      <c r="H424" s="7" t="s">
        <v>18</v>
      </c>
      <c r="I424" s="8" t="s">
        <v>1824</v>
      </c>
      <c r="J424" s="7"/>
      <c r="K424" t="str">
        <f t="shared" si="20"/>
        <v>Персін Олександр Павлович-батько 0997409062; дітей немає</v>
      </c>
    </row>
    <row r="425" spans="1:11" ht="26" x14ac:dyDescent="0.35">
      <c r="A425" s="31" t="s">
        <v>1825</v>
      </c>
      <c r="B425" s="4" t="str">
        <f t="shared" si="18"/>
        <v>Дорошонок Антон Ігорович</v>
      </c>
      <c r="C425" s="32" t="s">
        <v>1826</v>
      </c>
      <c r="D425" s="6">
        <v>44641</v>
      </c>
      <c r="E425" s="6" t="str">
        <f t="shared" si="19"/>
        <v>мобілізований</v>
      </c>
      <c r="F425" s="7" t="s">
        <v>298</v>
      </c>
      <c r="G425" s="7" t="s">
        <v>1827</v>
      </c>
      <c r="H425" s="7" t="s">
        <v>24</v>
      </c>
      <c r="I425" s="8" t="s">
        <v>1828</v>
      </c>
      <c r="J425" s="7"/>
      <c r="K425" t="str">
        <f t="shared" si="20"/>
        <v>Дорошонок Світлана Павлівна-мати 0677043895; дітей немає</v>
      </c>
    </row>
    <row r="426" spans="1:11" ht="52" x14ac:dyDescent="0.35">
      <c r="A426" s="31" t="s">
        <v>1829</v>
      </c>
      <c r="B426" s="4" t="str">
        <f t="shared" si="18"/>
        <v>Тімашев Василь Сергійович</v>
      </c>
      <c r="C426" s="32" t="s">
        <v>1830</v>
      </c>
      <c r="D426" s="6">
        <v>45027</v>
      </c>
      <c r="E426" s="6" t="str">
        <f t="shared" si="19"/>
        <v>мобілізований</v>
      </c>
      <c r="F426" s="7" t="s">
        <v>719</v>
      </c>
      <c r="G426" s="7" t="s">
        <v>1831</v>
      </c>
      <c r="H426" s="7" t="s">
        <v>10</v>
      </c>
      <c r="I426" s="8" t="s">
        <v>1832</v>
      </c>
      <c r="J426" s="7" t="s">
        <v>1833</v>
      </c>
      <c r="K426" t="str">
        <f t="shared" si="20"/>
        <v>Тімашева Валентина Іванівна-дружина 0684869868; діти: Тімашев Олексій Васильович 27.01.2016 Тімашева Єлизавета Василівна 26.09.2014</v>
      </c>
    </row>
    <row r="427" spans="1:11" ht="26" x14ac:dyDescent="0.35">
      <c r="A427" s="31" t="s">
        <v>1834</v>
      </c>
      <c r="B427" s="4" t="str">
        <f t="shared" si="18"/>
        <v>Московка Сергій Миколайович</v>
      </c>
      <c r="C427" s="32" t="s">
        <v>1835</v>
      </c>
      <c r="D427" s="6">
        <v>44630</v>
      </c>
      <c r="E427" s="6" t="str">
        <f t="shared" si="19"/>
        <v>мобілізований</v>
      </c>
      <c r="F427" s="7" t="s">
        <v>298</v>
      </c>
      <c r="G427" s="7" t="s">
        <v>1836</v>
      </c>
      <c r="H427" s="7" t="s">
        <v>77</v>
      </c>
      <c r="I427" s="8" t="s">
        <v>1837</v>
      </c>
      <c r="J427" s="7"/>
      <c r="K427" t="str">
        <f t="shared" si="20"/>
        <v>Савіна Олена Миколаївна-сестра 0939251314; дітей немає</v>
      </c>
    </row>
    <row r="428" spans="1:11" ht="26" x14ac:dyDescent="0.35">
      <c r="A428" s="31" t="s">
        <v>1838</v>
      </c>
      <c r="B428" s="4" t="str">
        <f t="shared" si="18"/>
        <v>Прокопчук Олексій Костянтинович</v>
      </c>
      <c r="C428" s="32" t="s">
        <v>1839</v>
      </c>
      <c r="D428" s="6">
        <v>45037</v>
      </c>
      <c r="E428" s="6" t="str">
        <f t="shared" si="19"/>
        <v>мобілізований</v>
      </c>
      <c r="F428" s="7" t="s">
        <v>251</v>
      </c>
      <c r="G428" s="7" t="s">
        <v>1840</v>
      </c>
      <c r="H428" s="7" t="s">
        <v>10</v>
      </c>
      <c r="I428" s="8" t="s">
        <v>1841</v>
      </c>
      <c r="J428" s="7" t="s">
        <v>1842</v>
      </c>
      <c r="K428" t="str">
        <f t="shared" si="20"/>
        <v>Прокопчук Галина Вікторівна-дружина 0963356229; діти: Прокопчук Роман Олексійович</v>
      </c>
    </row>
    <row r="429" spans="1:11" ht="26" x14ac:dyDescent="0.35">
      <c r="A429" s="31" t="s">
        <v>1843</v>
      </c>
      <c r="B429" s="4" t="str">
        <f t="shared" si="18"/>
        <v>Рева Ростислав Сергійович</v>
      </c>
      <c r="C429" s="32" t="s">
        <v>1844</v>
      </c>
      <c r="D429" s="6">
        <v>44619</v>
      </c>
      <c r="E429" s="6" t="str">
        <f t="shared" si="19"/>
        <v>мобілізований</v>
      </c>
      <c r="F429" s="7" t="s">
        <v>317</v>
      </c>
      <c r="G429" s="7" t="s">
        <v>1845</v>
      </c>
      <c r="H429" s="7" t="s">
        <v>10</v>
      </c>
      <c r="I429" s="8" t="s">
        <v>1846</v>
      </c>
      <c r="J429" s="7"/>
      <c r="K429" t="str">
        <f t="shared" si="20"/>
        <v>Рева Вікторія Олександрівна-дружина 0500772402; дітей немає</v>
      </c>
    </row>
    <row r="430" spans="1:11" ht="39" x14ac:dyDescent="0.35">
      <c r="A430" s="31" t="s">
        <v>1847</v>
      </c>
      <c r="B430" s="4" t="str">
        <f t="shared" si="18"/>
        <v>Голтанеску Сергій Іванович</v>
      </c>
      <c r="C430" s="32" t="s">
        <v>1848</v>
      </c>
      <c r="D430" s="6">
        <v>44897</v>
      </c>
      <c r="E430" s="6" t="str">
        <f t="shared" si="19"/>
        <v>мобілізований</v>
      </c>
      <c r="F430" s="7" t="s">
        <v>1849</v>
      </c>
      <c r="G430" s="7" t="s">
        <v>1850</v>
      </c>
      <c r="H430" s="7" t="s">
        <v>10</v>
      </c>
      <c r="I430" s="8" t="s">
        <v>1851</v>
      </c>
      <c r="J430" s="7" t="s">
        <v>1852</v>
      </c>
      <c r="K430" t="str">
        <f t="shared" si="20"/>
        <v xml:space="preserve">Голтанеску Тетяна Василівна-дружина 0682587130; діти: Голтанеску Марк Сергійович 2020 р.н.
</v>
      </c>
    </row>
    <row r="431" spans="1:11" ht="26" x14ac:dyDescent="0.35">
      <c r="A431" s="31" t="s">
        <v>1853</v>
      </c>
      <c r="B431" s="4" t="str">
        <f t="shared" si="18"/>
        <v>Рудченко Артур Олександрович</v>
      </c>
      <c r="C431" s="32" t="s">
        <v>1854</v>
      </c>
      <c r="D431" s="6">
        <v>44616</v>
      </c>
      <c r="E431" s="6" t="str">
        <f t="shared" si="19"/>
        <v>мобілізований</v>
      </c>
      <c r="F431" s="7" t="s">
        <v>302</v>
      </c>
      <c r="G431" s="7" t="s">
        <v>1855</v>
      </c>
      <c r="H431" s="7" t="s">
        <v>10</v>
      </c>
      <c r="I431" s="8" t="s">
        <v>1856</v>
      </c>
      <c r="J431" s="7"/>
      <c r="K431" t="str">
        <f t="shared" si="20"/>
        <v>Рудченко Мирослава Михайлівна-дружина 0962343965; дітей немає</v>
      </c>
    </row>
    <row r="432" spans="1:11" ht="26" x14ac:dyDescent="0.35">
      <c r="A432" s="31" t="s">
        <v>1857</v>
      </c>
      <c r="B432" s="4" t="str">
        <f t="shared" si="18"/>
        <v>Пархоменко Сергій Володимирович</v>
      </c>
      <c r="C432" s="32" t="s">
        <v>1858</v>
      </c>
      <c r="D432" s="6">
        <v>44617</v>
      </c>
      <c r="E432" s="6" t="str">
        <f t="shared" si="19"/>
        <v>мобілізований</v>
      </c>
      <c r="F432" s="7" t="s">
        <v>648</v>
      </c>
      <c r="G432" s="7" t="s">
        <v>1859</v>
      </c>
      <c r="H432" s="7" t="s">
        <v>10</v>
      </c>
      <c r="I432" s="8" t="s">
        <v>1860</v>
      </c>
      <c r="J432" s="7" t="s">
        <v>1861</v>
      </c>
      <c r="K432" t="str">
        <f t="shared" si="20"/>
        <v>Пархоменко Юлія Леонідівна-дружина 0966626063; діти: Пархоменко Єгор 2008 р.н.</v>
      </c>
    </row>
    <row r="433" spans="1:11" ht="78" x14ac:dyDescent="0.35">
      <c r="A433" s="31" t="s">
        <v>1862</v>
      </c>
      <c r="B433" s="4" t="str">
        <f t="shared" si="18"/>
        <v>Григорчук Євген Володимирович</v>
      </c>
      <c r="C433" s="32" t="s">
        <v>1863</v>
      </c>
      <c r="D433" s="6" t="s">
        <v>1864</v>
      </c>
      <c r="E433" s="6" t="str">
        <f t="shared" si="19"/>
        <v>мобілізований</v>
      </c>
      <c r="F433" s="7" t="s">
        <v>1865</v>
      </c>
      <c r="G433" s="7" t="s">
        <v>1866</v>
      </c>
      <c r="H433" s="7" t="s">
        <v>10</v>
      </c>
      <c r="I433" s="8" t="s">
        <v>1867</v>
      </c>
      <c r="J433" s="7" t="s">
        <v>1868</v>
      </c>
      <c r="K433" t="str">
        <f t="shared" si="20"/>
        <v>Григорчук Таісія Дмитрівна-дружина 0687853514; діти: Григорчук Аделіна 2011, Григорчук Ольга 2013, Григорчук Владислав 2022.</v>
      </c>
    </row>
    <row r="434" spans="1:11" ht="26" x14ac:dyDescent="0.35">
      <c r="A434" s="31" t="s">
        <v>1869</v>
      </c>
      <c r="B434" s="4" t="str">
        <f t="shared" si="18"/>
        <v>Пищида Віктор Васильович</v>
      </c>
      <c r="C434" s="32" t="s">
        <v>1870</v>
      </c>
      <c r="D434" s="6">
        <v>44897</v>
      </c>
      <c r="E434" s="6" t="str">
        <f t="shared" si="19"/>
        <v>мобілізований</v>
      </c>
      <c r="F434" s="7" t="s">
        <v>1871</v>
      </c>
      <c r="G434" s="7" t="s">
        <v>1872</v>
      </c>
      <c r="H434" s="7" t="s">
        <v>10</v>
      </c>
      <c r="I434" s="8" t="s">
        <v>1873</v>
      </c>
      <c r="J434" s="7" t="s">
        <v>1874</v>
      </c>
      <c r="K434" t="str">
        <f t="shared" si="20"/>
        <v>Терещенко Ксенія Валеріївна-дружина 0968602621; діти: Ростислав і Даніїл</v>
      </c>
    </row>
    <row r="435" spans="1:11" ht="39" x14ac:dyDescent="0.35">
      <c r="A435" s="31" t="s">
        <v>1875</v>
      </c>
      <c r="B435" s="4" t="str">
        <f t="shared" si="18"/>
        <v>Ковальчук Олександр Михайлович</v>
      </c>
      <c r="C435" s="32" t="s">
        <v>1876</v>
      </c>
      <c r="D435" s="6">
        <v>44619</v>
      </c>
      <c r="E435" s="6" t="str">
        <f t="shared" si="19"/>
        <v>мобілізований</v>
      </c>
      <c r="F435" s="7" t="s">
        <v>1877</v>
      </c>
      <c r="G435" s="7" t="s">
        <v>1878</v>
      </c>
      <c r="H435" s="7" t="s">
        <v>24</v>
      </c>
      <c r="I435" s="8" t="s">
        <v>1879</v>
      </c>
      <c r="J435" s="7" t="s">
        <v>1880</v>
      </c>
      <c r="K435" t="str">
        <f t="shared" si="20"/>
        <v>Ковальчук Алла Борисівна-мати 0955369533; діти: Ковальчук Дмитро Олександрович 2020 р.н.</v>
      </c>
    </row>
    <row r="436" spans="1:11" ht="65" x14ac:dyDescent="0.35">
      <c r="A436" s="31" t="s">
        <v>1881</v>
      </c>
      <c r="B436" s="4" t="str">
        <f t="shared" si="18"/>
        <v>Галкін Віталій Геннадійович</v>
      </c>
      <c r="C436" s="32" t="s">
        <v>1882</v>
      </c>
      <c r="D436" s="85">
        <v>44858</v>
      </c>
      <c r="E436" s="6" t="str">
        <f t="shared" si="19"/>
        <v>мобілізований</v>
      </c>
      <c r="F436" s="7" t="s">
        <v>1883</v>
      </c>
      <c r="G436" s="7" t="s">
        <v>1884</v>
      </c>
      <c r="H436" s="7" t="s">
        <v>18</v>
      </c>
      <c r="I436" s="8">
        <v>633071789</v>
      </c>
      <c r="J436" s="7"/>
      <c r="K436" t="str">
        <f t="shared" si="20"/>
        <v>Галкін Геннадій Борисович-батько 633071789; дітей немає</v>
      </c>
    </row>
    <row r="437" spans="1:11" ht="26" x14ac:dyDescent="0.35">
      <c r="A437" s="31" t="s">
        <v>1885</v>
      </c>
      <c r="B437" s="4" t="str">
        <f t="shared" si="18"/>
        <v>Левченко Павло Анатолійович</v>
      </c>
      <c r="C437" s="32" t="s">
        <v>1886</v>
      </c>
      <c r="D437" s="6">
        <v>44616</v>
      </c>
      <c r="E437" s="6" t="str">
        <f t="shared" si="19"/>
        <v>мобілізований</v>
      </c>
      <c r="F437" s="7" t="s">
        <v>1887</v>
      </c>
      <c r="G437" s="7" t="s">
        <v>1888</v>
      </c>
      <c r="H437" s="7" t="s">
        <v>24</v>
      </c>
      <c r="I437" s="8" t="s">
        <v>1889</v>
      </c>
      <c r="J437" s="7" t="s">
        <v>1890</v>
      </c>
      <c r="K437" t="str">
        <f t="shared" si="20"/>
        <v>Левченко Юлія Василівна-мати 0731511268; діти: Левченко Вікторія Павлівна 2007 р.н.</v>
      </c>
    </row>
    <row r="438" spans="1:11" ht="39" x14ac:dyDescent="0.35">
      <c r="A438" s="31" t="s">
        <v>1891</v>
      </c>
      <c r="B438" s="4" t="str">
        <f t="shared" si="18"/>
        <v>Савченко Артем Валентинович</v>
      </c>
      <c r="C438" s="32" t="s">
        <v>1892</v>
      </c>
      <c r="D438" s="6">
        <v>44619</v>
      </c>
      <c r="E438" s="6" t="str">
        <f t="shared" si="19"/>
        <v>мобілізований</v>
      </c>
      <c r="F438" s="7" t="s">
        <v>1893</v>
      </c>
      <c r="G438" s="7" t="s">
        <v>1894</v>
      </c>
      <c r="H438" s="7" t="s">
        <v>325</v>
      </c>
      <c r="I438" s="8">
        <v>959253829</v>
      </c>
      <c r="J438" s="7" t="s">
        <v>1895</v>
      </c>
      <c r="K438" t="str">
        <f t="shared" si="20"/>
        <v>Давидова Сніжана Вікторівна-дівчина 959253829; діти: Давидова Віолета Артемівна 2015 р.н.</v>
      </c>
    </row>
    <row r="439" spans="1:11" ht="39" x14ac:dyDescent="0.35">
      <c r="A439" s="31" t="s">
        <v>1896</v>
      </c>
      <c r="B439" s="4" t="str">
        <f t="shared" si="18"/>
        <v>Соловян Ігор Ігорович</v>
      </c>
      <c r="C439" s="32" t="s">
        <v>1897</v>
      </c>
      <c r="D439" s="6">
        <v>44754</v>
      </c>
      <c r="E439" s="6" t="str">
        <f t="shared" si="19"/>
        <v>мобілізований</v>
      </c>
      <c r="F439" s="7" t="s">
        <v>1898</v>
      </c>
      <c r="G439" s="7" t="s">
        <v>1899</v>
      </c>
      <c r="H439" s="7" t="s">
        <v>325</v>
      </c>
      <c r="I439" s="8" t="s">
        <v>1900</v>
      </c>
      <c r="J439" s="7"/>
      <c r="K439" t="str">
        <f t="shared" si="20"/>
        <v>Пасюк Таміла Олексіївна-дівчина 0992427423; дітей немає</v>
      </c>
    </row>
    <row r="440" spans="1:11" ht="26" x14ac:dyDescent="0.35">
      <c r="A440" s="31" t="s">
        <v>1901</v>
      </c>
      <c r="B440" s="4" t="str">
        <f t="shared" si="18"/>
        <v>Кондратенко Михайло Вікторович</v>
      </c>
      <c r="C440" s="32" t="s">
        <v>1902</v>
      </c>
      <c r="D440" s="6">
        <v>44652</v>
      </c>
      <c r="E440" s="6" t="str">
        <f t="shared" si="19"/>
        <v>мобілізований</v>
      </c>
      <c r="F440" s="7" t="s">
        <v>1903</v>
      </c>
      <c r="G440" s="7" t="s">
        <v>1904</v>
      </c>
      <c r="H440" s="7" t="s">
        <v>24</v>
      </c>
      <c r="I440" s="8">
        <v>508538857</v>
      </c>
      <c r="J440" s="7"/>
      <c r="K440" t="str">
        <f t="shared" si="20"/>
        <v>Кондратенко Галина Іванівна-мати 508538857; дітей немає</v>
      </c>
    </row>
    <row r="441" spans="1:11" ht="26" x14ac:dyDescent="0.35">
      <c r="A441" s="31" t="s">
        <v>1905</v>
      </c>
      <c r="B441" s="4" t="str">
        <f t="shared" si="18"/>
        <v>Дем'янчук В'ячеслав Володимирович</v>
      </c>
      <c r="C441" s="32" t="s">
        <v>1906</v>
      </c>
      <c r="D441" s="6">
        <v>44616</v>
      </c>
      <c r="E441" s="6" t="str">
        <f t="shared" si="19"/>
        <v>мобілізований</v>
      </c>
      <c r="F441" s="7" t="s">
        <v>1907</v>
      </c>
      <c r="G441" s="7" t="s">
        <v>1908</v>
      </c>
      <c r="H441" s="7" t="s">
        <v>10</v>
      </c>
      <c r="I441" s="8">
        <v>967944379</v>
      </c>
      <c r="J441" s="7"/>
      <c r="K441" t="str">
        <f t="shared" si="20"/>
        <v>Ізраітель Катерина Олегівна-дружина 967944379; дітей немає</v>
      </c>
    </row>
    <row r="442" spans="1:11" ht="52" x14ac:dyDescent="0.35">
      <c r="A442" s="31" t="s">
        <v>1909</v>
      </c>
      <c r="B442" s="4" t="str">
        <f t="shared" si="18"/>
        <v>Федоров Михайло Сергійович</v>
      </c>
      <c r="C442" s="32" t="s">
        <v>1910</v>
      </c>
      <c r="D442" s="6">
        <v>44644</v>
      </c>
      <c r="E442" s="6" t="str">
        <f t="shared" si="19"/>
        <v>мобілізований</v>
      </c>
      <c r="F442" s="7" t="s">
        <v>1911</v>
      </c>
      <c r="G442" s="7" t="s">
        <v>1912</v>
      </c>
      <c r="H442" s="7" t="s">
        <v>10</v>
      </c>
      <c r="I442" s="8" t="s">
        <v>1913</v>
      </c>
      <c r="J442" s="7" t="s">
        <v>1914</v>
      </c>
      <c r="K442" t="str">
        <f t="shared" si="20"/>
        <v>Федорова Сніжана Володимирівна-дружина 0962543657; діти: Федорова Софія Михайлівна 2016р.н.</v>
      </c>
    </row>
    <row r="443" spans="1:11" ht="26" x14ac:dyDescent="0.35">
      <c r="A443" s="31" t="s">
        <v>1915</v>
      </c>
      <c r="B443" s="4" t="str">
        <f t="shared" si="18"/>
        <v>Кушнір Андрій Станіславович</v>
      </c>
      <c r="C443" s="32" t="s">
        <v>1916</v>
      </c>
      <c r="D443" s="6">
        <v>45050</v>
      </c>
      <c r="E443" s="6" t="str">
        <f t="shared" si="19"/>
        <v>мобілізований</v>
      </c>
      <c r="F443" s="7" t="s">
        <v>1917</v>
      </c>
      <c r="G443" s="7" t="s">
        <v>1918</v>
      </c>
      <c r="H443" s="7" t="s">
        <v>77</v>
      </c>
      <c r="I443" s="8" t="s">
        <v>1919</v>
      </c>
      <c r="J443" s="7"/>
      <c r="K443" t="str">
        <f t="shared" si="20"/>
        <v>Кушнір Ганна Станіславівна-сестра 096-299-03-37; дітей немає</v>
      </c>
    </row>
    <row r="444" spans="1:11" ht="52" x14ac:dyDescent="0.35">
      <c r="A444" s="31" t="s">
        <v>1920</v>
      </c>
      <c r="B444" s="4" t="str">
        <f t="shared" si="18"/>
        <v>Тарасов Ігор Сергійович</v>
      </c>
      <c r="C444" s="32" t="s">
        <v>1921</v>
      </c>
      <c r="D444" s="6">
        <v>44616</v>
      </c>
      <c r="E444" s="6" t="str">
        <f t="shared" si="19"/>
        <v>мобілізований</v>
      </c>
      <c r="F444" s="7" t="s">
        <v>1922</v>
      </c>
      <c r="G444" s="7" t="s">
        <v>1923</v>
      </c>
      <c r="H444" s="7" t="s">
        <v>10</v>
      </c>
      <c r="I444" s="8" t="s">
        <v>1924</v>
      </c>
      <c r="J444" s="7"/>
      <c r="K444" t="str">
        <f t="shared" si="20"/>
        <v>Тарасова Леся Олексієвна-дружина 0963471898; дітей немає</v>
      </c>
    </row>
    <row r="445" spans="1:11" ht="26" x14ac:dyDescent="0.35">
      <c r="A445" s="31" t="s">
        <v>1925</v>
      </c>
      <c r="B445" s="4" t="str">
        <f t="shared" si="18"/>
        <v>Величко Юрій Анатолійович</v>
      </c>
      <c r="C445" s="32" t="s">
        <v>1926</v>
      </c>
      <c r="D445" s="6">
        <v>44953</v>
      </c>
      <c r="E445" s="6" t="str">
        <f t="shared" si="19"/>
        <v>мобілізований</v>
      </c>
      <c r="F445" s="7" t="s">
        <v>1927</v>
      </c>
      <c r="G445" s="7" t="s">
        <v>1928</v>
      </c>
      <c r="H445" s="7" t="s">
        <v>77</v>
      </c>
      <c r="I445" s="8">
        <v>969903087</v>
      </c>
      <c r="J445" s="7" t="s">
        <v>1929</v>
      </c>
      <c r="K445" t="str">
        <f t="shared" si="20"/>
        <v>Карпенко Юлія Анатоліївна-сестра 969903087; діти: Величко Каріна Юріївна, 2010</v>
      </c>
    </row>
    <row r="446" spans="1:11" ht="26" x14ac:dyDescent="0.35">
      <c r="A446" s="31" t="s">
        <v>1930</v>
      </c>
      <c r="B446" s="4" t="str">
        <f t="shared" si="18"/>
        <v>Мешков Віталій Іванович</v>
      </c>
      <c r="C446" s="32" t="s">
        <v>1931</v>
      </c>
      <c r="D446" s="6">
        <v>45126</v>
      </c>
      <c r="E446" s="6" t="str">
        <f t="shared" si="19"/>
        <v>мобілізований</v>
      </c>
      <c r="F446" s="7" t="s">
        <v>1932</v>
      </c>
      <c r="G446" s="7" t="s">
        <v>1933</v>
      </c>
      <c r="H446" s="7" t="s">
        <v>10</v>
      </c>
      <c r="I446" s="8" t="s">
        <v>1934</v>
      </c>
      <c r="J446" s="7"/>
      <c r="K446" t="str">
        <f t="shared" si="20"/>
        <v>Верба Галина Михайлівна-дружина 0634585725; дітей немає</v>
      </c>
    </row>
    <row r="447" spans="1:11" ht="39" x14ac:dyDescent="0.35">
      <c r="A447" s="31" t="s">
        <v>1935</v>
      </c>
      <c r="B447" s="4" t="str">
        <f t="shared" si="18"/>
        <v>Мурзов Руслан Володимирович</v>
      </c>
      <c r="C447" s="32" t="s">
        <v>1936</v>
      </c>
      <c r="D447" s="6">
        <v>45050</v>
      </c>
      <c r="E447" s="6" t="str">
        <f t="shared" si="19"/>
        <v>мобілізований</v>
      </c>
      <c r="F447" s="7" t="s">
        <v>1937</v>
      </c>
      <c r="G447" s="7" t="s">
        <v>1938</v>
      </c>
      <c r="H447" s="7" t="s">
        <v>24</v>
      </c>
      <c r="I447" s="8" t="s">
        <v>1939</v>
      </c>
      <c r="J447" s="11"/>
      <c r="K447" t="str">
        <f t="shared" si="20"/>
        <v>Мурзова Людмила Василівна-мати 0981126592; дітей немає</v>
      </c>
    </row>
    <row r="448" spans="1:11" ht="39" x14ac:dyDescent="0.35">
      <c r="A448" s="31" t="s">
        <v>1940</v>
      </c>
      <c r="B448" s="4" t="str">
        <f t="shared" si="18"/>
        <v>Кладніцький Микола Вікторович</v>
      </c>
      <c r="C448" s="32" t="s">
        <v>1941</v>
      </c>
      <c r="D448" s="33">
        <v>45139</v>
      </c>
      <c r="E448" s="6" t="str">
        <f t="shared" si="19"/>
        <v>мобілізований</v>
      </c>
      <c r="F448" s="7" t="s">
        <v>1942</v>
      </c>
      <c r="G448" s="8" t="s">
        <v>1943</v>
      </c>
      <c r="H448" s="11" t="s">
        <v>24</v>
      </c>
      <c r="I448" s="8" t="s">
        <v>1944</v>
      </c>
      <c r="J448" s="11"/>
      <c r="K448" t="str">
        <f t="shared" si="20"/>
        <v>Кладніцька Ірина Вікторівна-мати 0932736519; дітей немає</v>
      </c>
    </row>
    <row r="449" spans="1:11" ht="26" x14ac:dyDescent="0.35">
      <c r="A449" s="31" t="s">
        <v>1945</v>
      </c>
      <c r="B449" s="4" t="str">
        <f t="shared" si="18"/>
        <v>Титаренко Олексій Миколайович</v>
      </c>
      <c r="C449" s="32" t="s">
        <v>1946</v>
      </c>
      <c r="D449" s="33">
        <v>44616</v>
      </c>
      <c r="E449" s="6" t="str">
        <f t="shared" si="19"/>
        <v>мобілізований</v>
      </c>
      <c r="F449" s="7" t="s">
        <v>1947</v>
      </c>
      <c r="G449" s="7" t="s">
        <v>1948</v>
      </c>
      <c r="H449" s="7" t="s">
        <v>10</v>
      </c>
      <c r="I449" s="8" t="s">
        <v>1949</v>
      </c>
      <c r="J449" s="11"/>
      <c r="K449" t="str">
        <f t="shared" si="20"/>
        <v>Тлумак Катерина Олексіївна-дружина 0957957220; дітей немає</v>
      </c>
    </row>
    <row r="450" spans="1:11" ht="26" x14ac:dyDescent="0.35">
      <c r="A450" s="31" t="s">
        <v>1950</v>
      </c>
      <c r="B450" s="4" t="str">
        <f t="shared" si="18"/>
        <v>Старук Юрій Йосипович</v>
      </c>
      <c r="C450" s="32">
        <v>988449035</v>
      </c>
      <c r="D450" s="85">
        <v>44847</v>
      </c>
      <c r="E450" s="6" t="str">
        <f t="shared" si="19"/>
        <v>мобілізований</v>
      </c>
      <c r="F450" s="7" t="s">
        <v>302</v>
      </c>
      <c r="G450" s="7"/>
      <c r="H450" s="7"/>
      <c r="I450" s="8"/>
      <c r="J450" s="7"/>
      <c r="K450" t="str">
        <f t="shared" si="20"/>
        <v>- ; дітей немає</v>
      </c>
    </row>
    <row r="451" spans="1:11" ht="39" x14ac:dyDescent="0.35">
      <c r="A451" s="31" t="s">
        <v>1951</v>
      </c>
      <c r="B451" s="4" t="str">
        <f t="shared" ref="B451:B514" si="21">IFERROR(LEFT(A451,FIND("(", A451) - 2), A451)</f>
        <v xml:space="preserve">Борисенко Віталій Олександрович </v>
      </c>
      <c r="C451" s="86" t="s">
        <v>1952</v>
      </c>
      <c r="D451" s="6">
        <v>44936</v>
      </c>
      <c r="E451" s="6" t="str">
        <f t="shared" ref="E451:E514" si="22">IF(ISNUMBER(SEARCH("контракт",D451)), "контракт", "мобілізований")</f>
        <v>мобілізований</v>
      </c>
      <c r="F451" s="7" t="s">
        <v>1953</v>
      </c>
      <c r="G451" s="7" t="s">
        <v>1954</v>
      </c>
      <c r="H451" s="7" t="s">
        <v>24</v>
      </c>
      <c r="I451" s="8" t="s">
        <v>1955</v>
      </c>
      <c r="J451" s="11"/>
      <c r="K451" t="str">
        <f t="shared" ref="K451:K514" si="23">CONCATENATE(G451,"-",H451," ",I451,IF(ISBLANK(J451),"; дітей немає",CONCATENATE("; діти: ",J451)))</f>
        <v>Борисенко Валентина Іванівна-мати 0971151277; дітей немає</v>
      </c>
    </row>
    <row r="452" spans="1:11" ht="26" x14ac:dyDescent="0.35">
      <c r="A452" s="31" t="s">
        <v>1956</v>
      </c>
      <c r="B452" s="4" t="str">
        <f t="shared" si="21"/>
        <v>Марченко Олег Васильович</v>
      </c>
      <c r="C452" s="32" t="s">
        <v>1957</v>
      </c>
      <c r="D452" s="6">
        <v>44898</v>
      </c>
      <c r="E452" s="6" t="str">
        <f t="shared" si="22"/>
        <v>мобілізований</v>
      </c>
      <c r="F452" s="7" t="s">
        <v>1958</v>
      </c>
      <c r="G452" s="7" t="s">
        <v>1959</v>
      </c>
      <c r="H452" s="7" t="s">
        <v>77</v>
      </c>
      <c r="I452" s="8" t="s">
        <v>1960</v>
      </c>
      <c r="J452" s="7"/>
      <c r="K452" t="str">
        <f t="shared" si="23"/>
        <v>Марченко Наталія Василівна-сестра 0631998809; дітей немає</v>
      </c>
    </row>
    <row r="453" spans="1:11" ht="65" x14ac:dyDescent="0.35">
      <c r="A453" s="31" t="s">
        <v>1961</v>
      </c>
      <c r="B453" s="4" t="str">
        <f t="shared" si="21"/>
        <v>Корзун Андрій Андрійович</v>
      </c>
      <c r="C453" s="32" t="s">
        <v>1962</v>
      </c>
      <c r="D453" s="6">
        <v>45289</v>
      </c>
      <c r="E453" s="6" t="str">
        <f t="shared" si="22"/>
        <v>мобілізований</v>
      </c>
      <c r="F453" s="7" t="s">
        <v>1963</v>
      </c>
      <c r="G453" s="7" t="s">
        <v>1964</v>
      </c>
      <c r="H453" s="7" t="s">
        <v>24</v>
      </c>
      <c r="I453" s="8" t="s">
        <v>1965</v>
      </c>
      <c r="J453" s="7"/>
      <c r="K453" t="str">
        <f t="shared" si="23"/>
        <v>Корзун Надія Володимирівна-мати 0992487568; дітей немає</v>
      </c>
    </row>
    <row r="454" spans="1:11" ht="52" x14ac:dyDescent="0.35">
      <c r="A454" s="31" t="s">
        <v>1966</v>
      </c>
      <c r="B454" s="4" t="str">
        <f t="shared" si="21"/>
        <v>Тимченко Юрій Олександрович</v>
      </c>
      <c r="C454" s="32" t="s">
        <v>1967</v>
      </c>
      <c r="D454" s="6">
        <v>45289</v>
      </c>
      <c r="E454" s="6" t="str">
        <f t="shared" si="22"/>
        <v>мобілізований</v>
      </c>
      <c r="F454" s="7" t="s">
        <v>1968</v>
      </c>
      <c r="G454" s="7" t="s">
        <v>1969</v>
      </c>
      <c r="H454" s="7" t="s">
        <v>24</v>
      </c>
      <c r="I454" s="8" t="s">
        <v>1970</v>
      </c>
      <c r="J454" s="7"/>
      <c r="K454" t="str">
        <f t="shared" si="23"/>
        <v>Халамоненко Алла Олександрівна-мати 0639921179
0688152806; дітей немає</v>
      </c>
    </row>
    <row r="455" spans="1:11" ht="26" x14ac:dyDescent="0.35">
      <c r="A455" s="31" t="s">
        <v>1971</v>
      </c>
      <c r="B455" s="4" t="str">
        <f t="shared" si="21"/>
        <v>Чубко Вячеслав Олександрович</v>
      </c>
      <c r="C455" s="32" t="s">
        <v>1972</v>
      </c>
      <c r="D455" s="6">
        <v>45237</v>
      </c>
      <c r="E455" s="6" t="str">
        <f t="shared" si="22"/>
        <v>мобілізований</v>
      </c>
      <c r="F455" s="7" t="s">
        <v>1973</v>
      </c>
      <c r="G455" s="7" t="s">
        <v>1974</v>
      </c>
      <c r="H455" s="7" t="s">
        <v>24</v>
      </c>
      <c r="I455" s="8" t="s">
        <v>1975</v>
      </c>
      <c r="J455" s="7"/>
      <c r="K455" t="str">
        <f t="shared" si="23"/>
        <v>Чубко Любов Анатоліївна-мати 0936294700; дітей немає</v>
      </c>
    </row>
    <row r="456" spans="1:11" ht="39" x14ac:dyDescent="0.35">
      <c r="A456" s="31" t="s">
        <v>1976</v>
      </c>
      <c r="B456" s="4" t="str">
        <f t="shared" si="21"/>
        <v>Стельмашенко Олександр Вікторович</v>
      </c>
      <c r="C456" s="32" t="s">
        <v>1977</v>
      </c>
      <c r="D456" s="6">
        <v>44986</v>
      </c>
      <c r="E456" s="6" t="str">
        <f t="shared" si="22"/>
        <v>мобілізований</v>
      </c>
      <c r="F456" s="7" t="s">
        <v>1978</v>
      </c>
      <c r="G456" s="7" t="s">
        <v>1979</v>
      </c>
      <c r="H456" s="7" t="s">
        <v>24</v>
      </c>
      <c r="I456" s="8">
        <v>679300104</v>
      </c>
      <c r="J456" s="7"/>
      <c r="K456" t="str">
        <f t="shared" si="23"/>
        <v>Стельмашенко Наталія Володимирівна-мати 679300104; дітей немає</v>
      </c>
    </row>
    <row r="457" spans="1:11" ht="39" x14ac:dyDescent="0.35">
      <c r="A457" s="31" t="s">
        <v>1980</v>
      </c>
      <c r="B457" s="4" t="str">
        <f t="shared" si="21"/>
        <v>Щербак Ігор Віталійович</v>
      </c>
      <c r="C457" s="32" t="s">
        <v>1981</v>
      </c>
      <c r="D457" s="6">
        <v>44979</v>
      </c>
      <c r="E457" s="6" t="str">
        <f t="shared" si="22"/>
        <v>мобілізований</v>
      </c>
      <c r="F457" s="7" t="s">
        <v>1982</v>
      </c>
      <c r="G457" s="8" t="s">
        <v>1983</v>
      </c>
      <c r="H457" s="7" t="s">
        <v>204</v>
      </c>
      <c r="I457" s="8" t="s">
        <v>1984</v>
      </c>
      <c r="J457" s="7" t="s">
        <v>1985</v>
      </c>
      <c r="K457" t="str">
        <f t="shared" si="23"/>
        <v>Щебрак Дмитро Віталійович-брат ?; діти: Щербак Поліна Ігорівна 2016 р.н., Щербак Павло Ігорович 2016 р.н.</v>
      </c>
    </row>
    <row r="458" spans="1:11" ht="26" x14ac:dyDescent="0.35">
      <c r="A458" s="31" t="s">
        <v>1986</v>
      </c>
      <c r="B458" s="4" t="str">
        <f t="shared" si="21"/>
        <v>Шутько Олександр Григорович</v>
      </c>
      <c r="C458" s="32" t="s">
        <v>1987</v>
      </c>
      <c r="D458" s="33">
        <v>45132</v>
      </c>
      <c r="E458" s="6" t="str">
        <f t="shared" si="22"/>
        <v>мобілізований</v>
      </c>
      <c r="F458" s="7" t="s">
        <v>1988</v>
      </c>
      <c r="G458" s="7" t="s">
        <v>1989</v>
      </c>
      <c r="H458" s="11" t="s">
        <v>24</v>
      </c>
      <c r="I458" s="8" t="s">
        <v>1990</v>
      </c>
      <c r="J458" s="11"/>
      <c r="K458" t="str">
        <f t="shared" si="23"/>
        <v>Шутько Наталія Миколаївна-мати 0688725354; дітей немає</v>
      </c>
    </row>
    <row r="459" spans="1:11" ht="26" x14ac:dyDescent="0.35">
      <c r="A459" s="31" t="s">
        <v>1991</v>
      </c>
      <c r="B459" s="4" t="str">
        <f t="shared" si="21"/>
        <v>Мигович Віктор Йосипович</v>
      </c>
      <c r="C459" s="32">
        <v>660342880</v>
      </c>
      <c r="D459" s="6">
        <v>44628</v>
      </c>
      <c r="E459" s="6" t="str">
        <f t="shared" si="22"/>
        <v>мобілізований</v>
      </c>
      <c r="F459" s="7" t="s">
        <v>298</v>
      </c>
      <c r="G459" s="7" t="s">
        <v>1992</v>
      </c>
      <c r="H459" s="7" t="s">
        <v>10</v>
      </c>
      <c r="I459" s="8">
        <v>958602097</v>
      </c>
      <c r="J459" s="7"/>
      <c r="K459" t="str">
        <f t="shared" si="23"/>
        <v>Мигович Алла Михайлівна-дружина 958602097; дітей немає</v>
      </c>
    </row>
    <row r="460" spans="1:11" ht="26" x14ac:dyDescent="0.35">
      <c r="A460" s="31" t="s">
        <v>1993</v>
      </c>
      <c r="B460" s="4" t="str">
        <f t="shared" si="21"/>
        <v>Тарабан Максим Сергійович</v>
      </c>
      <c r="C460" s="32" t="s">
        <v>1994</v>
      </c>
      <c r="D460" s="6">
        <v>44896</v>
      </c>
      <c r="E460" s="6" t="str">
        <f t="shared" si="22"/>
        <v>мобілізований</v>
      </c>
      <c r="F460" s="7" t="s">
        <v>302</v>
      </c>
      <c r="G460" s="7" t="s">
        <v>1995</v>
      </c>
      <c r="H460" s="7" t="s">
        <v>24</v>
      </c>
      <c r="I460" s="8" t="s">
        <v>1996</v>
      </c>
      <c r="J460" s="7" t="s">
        <v>1997</v>
      </c>
      <c r="K460" t="str">
        <f t="shared" si="23"/>
        <v>Тур Олена Сергіївна-мати 0957350345; діти: Тарабан Марк 
Максимович 2022 р.н.</v>
      </c>
    </row>
    <row r="461" spans="1:11" ht="26" x14ac:dyDescent="0.35">
      <c r="A461" s="31" t="s">
        <v>1998</v>
      </c>
      <c r="B461" s="4" t="str">
        <f t="shared" si="21"/>
        <v>Павленко Роман Олександрович</v>
      </c>
      <c r="C461" s="32" t="s">
        <v>1999</v>
      </c>
      <c r="D461" s="6">
        <v>44898</v>
      </c>
      <c r="E461" s="6" t="str">
        <f t="shared" si="22"/>
        <v>мобілізований</v>
      </c>
      <c r="F461" s="7" t="s">
        <v>2000</v>
      </c>
      <c r="G461" s="7" t="s">
        <v>2001</v>
      </c>
      <c r="H461" s="7" t="s">
        <v>10</v>
      </c>
      <c r="I461" s="8" t="s">
        <v>2002</v>
      </c>
      <c r="J461" s="7" t="s">
        <v>2003</v>
      </c>
      <c r="K461" t="str">
        <f t="shared" si="23"/>
        <v>Терещенко Наталія Вікторівна-дружина 0990954021; діти: Павленко Анастасія Романівна 2006 р.н.</v>
      </c>
    </row>
    <row r="462" spans="1:11" ht="52" x14ac:dyDescent="0.35">
      <c r="A462" s="31" t="s">
        <v>2004</v>
      </c>
      <c r="B462" s="4" t="str">
        <f t="shared" si="21"/>
        <v>Коломієць Андрій Олександрович</v>
      </c>
      <c r="C462" s="32" t="s">
        <v>2005</v>
      </c>
      <c r="D462" s="33">
        <v>45143</v>
      </c>
      <c r="E462" s="6" t="str">
        <f t="shared" si="22"/>
        <v>мобілізований</v>
      </c>
      <c r="F462" s="7" t="s">
        <v>2006</v>
      </c>
      <c r="G462" s="7" t="s">
        <v>2007</v>
      </c>
      <c r="H462" s="7" t="s">
        <v>24</v>
      </c>
      <c r="I462" s="8" t="s">
        <v>2008</v>
      </c>
      <c r="J462" s="11"/>
      <c r="K462" t="str">
        <f t="shared" si="23"/>
        <v>Коломієць Олена Миколаївна-мати 0963176941; дітей немає</v>
      </c>
    </row>
    <row r="463" spans="1:11" ht="26" x14ac:dyDescent="0.35">
      <c r="A463" s="31" t="s">
        <v>2009</v>
      </c>
      <c r="B463" s="4" t="str">
        <f t="shared" si="21"/>
        <v>Агашков Валерій Олексійович</v>
      </c>
      <c r="C463" s="93" t="s">
        <v>2010</v>
      </c>
      <c r="D463" s="6">
        <v>44629</v>
      </c>
      <c r="E463" s="6" t="str">
        <f t="shared" si="22"/>
        <v>мобілізований</v>
      </c>
      <c r="F463" s="7" t="s">
        <v>2011</v>
      </c>
      <c r="G463" s="7" t="s">
        <v>2012</v>
      </c>
      <c r="H463" s="7" t="s">
        <v>10</v>
      </c>
      <c r="I463" s="8" t="s">
        <v>2013</v>
      </c>
      <c r="J463" s="7" t="s">
        <v>2014</v>
      </c>
      <c r="K463" t="str">
        <f t="shared" si="23"/>
        <v>Агашкова Наталія Сергіївна-дружина 0958591260; діти: Агашков Матвій 2010р.н.</v>
      </c>
    </row>
    <row r="464" spans="1:11" ht="26" x14ac:dyDescent="0.35">
      <c r="A464" s="31" t="s">
        <v>2015</v>
      </c>
      <c r="B464" s="4" t="str">
        <f t="shared" si="21"/>
        <v>Муляр Захар Іванович</v>
      </c>
      <c r="C464" s="32" t="s">
        <v>2016</v>
      </c>
      <c r="D464" s="6">
        <v>44656</v>
      </c>
      <c r="E464" s="6" t="str">
        <f t="shared" si="22"/>
        <v>мобілізований</v>
      </c>
      <c r="F464" s="7" t="s">
        <v>2017</v>
      </c>
      <c r="G464" s="7" t="s">
        <v>2018</v>
      </c>
      <c r="H464" s="7" t="s">
        <v>24</v>
      </c>
      <c r="I464" s="8" t="s">
        <v>2019</v>
      </c>
      <c r="J464" s="11"/>
      <c r="K464" t="str">
        <f t="shared" si="23"/>
        <v>Муляр Ірина Захарівна-мати 0665926437; дітей немає</v>
      </c>
    </row>
    <row r="465" spans="1:11" ht="26" x14ac:dyDescent="0.35">
      <c r="A465" s="31" t="s">
        <v>2020</v>
      </c>
      <c r="B465" s="4" t="str">
        <f t="shared" si="21"/>
        <v>Зелінський Василь Миколайович</v>
      </c>
      <c r="C465" s="32" t="s">
        <v>2021</v>
      </c>
      <c r="D465" s="6">
        <v>44648</v>
      </c>
      <c r="E465" s="6" t="str">
        <f t="shared" si="22"/>
        <v>мобілізований</v>
      </c>
      <c r="F465" s="7" t="s">
        <v>302</v>
      </c>
      <c r="G465" s="7" t="s">
        <v>2022</v>
      </c>
      <c r="H465" s="7" t="s">
        <v>77</v>
      </c>
      <c r="I465" s="8" t="s">
        <v>2023</v>
      </c>
      <c r="J465" s="11"/>
      <c r="K465" t="str">
        <f t="shared" si="23"/>
        <v>Симончук Оксана Миколаївна-сестра 0976878460; дітей немає</v>
      </c>
    </row>
    <row r="466" spans="1:11" ht="26" x14ac:dyDescent="0.35">
      <c r="A466" s="31" t="s">
        <v>2024</v>
      </c>
      <c r="B466" s="4" t="str">
        <f t="shared" si="21"/>
        <v>Гладкий Андрій Володимирович</v>
      </c>
      <c r="C466" s="32" t="s">
        <v>2025</v>
      </c>
      <c r="D466" s="33">
        <v>44621</v>
      </c>
      <c r="E466" s="6" t="str">
        <f t="shared" si="22"/>
        <v>мобілізований</v>
      </c>
      <c r="F466" s="7" t="s">
        <v>2026</v>
      </c>
      <c r="G466" s="7" t="s">
        <v>2027</v>
      </c>
      <c r="H466" s="7" t="s">
        <v>24</v>
      </c>
      <c r="I466" s="11">
        <v>968761873</v>
      </c>
      <c r="J466" s="7"/>
      <c r="K466" t="str">
        <f t="shared" si="23"/>
        <v>Гладка Ірина Євгенівна-мати 968761873; дітей немає</v>
      </c>
    </row>
    <row r="467" spans="1:11" ht="65" x14ac:dyDescent="0.35">
      <c r="A467" s="31" t="s">
        <v>2028</v>
      </c>
      <c r="B467" s="4" t="str">
        <f t="shared" si="21"/>
        <v>Гостінніков Євген Анатолійович</v>
      </c>
      <c r="C467" s="32" t="s">
        <v>2029</v>
      </c>
      <c r="D467" s="6">
        <v>44617</v>
      </c>
      <c r="E467" s="6" t="str">
        <f t="shared" si="22"/>
        <v>мобілізований</v>
      </c>
      <c r="F467" s="7" t="s">
        <v>2030</v>
      </c>
      <c r="G467" s="7" t="s">
        <v>2031</v>
      </c>
      <c r="H467" s="7" t="s">
        <v>24</v>
      </c>
      <c r="I467" s="8" t="s">
        <v>2032</v>
      </c>
      <c r="J467" s="11"/>
      <c r="K467" t="str">
        <f t="shared" si="23"/>
        <v>Савельян Ірина Іванівна-мати 0984770693; дітей немає</v>
      </c>
    </row>
    <row r="468" spans="1:11" ht="65" x14ac:dyDescent="0.35">
      <c r="A468" s="31" t="s">
        <v>2033</v>
      </c>
      <c r="B468" s="4" t="str">
        <f t="shared" si="21"/>
        <v>Бевзенко Олександр Леонідович</v>
      </c>
      <c r="C468" s="32" t="s">
        <v>2034</v>
      </c>
      <c r="D468" s="6">
        <v>43697</v>
      </c>
      <c r="E468" s="6" t="str">
        <f t="shared" si="22"/>
        <v>мобілізований</v>
      </c>
      <c r="F468" s="7" t="s">
        <v>2035</v>
      </c>
      <c r="G468" s="7" t="s">
        <v>2036</v>
      </c>
      <c r="H468" s="7" t="s">
        <v>10</v>
      </c>
      <c r="I468" s="8" t="s">
        <v>2037</v>
      </c>
      <c r="J468" s="7" t="s">
        <v>2038</v>
      </c>
      <c r="K468" t="str">
        <f t="shared" si="23"/>
        <v>Миколаїва Тамара Сергіївна-дружина 0664611563; діти: Бевзенко Максим 2016, Бевзенко Олександр,2020 Бевзенко Микита 2021, Бевзенко Сергій 2021, Бевзенко Кирил 2023</v>
      </c>
    </row>
    <row r="469" spans="1:11" ht="26" x14ac:dyDescent="0.35">
      <c r="A469" s="87" t="s">
        <v>2039</v>
      </c>
      <c r="B469" s="4" t="str">
        <f t="shared" si="21"/>
        <v>Сирота Сергій Миколайович</v>
      </c>
      <c r="C469" s="88" t="s">
        <v>2040</v>
      </c>
      <c r="D469" s="13">
        <v>45289</v>
      </c>
      <c r="E469" s="6" t="str">
        <f t="shared" si="22"/>
        <v>мобілізований</v>
      </c>
      <c r="F469" s="3" t="s">
        <v>2041</v>
      </c>
      <c r="G469" s="3"/>
      <c r="H469" s="7" t="s">
        <v>2042</v>
      </c>
      <c r="I469" s="62"/>
      <c r="J469" s="3" t="s">
        <v>2402</v>
      </c>
      <c r="K469" t="str">
        <f t="shared" si="23"/>
        <v>-бабуся ; діти: Таїсія 2019</v>
      </c>
    </row>
    <row r="470" spans="1:11" ht="39" x14ac:dyDescent="0.35">
      <c r="A470" s="89" t="s">
        <v>2043</v>
      </c>
      <c r="B470" s="4" t="str">
        <f t="shared" si="21"/>
        <v>Кляшев Дмитро Миколайович</v>
      </c>
      <c r="C470" s="32" t="s">
        <v>2044</v>
      </c>
      <c r="D470" s="6">
        <v>44626</v>
      </c>
      <c r="E470" s="6" t="str">
        <f t="shared" si="22"/>
        <v>мобілізований</v>
      </c>
      <c r="F470" s="7" t="s">
        <v>2045</v>
      </c>
      <c r="G470" s="7" t="s">
        <v>2046</v>
      </c>
      <c r="H470" s="7" t="s">
        <v>10</v>
      </c>
      <c r="I470" s="8" t="s">
        <v>2047</v>
      </c>
      <c r="J470" s="7" t="s">
        <v>2048</v>
      </c>
      <c r="K470" t="str">
        <f t="shared" si="23"/>
        <v>Кляшева Любов Миколаївна-дружина 0985181912; діти: Кляшев Владислав 2020</v>
      </c>
    </row>
    <row r="471" spans="1:11" ht="26" x14ac:dyDescent="0.35">
      <c r="A471" s="31" t="s">
        <v>2049</v>
      </c>
      <c r="B471" s="4" t="str">
        <f t="shared" si="21"/>
        <v>Дудка Михайло Олександрович</v>
      </c>
      <c r="C471" s="32" t="s">
        <v>2050</v>
      </c>
      <c r="D471" s="6">
        <v>44616</v>
      </c>
      <c r="E471" s="6" t="str">
        <f t="shared" si="22"/>
        <v>мобілізований</v>
      </c>
      <c r="F471" s="7" t="s">
        <v>2051</v>
      </c>
      <c r="G471" s="7" t="s">
        <v>2052</v>
      </c>
      <c r="H471" s="7" t="s">
        <v>10</v>
      </c>
      <c r="I471" s="8">
        <v>674656942</v>
      </c>
      <c r="J471" s="7"/>
      <c r="K471" t="str">
        <f t="shared" si="23"/>
        <v>Дудка Любов Ігорівна-дружина 674656942; дітей немає</v>
      </c>
    </row>
    <row r="472" spans="1:11" ht="26" x14ac:dyDescent="0.35">
      <c r="A472" s="31" t="s">
        <v>2053</v>
      </c>
      <c r="B472" s="4" t="str">
        <f t="shared" si="21"/>
        <v>Ковальчук Ярослав Миколайович</v>
      </c>
      <c r="C472" s="32" t="s">
        <v>2054</v>
      </c>
      <c r="D472" s="6">
        <v>44727</v>
      </c>
      <c r="E472" s="6" t="str">
        <f t="shared" si="22"/>
        <v>мобілізований</v>
      </c>
      <c r="F472" s="7" t="s">
        <v>2055</v>
      </c>
      <c r="G472" s="7" t="s">
        <v>2056</v>
      </c>
      <c r="H472" s="7" t="s">
        <v>10</v>
      </c>
      <c r="I472" s="8" t="s">
        <v>2057</v>
      </c>
      <c r="J472" s="7" t="s">
        <v>2058</v>
      </c>
      <c r="K472" t="str">
        <f t="shared" si="23"/>
        <v>Ковальчук Анна Вікторівна-дружина 0971918101; діти: Ковальчук Микола Ярославович, 2009</v>
      </c>
    </row>
    <row r="473" spans="1:11" ht="26" x14ac:dyDescent="0.35">
      <c r="A473" s="87" t="s">
        <v>2059</v>
      </c>
      <c r="B473" s="4" t="str">
        <f t="shared" si="21"/>
        <v>Пушкар Микола Анатолійович</v>
      </c>
      <c r="C473" s="90" t="s">
        <v>2060</v>
      </c>
      <c r="D473" s="40">
        <v>45325</v>
      </c>
      <c r="E473" s="6" t="str">
        <f t="shared" si="22"/>
        <v>мобілізований</v>
      </c>
      <c r="F473" s="3" t="s">
        <v>2061</v>
      </c>
      <c r="G473" s="3" t="s">
        <v>2062</v>
      </c>
      <c r="H473" s="7" t="s">
        <v>10</v>
      </c>
      <c r="I473" s="2" t="s">
        <v>2063</v>
      </c>
      <c r="J473" s="3" t="s">
        <v>2064</v>
      </c>
      <c r="K473" t="str">
        <f t="shared" si="23"/>
        <v>Пушкар Оксана Вікторівна-дружина 0687124302; діти: Пушкар Дмитро 2015, Пушкар Назар 2024</v>
      </c>
    </row>
    <row r="474" spans="1:11" ht="26" x14ac:dyDescent="0.35">
      <c r="A474" s="31" t="s">
        <v>2065</v>
      </c>
      <c r="B474" s="4" t="str">
        <f t="shared" si="21"/>
        <v>Сальвук Роман Васильович</v>
      </c>
      <c r="C474" s="32" t="s">
        <v>2066</v>
      </c>
      <c r="D474" s="33">
        <v>45325</v>
      </c>
      <c r="E474" s="6" t="str">
        <f t="shared" si="22"/>
        <v>мобілізований</v>
      </c>
      <c r="F474" s="7" t="s">
        <v>2067</v>
      </c>
      <c r="G474" s="7" t="s">
        <v>2068</v>
      </c>
      <c r="H474" s="7" t="s">
        <v>10</v>
      </c>
      <c r="I474" s="8" t="s">
        <v>2069</v>
      </c>
      <c r="J474" s="7"/>
      <c r="K474" t="str">
        <f t="shared" si="23"/>
        <v>Сальвук Алла Володимирівна-дружина 0987441950; дітей немає</v>
      </c>
    </row>
    <row r="475" spans="1:11" ht="39" x14ac:dyDescent="0.35">
      <c r="A475" s="89" t="s">
        <v>2070</v>
      </c>
      <c r="B475" s="4" t="str">
        <f t="shared" si="21"/>
        <v>Кононов Євген Сергійович</v>
      </c>
      <c r="C475" s="32" t="s">
        <v>2071</v>
      </c>
      <c r="D475" s="33">
        <v>45289</v>
      </c>
      <c r="E475" s="6" t="str">
        <f t="shared" si="22"/>
        <v>мобілізований</v>
      </c>
      <c r="F475" s="7" t="s">
        <v>2072</v>
      </c>
      <c r="G475" s="8" t="s">
        <v>2073</v>
      </c>
      <c r="H475" s="7" t="s">
        <v>69</v>
      </c>
      <c r="I475" s="8" t="s">
        <v>2074</v>
      </c>
      <c r="J475" s="27" t="s">
        <v>2075</v>
      </c>
      <c r="K475" t="str">
        <f t="shared" si="23"/>
        <v>Труфаненко Вікторія Іванівна-партнерка 0994954835; діти: Давід 18.09.2010, Владислав-22.02.2012, Сергій-27.12.2022</v>
      </c>
    </row>
    <row r="476" spans="1:11" ht="26" x14ac:dyDescent="0.35">
      <c r="A476" s="31" t="s">
        <v>2076</v>
      </c>
      <c r="B476" s="4" t="str">
        <f t="shared" si="21"/>
        <v>Божок Олександр Сергійович</v>
      </c>
      <c r="C476" s="32" t="s">
        <v>2077</v>
      </c>
      <c r="D476" s="6">
        <v>45247</v>
      </c>
      <c r="E476" s="6" t="str">
        <f t="shared" si="22"/>
        <v>мобілізований</v>
      </c>
      <c r="F476" s="7" t="s">
        <v>2078</v>
      </c>
      <c r="G476" s="7" t="s">
        <v>2079</v>
      </c>
      <c r="H476" s="7" t="s">
        <v>24</v>
      </c>
      <c r="I476" s="8" t="s">
        <v>2080</v>
      </c>
      <c r="J476" s="7"/>
      <c r="K476" t="str">
        <f t="shared" si="23"/>
        <v>Волченко Леся Петрівна-мати 0633489004
0964681601; дітей немає</v>
      </c>
    </row>
    <row r="477" spans="1:11" ht="39" x14ac:dyDescent="0.35">
      <c r="A477" s="31" t="s">
        <v>2081</v>
      </c>
      <c r="B477" s="4" t="str">
        <f t="shared" si="21"/>
        <v>Резнік Андрій Юрійович</v>
      </c>
      <c r="C477" s="32" t="s">
        <v>2082</v>
      </c>
      <c r="D477" s="33">
        <v>45348</v>
      </c>
      <c r="E477" s="6" t="str">
        <f t="shared" si="22"/>
        <v>мобілізований</v>
      </c>
      <c r="F477" s="7" t="s">
        <v>2083</v>
      </c>
      <c r="G477" s="7" t="s">
        <v>2084</v>
      </c>
      <c r="H477" s="7" t="s">
        <v>24</v>
      </c>
      <c r="I477" s="8" t="s">
        <v>2085</v>
      </c>
      <c r="J477" s="11"/>
      <c r="K477" t="str">
        <f t="shared" si="23"/>
        <v>Косенко Леся Володимирівна-мати 0973288774; дітей немає</v>
      </c>
    </row>
    <row r="478" spans="1:11" ht="26" x14ac:dyDescent="0.35">
      <c r="A478" s="31" t="s">
        <v>2086</v>
      </c>
      <c r="B478" s="4" t="str">
        <f t="shared" si="21"/>
        <v>Євтушенко Владислав Юрійович</v>
      </c>
      <c r="C478" s="32" t="s">
        <v>2087</v>
      </c>
      <c r="D478" s="7" t="s">
        <v>2088</v>
      </c>
      <c r="E478" s="6" t="str">
        <f t="shared" si="22"/>
        <v>контракт</v>
      </c>
      <c r="F478" s="7" t="s">
        <v>2089</v>
      </c>
      <c r="G478" s="7" t="s">
        <v>2090</v>
      </c>
      <c r="H478" s="7" t="s">
        <v>325</v>
      </c>
      <c r="I478" s="8" t="s">
        <v>2091</v>
      </c>
      <c r="J478" s="7"/>
      <c r="K478" t="str">
        <f t="shared" si="23"/>
        <v>Ротар Христина Іванівна-дівчина 0953708529; дітей немає</v>
      </c>
    </row>
    <row r="479" spans="1:11" ht="26" x14ac:dyDescent="0.35">
      <c r="A479" s="31" t="s">
        <v>2092</v>
      </c>
      <c r="B479" s="4" t="str">
        <f t="shared" si="21"/>
        <v>Українець Сергій Миколайович</v>
      </c>
      <c r="C479" s="32" t="s">
        <v>2093</v>
      </c>
      <c r="D479" s="24">
        <v>45348</v>
      </c>
      <c r="E479" s="6" t="str">
        <f t="shared" si="22"/>
        <v>мобілізований</v>
      </c>
      <c r="F479" s="7" t="s">
        <v>2094</v>
      </c>
      <c r="G479" s="7" t="s">
        <v>2095</v>
      </c>
      <c r="H479" s="7" t="s">
        <v>24</v>
      </c>
      <c r="I479" s="11">
        <v>962462622</v>
      </c>
      <c r="J479" s="11"/>
      <c r="K479" t="str">
        <f t="shared" si="23"/>
        <v>Українець Ольга Григорівна-мати 962462622; дітей немає</v>
      </c>
    </row>
    <row r="480" spans="1:11" ht="39" x14ac:dyDescent="0.35">
      <c r="A480" s="31" t="s">
        <v>2096</v>
      </c>
      <c r="B480" s="4" t="str">
        <f t="shared" si="21"/>
        <v>Конишев Олександр Іванович</v>
      </c>
      <c r="C480" s="32" t="s">
        <v>2097</v>
      </c>
      <c r="D480" s="33">
        <v>45289</v>
      </c>
      <c r="E480" s="6" t="str">
        <f t="shared" si="22"/>
        <v>мобілізований</v>
      </c>
      <c r="F480" s="7" t="s">
        <v>2098</v>
      </c>
      <c r="G480" s="7" t="s">
        <v>2099</v>
      </c>
      <c r="H480" s="7" t="s">
        <v>24</v>
      </c>
      <c r="I480" s="8" t="s">
        <v>2100</v>
      </c>
      <c r="J480" s="7" t="s">
        <v>2101</v>
      </c>
      <c r="K480" t="str">
        <f t="shared" si="23"/>
        <v>Конишева Олена Володимірівна-мати 0671624171; діти: Аліна-2016</v>
      </c>
    </row>
    <row r="481" spans="1:11" ht="26" x14ac:dyDescent="0.35">
      <c r="A481" s="31" t="s">
        <v>2102</v>
      </c>
      <c r="B481" s="4" t="str">
        <f t="shared" si="21"/>
        <v>Возний Анатолій Андрійович</v>
      </c>
      <c r="C481" s="32" t="s">
        <v>2103</v>
      </c>
      <c r="D481" s="33">
        <v>45422</v>
      </c>
      <c r="E481" s="6" t="str">
        <f t="shared" si="22"/>
        <v>мобілізований</v>
      </c>
      <c r="F481" s="7" t="s">
        <v>2104</v>
      </c>
      <c r="G481" s="7"/>
      <c r="H481" s="7"/>
      <c r="I481" s="8"/>
      <c r="J481" s="7"/>
      <c r="K481" t="str">
        <f t="shared" si="23"/>
        <v>- ; дітей немає</v>
      </c>
    </row>
    <row r="482" spans="1:11" ht="26" x14ac:dyDescent="0.35">
      <c r="A482" s="31" t="s">
        <v>2105</v>
      </c>
      <c r="B482" s="4" t="str">
        <f t="shared" si="21"/>
        <v>Воронін Олег Васильович</v>
      </c>
      <c r="C482" s="32" t="s">
        <v>2106</v>
      </c>
      <c r="D482" s="6">
        <v>44627</v>
      </c>
      <c r="E482" s="6" t="str">
        <f t="shared" si="22"/>
        <v>мобілізований</v>
      </c>
      <c r="F482" s="7" t="s">
        <v>298</v>
      </c>
      <c r="G482" s="7" t="s">
        <v>2107</v>
      </c>
      <c r="H482" s="7" t="s">
        <v>10</v>
      </c>
      <c r="I482" s="8" t="s">
        <v>2108</v>
      </c>
      <c r="J482" s="7"/>
      <c r="K482" t="str">
        <f t="shared" si="23"/>
        <v>Вороніна Ірина Миколаївна-дружина 0974874013; дітей немає</v>
      </c>
    </row>
    <row r="483" spans="1:11" ht="26" x14ac:dyDescent="0.35">
      <c r="A483" s="31" t="s">
        <v>2109</v>
      </c>
      <c r="B483" s="4" t="str">
        <f t="shared" si="21"/>
        <v>Сличко Іван Михайлович</v>
      </c>
      <c r="C483" s="32" t="s">
        <v>2110</v>
      </c>
      <c r="D483" s="6">
        <v>44628</v>
      </c>
      <c r="E483" s="6" t="str">
        <f t="shared" si="22"/>
        <v>мобілізований</v>
      </c>
      <c r="F483" s="7" t="s">
        <v>302</v>
      </c>
      <c r="G483" s="7" t="s">
        <v>2111</v>
      </c>
      <c r="H483" s="7" t="s">
        <v>10</v>
      </c>
      <c r="I483" s="8">
        <f>420775337425</f>
        <v>420775337425</v>
      </c>
      <c r="J483" s="7"/>
      <c r="K483" t="str">
        <f t="shared" si="23"/>
        <v>Чокнадій Анна Василівна-дружина 420775337425; дітей немає</v>
      </c>
    </row>
    <row r="484" spans="1:11" ht="26" x14ac:dyDescent="0.35">
      <c r="A484" s="31" t="s">
        <v>2112</v>
      </c>
      <c r="B484" s="4" t="str">
        <f t="shared" si="21"/>
        <v>Мушка Олександр Олександрович</v>
      </c>
      <c r="C484" s="32" t="s">
        <v>2113</v>
      </c>
      <c r="D484" s="6">
        <v>44628</v>
      </c>
      <c r="E484" s="6" t="str">
        <f t="shared" si="22"/>
        <v>мобілізований</v>
      </c>
      <c r="F484" s="7" t="s">
        <v>298</v>
      </c>
      <c r="G484" s="7" t="s">
        <v>2114</v>
      </c>
      <c r="H484" s="7" t="s">
        <v>401</v>
      </c>
      <c r="I484" s="8" t="s">
        <v>2115</v>
      </c>
      <c r="J484" s="7"/>
      <c r="K484" t="str">
        <f t="shared" si="23"/>
        <v>Ладої Юрій Олександрович-син 0986351930; дітей немає</v>
      </c>
    </row>
    <row r="485" spans="1:11" ht="26" x14ac:dyDescent="0.35">
      <c r="A485" s="31" t="s">
        <v>2116</v>
      </c>
      <c r="B485" s="4" t="str">
        <f t="shared" si="21"/>
        <v>Воротинцев Кирило Андрійович</v>
      </c>
      <c r="C485" s="32" t="s">
        <v>2117</v>
      </c>
      <c r="D485" s="6">
        <v>44629</v>
      </c>
      <c r="E485" s="6" t="str">
        <f t="shared" si="22"/>
        <v>мобілізований</v>
      </c>
      <c r="F485" s="7" t="s">
        <v>298</v>
      </c>
      <c r="G485" s="7" t="s">
        <v>2118</v>
      </c>
      <c r="H485" s="7" t="s">
        <v>77</v>
      </c>
      <c r="I485" s="8" t="s">
        <v>2119</v>
      </c>
      <c r="J485" s="7"/>
      <c r="K485" t="str">
        <f t="shared" si="23"/>
        <v>Сергієнко Оксана Володимирівна-сестра 0979167649; дітей немає</v>
      </c>
    </row>
    <row r="486" spans="1:11" ht="26" x14ac:dyDescent="0.35">
      <c r="A486" s="31" t="s">
        <v>2120</v>
      </c>
      <c r="B486" s="4" t="str">
        <f t="shared" si="21"/>
        <v>Ткачук Роман Васильович</v>
      </c>
      <c r="C486" s="32" t="s">
        <v>2121</v>
      </c>
      <c r="D486" s="6">
        <v>44633</v>
      </c>
      <c r="E486" s="6" t="str">
        <f t="shared" si="22"/>
        <v>мобілізований</v>
      </c>
      <c r="F486" s="7" t="s">
        <v>298</v>
      </c>
      <c r="G486" s="7" t="s">
        <v>2122</v>
      </c>
      <c r="H486" s="7" t="s">
        <v>77</v>
      </c>
      <c r="I486" s="8" t="s">
        <v>2123</v>
      </c>
      <c r="J486" s="7"/>
      <c r="K486" t="str">
        <f t="shared" si="23"/>
        <v>Ткачук Лариса Василівна-сестра 0968174543; дітей немає</v>
      </c>
    </row>
    <row r="487" spans="1:11" ht="26" x14ac:dyDescent="0.35">
      <c r="A487" s="31" t="s">
        <v>2124</v>
      </c>
      <c r="B487" s="4" t="str">
        <f t="shared" si="21"/>
        <v>Гатала Степан Іванович</v>
      </c>
      <c r="C487" s="32" t="s">
        <v>2125</v>
      </c>
      <c r="D487" s="6">
        <v>44816</v>
      </c>
      <c r="E487" s="6" t="str">
        <f t="shared" si="22"/>
        <v>мобілізований</v>
      </c>
      <c r="F487" s="7" t="s">
        <v>298</v>
      </c>
      <c r="G487" s="7" t="s">
        <v>2126</v>
      </c>
      <c r="H487" s="7" t="s">
        <v>10</v>
      </c>
      <c r="I487" s="8" t="s">
        <v>2127</v>
      </c>
      <c r="J487" s="7"/>
      <c r="K487" t="str">
        <f t="shared" si="23"/>
        <v>Гатала Ірина Василівна-дружина 0960067914; дітей немає</v>
      </c>
    </row>
    <row r="488" spans="1:11" ht="26" x14ac:dyDescent="0.35">
      <c r="A488" s="31" t="s">
        <v>2128</v>
      </c>
      <c r="B488" s="4" t="str">
        <f t="shared" si="21"/>
        <v>Харченко Роман Миколайович</v>
      </c>
      <c r="C488" s="32" t="s">
        <v>2129</v>
      </c>
      <c r="D488" s="6">
        <v>44898</v>
      </c>
      <c r="E488" s="6" t="str">
        <f t="shared" si="22"/>
        <v>мобілізований</v>
      </c>
      <c r="F488" s="7" t="s">
        <v>317</v>
      </c>
      <c r="G488" s="7" t="s">
        <v>2130</v>
      </c>
      <c r="H488" s="7" t="s">
        <v>24</v>
      </c>
      <c r="I488" s="8" t="s">
        <v>2131</v>
      </c>
      <c r="J488" s="7"/>
      <c r="K488" t="str">
        <f t="shared" si="23"/>
        <v>Харченко Олена Петрівна-мати 0968110605; дітей немає</v>
      </c>
    </row>
    <row r="489" spans="1:11" ht="52" x14ac:dyDescent="0.35">
      <c r="A489" s="31" t="s">
        <v>2132</v>
      </c>
      <c r="B489" s="4" t="str">
        <f t="shared" si="21"/>
        <v>Паристий Андрій Віталійович</v>
      </c>
      <c r="C489" s="32">
        <v>683421751</v>
      </c>
      <c r="D489" s="6">
        <v>44898</v>
      </c>
      <c r="E489" s="6" t="str">
        <f t="shared" si="22"/>
        <v>мобілізований</v>
      </c>
      <c r="F489" s="7" t="s">
        <v>251</v>
      </c>
      <c r="G489" s="7" t="s">
        <v>2133</v>
      </c>
      <c r="H489" s="27" t="s">
        <v>10</v>
      </c>
      <c r="I489" s="8">
        <v>988533441</v>
      </c>
      <c r="J489" s="7" t="s">
        <v>2134</v>
      </c>
      <c r="K489" t="str">
        <f t="shared" si="23"/>
        <v xml:space="preserve">Бережна Аліна Олексіївна-дружина 988533441; діти: Бережний Євген Андрійович 
2013 р.н. 
</v>
      </c>
    </row>
    <row r="490" spans="1:11" ht="78" x14ac:dyDescent="0.35">
      <c r="A490" s="31" t="s">
        <v>2135</v>
      </c>
      <c r="B490" s="4" t="str">
        <f t="shared" si="21"/>
        <v>Сидорко Валентин Михайлович</v>
      </c>
      <c r="C490" s="32" t="s">
        <v>2136</v>
      </c>
      <c r="D490" s="6">
        <v>44898</v>
      </c>
      <c r="E490" s="6" t="str">
        <f t="shared" si="22"/>
        <v>мобілізований</v>
      </c>
      <c r="F490" s="7" t="s">
        <v>868</v>
      </c>
      <c r="G490" s="7" t="s">
        <v>2137</v>
      </c>
      <c r="H490" s="7" t="s">
        <v>69</v>
      </c>
      <c r="I490" s="8" t="s">
        <v>2138</v>
      </c>
      <c r="J490" s="7" t="s">
        <v>2139</v>
      </c>
      <c r="K490" t="str">
        <f t="shared" si="23"/>
        <v xml:space="preserve">Сліпенко Алла Олександрівна-партнерка 0952178474; діти: Сидорко Михайло Валентинович 2004 р.н. Сидорко Владислав Валентинович
2015 р.н.
</v>
      </c>
    </row>
    <row r="491" spans="1:11" ht="26" x14ac:dyDescent="0.35">
      <c r="A491" s="87" t="s">
        <v>2140</v>
      </c>
      <c r="B491" s="4" t="str">
        <f t="shared" si="21"/>
        <v>Алєйнік Микола Олександрович</v>
      </c>
      <c r="C491" s="90" t="s">
        <v>2141</v>
      </c>
      <c r="D491" s="40">
        <v>45289</v>
      </c>
      <c r="E491" s="6" t="str">
        <f t="shared" si="22"/>
        <v>мобілізований</v>
      </c>
      <c r="F491" s="3" t="s">
        <v>2142</v>
      </c>
      <c r="G491" s="3" t="s">
        <v>2143</v>
      </c>
      <c r="H491" s="7" t="s">
        <v>24</v>
      </c>
      <c r="I491" s="2">
        <f>48889345148</f>
        <v>48889345148</v>
      </c>
      <c r="J491" s="3"/>
      <c r="K491" t="str">
        <f t="shared" si="23"/>
        <v>Алєйнік Неля Іванівна-мати 48889345148; дітей немає</v>
      </c>
    </row>
    <row r="492" spans="1:11" ht="26" x14ac:dyDescent="0.35">
      <c r="A492" s="31" t="s">
        <v>2144</v>
      </c>
      <c r="B492" s="4" t="str">
        <f t="shared" si="21"/>
        <v>Нікіфоров Валерій Вікторович</v>
      </c>
      <c r="C492" s="86" t="s">
        <v>2145</v>
      </c>
      <c r="D492" s="6">
        <v>44981</v>
      </c>
      <c r="E492" s="6" t="str">
        <f t="shared" si="22"/>
        <v>мобілізований</v>
      </c>
      <c r="F492" s="7" t="s">
        <v>2146</v>
      </c>
      <c r="G492" s="7" t="s">
        <v>2147</v>
      </c>
      <c r="H492" s="7" t="s">
        <v>24</v>
      </c>
      <c r="I492" s="8" t="s">
        <v>2148</v>
      </c>
      <c r="J492" s="11"/>
      <c r="K492" t="str">
        <f t="shared" si="23"/>
        <v>Нікіфорова Галина Іванівна-мати 0668210140; дітей немає</v>
      </c>
    </row>
    <row r="493" spans="1:11" ht="39" x14ac:dyDescent="0.35">
      <c r="A493" s="31" t="s">
        <v>2149</v>
      </c>
      <c r="B493" s="4" t="str">
        <f t="shared" si="21"/>
        <v>Хмара Віктор Володимирович</v>
      </c>
      <c r="C493" s="32" t="s">
        <v>2150</v>
      </c>
      <c r="D493" s="6">
        <v>44618</v>
      </c>
      <c r="E493" s="6" t="str">
        <f t="shared" si="22"/>
        <v>мобілізований</v>
      </c>
      <c r="F493" s="7" t="s">
        <v>2151</v>
      </c>
      <c r="G493" s="7" t="s">
        <v>2152</v>
      </c>
      <c r="H493" s="7" t="s">
        <v>10</v>
      </c>
      <c r="I493" s="8" t="s">
        <v>2153</v>
      </c>
      <c r="J493" s="7" t="s">
        <v>2154</v>
      </c>
      <c r="K493" t="str">
        <f t="shared" si="23"/>
        <v>Хмара Тетяна Віталіївна-дружина 0672939708; діти: Хмара Ярослав 2010, Хмара Вікторія 2000</v>
      </c>
    </row>
    <row r="494" spans="1:11" ht="26" x14ac:dyDescent="0.35">
      <c r="A494" s="31" t="s">
        <v>2155</v>
      </c>
      <c r="B494" s="4" t="str">
        <f t="shared" si="21"/>
        <v>Дягілев Антон Олександрович</v>
      </c>
      <c r="C494" s="32" t="s">
        <v>2156</v>
      </c>
      <c r="D494" s="6">
        <v>45420</v>
      </c>
      <c r="E494" s="6" t="str">
        <f t="shared" si="22"/>
        <v>мобілізований</v>
      </c>
      <c r="F494" s="7"/>
      <c r="G494" s="7" t="s">
        <v>2157</v>
      </c>
      <c r="H494" s="7" t="s">
        <v>77</v>
      </c>
      <c r="I494" s="8" t="s">
        <v>2158</v>
      </c>
      <c r="J494" s="11"/>
      <c r="K494" t="str">
        <f t="shared" si="23"/>
        <v>Дягілева Анжела Вікторівна-сестра 0987759968; дітей немає</v>
      </c>
    </row>
    <row r="495" spans="1:11" ht="26" x14ac:dyDescent="0.35">
      <c r="A495" s="31" t="s">
        <v>2159</v>
      </c>
      <c r="B495" s="4" t="str">
        <f t="shared" si="21"/>
        <v>Кукуль Євген Михайлович</v>
      </c>
      <c r="C495" s="32" t="s">
        <v>2160</v>
      </c>
      <c r="D495" s="6">
        <v>44621</v>
      </c>
      <c r="E495" s="6" t="str">
        <f t="shared" si="22"/>
        <v>мобілізований</v>
      </c>
      <c r="F495" s="7" t="s">
        <v>298</v>
      </c>
      <c r="G495" s="7" t="s">
        <v>2161</v>
      </c>
      <c r="H495" s="7" t="s">
        <v>24</v>
      </c>
      <c r="I495" s="8" t="s">
        <v>2162</v>
      </c>
      <c r="J495" s="7" t="s">
        <v>2163</v>
      </c>
      <c r="K495" t="str">
        <f t="shared" si="23"/>
        <v>Кукуль Ольга Петрівна-мати 0953353126; діти: Кукуль Каріна Євгенівна 2013</v>
      </c>
    </row>
    <row r="496" spans="1:11" ht="39" x14ac:dyDescent="0.35">
      <c r="A496" s="31" t="s">
        <v>2164</v>
      </c>
      <c r="B496" s="4" t="str">
        <f t="shared" si="21"/>
        <v>Скидан Вадим Русланович</v>
      </c>
      <c r="C496" s="32" t="s">
        <v>2165</v>
      </c>
      <c r="D496" s="7" t="s">
        <v>2166</v>
      </c>
      <c r="E496" s="6" t="str">
        <f t="shared" si="22"/>
        <v>контракт</v>
      </c>
      <c r="F496" s="7" t="s">
        <v>2167</v>
      </c>
      <c r="G496" s="7" t="s">
        <v>2168</v>
      </c>
      <c r="H496" s="7" t="s">
        <v>325</v>
      </c>
      <c r="I496" s="8" t="s">
        <v>2169</v>
      </c>
      <c r="J496" s="7"/>
      <c r="K496" t="str">
        <f t="shared" si="23"/>
        <v>Чорнодарова Марія Сергіївна-дівчина 0505659202; дітей немає</v>
      </c>
    </row>
    <row r="497" spans="1:11" ht="65" x14ac:dyDescent="0.35">
      <c r="A497" s="31" t="s">
        <v>2170</v>
      </c>
      <c r="B497" s="4" t="str">
        <f t="shared" si="21"/>
        <v>Буга Микола Миколайович</v>
      </c>
      <c r="C497" s="90" t="s">
        <v>2171</v>
      </c>
      <c r="D497" s="33">
        <v>44646</v>
      </c>
      <c r="E497" s="6" t="str">
        <f t="shared" si="22"/>
        <v>мобілізований</v>
      </c>
      <c r="F497" s="7" t="s">
        <v>2172</v>
      </c>
      <c r="G497" s="7" t="s">
        <v>2173</v>
      </c>
      <c r="H497" s="7" t="s">
        <v>10</v>
      </c>
      <c r="I497" s="11">
        <v>939192418</v>
      </c>
      <c r="J497" s="7" t="s">
        <v>2174</v>
      </c>
      <c r="K497" t="str">
        <f t="shared" si="23"/>
        <v>Буга Наталія Юріївна-дружина 939192418; діти: Буга Єлизавета 2014</v>
      </c>
    </row>
    <row r="498" spans="1:11" ht="26" x14ac:dyDescent="0.35">
      <c r="A498" s="31" t="s">
        <v>2175</v>
      </c>
      <c r="B498" s="4" t="str">
        <f t="shared" si="21"/>
        <v>Крижанівський Віталій Олександрович</v>
      </c>
      <c r="C498" s="90" t="s">
        <v>2176</v>
      </c>
      <c r="D498" s="6">
        <v>45147</v>
      </c>
      <c r="E498" s="6" t="str">
        <f t="shared" si="22"/>
        <v>мобілізований</v>
      </c>
      <c r="F498" s="7" t="s">
        <v>2177</v>
      </c>
      <c r="G498" s="7" t="s">
        <v>2178</v>
      </c>
      <c r="H498" s="7" t="s">
        <v>24</v>
      </c>
      <c r="I498" s="8" t="s">
        <v>2179</v>
      </c>
      <c r="J498" s="7"/>
      <c r="K498" t="str">
        <f t="shared" si="23"/>
        <v>Крижанівська Людмила Трохимівна-мати 0989956899; дітей немає</v>
      </c>
    </row>
    <row r="499" spans="1:11" ht="52" x14ac:dyDescent="0.35">
      <c r="A499" s="31" t="s">
        <v>2180</v>
      </c>
      <c r="B499" s="4" t="str">
        <f t="shared" si="21"/>
        <v>Никало Віталій Андрійович</v>
      </c>
      <c r="C499" s="90" t="s">
        <v>2181</v>
      </c>
      <c r="D499" s="6">
        <v>44740</v>
      </c>
      <c r="E499" s="6" t="str">
        <f t="shared" si="22"/>
        <v>мобілізований</v>
      </c>
      <c r="F499" s="7" t="s">
        <v>2182</v>
      </c>
      <c r="G499" s="7" t="s">
        <v>2183</v>
      </c>
      <c r="H499" s="7" t="s">
        <v>10</v>
      </c>
      <c r="I499" s="8" t="s">
        <v>2184</v>
      </c>
      <c r="J499" s="7" t="s">
        <v>2185</v>
      </c>
      <c r="K499" t="str">
        <f t="shared" si="23"/>
        <v>Никало Аліна Романівна -дружина 0673777163; діти: Никало Ельдар 2023</v>
      </c>
    </row>
    <row r="500" spans="1:11" ht="52" x14ac:dyDescent="0.35">
      <c r="A500" s="91" t="s">
        <v>2186</v>
      </c>
      <c r="B500" s="4" t="str">
        <f t="shared" si="21"/>
        <v>Кобзавщук Дмитро Юрійович</v>
      </c>
      <c r="C500" s="32" t="s">
        <v>2187</v>
      </c>
      <c r="D500" s="6">
        <v>45420</v>
      </c>
      <c r="E500" s="6" t="str">
        <f t="shared" si="22"/>
        <v>мобілізований</v>
      </c>
      <c r="F500" s="7" t="s">
        <v>2188</v>
      </c>
      <c r="G500" s="7" t="s">
        <v>2189</v>
      </c>
      <c r="H500" s="7" t="s">
        <v>69</v>
      </c>
      <c r="I500" s="8" t="s">
        <v>2190</v>
      </c>
      <c r="J500" s="7" t="s">
        <v>2191</v>
      </c>
      <c r="K500" t="str">
        <f t="shared" si="23"/>
        <v>Конуннікова Юлія Євгенівна-партнерка 0976858217; діти: Кобзавщук Анастасія 2024</v>
      </c>
    </row>
    <row r="501" spans="1:11" ht="26" x14ac:dyDescent="0.35">
      <c r="A501" s="31" t="s">
        <v>2192</v>
      </c>
      <c r="B501" s="4" t="str">
        <f t="shared" si="21"/>
        <v>Морозов Олександр Олександрович</v>
      </c>
      <c r="C501" s="32" t="s">
        <v>2193</v>
      </c>
      <c r="D501" s="6">
        <v>44616</v>
      </c>
      <c r="E501" s="6" t="str">
        <f t="shared" si="22"/>
        <v>мобілізований</v>
      </c>
      <c r="F501" s="7" t="s">
        <v>2194</v>
      </c>
      <c r="G501" s="7" t="s">
        <v>2195</v>
      </c>
      <c r="H501" s="7" t="s">
        <v>24</v>
      </c>
      <c r="I501" s="8" t="s">
        <v>2196</v>
      </c>
      <c r="J501" s="7" t="s">
        <v>2197</v>
      </c>
      <c r="K501" t="str">
        <f t="shared" si="23"/>
        <v>Лисак Наталія Анатоліївна-мати 0501912393; діти: Морозов Данило Олександрович, 2014</v>
      </c>
    </row>
    <row r="502" spans="1:11" ht="26" x14ac:dyDescent="0.35">
      <c r="A502" s="31" t="s">
        <v>2198</v>
      </c>
      <c r="B502" s="4" t="str">
        <f t="shared" si="21"/>
        <v>Макаренко Володимир Васильович</v>
      </c>
      <c r="C502" s="32" t="s">
        <v>2199</v>
      </c>
      <c r="D502" s="6">
        <v>45289</v>
      </c>
      <c r="E502" s="6" t="str">
        <f t="shared" si="22"/>
        <v>мобілізований</v>
      </c>
      <c r="F502" s="7" t="s">
        <v>2200</v>
      </c>
      <c r="G502" s="7" t="s">
        <v>2201</v>
      </c>
      <c r="H502" s="7" t="s">
        <v>24</v>
      </c>
      <c r="I502" s="8" t="s">
        <v>2202</v>
      </c>
      <c r="J502" s="7"/>
      <c r="K502" t="str">
        <f t="shared" si="23"/>
        <v>Макаренко Катерина Василівна-мати 0958175152; дітей немає</v>
      </c>
    </row>
    <row r="503" spans="1:11" ht="39" x14ac:dyDescent="0.35">
      <c r="A503" s="31" t="s">
        <v>2203</v>
      </c>
      <c r="B503" s="4" t="str">
        <f t="shared" si="21"/>
        <v>Цицаковський Костянтин Олександрович</v>
      </c>
      <c r="C503" s="92" t="s">
        <v>2204</v>
      </c>
      <c r="D503" s="7" t="s">
        <v>2205</v>
      </c>
      <c r="E503" s="6" t="str">
        <f t="shared" si="22"/>
        <v>контракт</v>
      </c>
      <c r="F503" s="7" t="s">
        <v>2206</v>
      </c>
      <c r="G503" s="7" t="s">
        <v>2207</v>
      </c>
      <c r="H503" s="7" t="s">
        <v>10</v>
      </c>
      <c r="I503" s="8" t="s">
        <v>2208</v>
      </c>
      <c r="J503" s="7" t="s">
        <v>2209</v>
      </c>
      <c r="K503" t="str">
        <f t="shared" si="23"/>
        <v>Мазуренко Вікторія Юріївна -дружина 0954920939; діти: Цицаковський Артем 2020, Цицаковська Єва 2017</v>
      </c>
    </row>
    <row r="504" spans="1:11" ht="91" x14ac:dyDescent="0.35">
      <c r="A504" s="31" t="s">
        <v>2210</v>
      </c>
      <c r="B504" s="4" t="str">
        <f t="shared" si="21"/>
        <v>Файзієв Максим Радікович</v>
      </c>
      <c r="C504" s="32" t="s">
        <v>2211</v>
      </c>
      <c r="D504" s="7" t="s">
        <v>2212</v>
      </c>
      <c r="E504" s="6" t="str">
        <f t="shared" si="22"/>
        <v>контракт</v>
      </c>
      <c r="F504" s="7" t="s">
        <v>2213</v>
      </c>
      <c r="G504" s="7" t="s">
        <v>2214</v>
      </c>
      <c r="H504" s="7" t="s">
        <v>1053</v>
      </c>
      <c r="I504" s="8" t="s">
        <v>2215</v>
      </c>
      <c r="J504" s="7"/>
      <c r="K504" t="str">
        <f t="shared" si="23"/>
        <v>Файзієва Оксана Леонтіївна-Мати 0988643596 0997054643; дітей немає</v>
      </c>
    </row>
    <row r="505" spans="1:11" ht="65" x14ac:dyDescent="0.35">
      <c r="A505" s="91" t="s">
        <v>2216</v>
      </c>
      <c r="B505" s="4" t="str">
        <f t="shared" si="21"/>
        <v>Косменюк Дмитро Володимирович</v>
      </c>
      <c r="C505" s="32" t="s">
        <v>2217</v>
      </c>
      <c r="D505" s="40">
        <v>44071</v>
      </c>
      <c r="E505" s="6" t="str">
        <f t="shared" si="22"/>
        <v>мобілізований</v>
      </c>
      <c r="F505" s="7" t="s">
        <v>2218</v>
      </c>
      <c r="G505" s="7" t="s">
        <v>2219</v>
      </c>
      <c r="H505" s="7" t="s">
        <v>63</v>
      </c>
      <c r="I505" s="8" t="s">
        <v>2220</v>
      </c>
      <c r="J505" s="7" t="s">
        <v>2221</v>
      </c>
      <c r="K505" t="str">
        <f t="shared" si="23"/>
        <v>Косменюк Валентина Сергіївна-Дружина 0995428598; діти: Косменюк Данило Дмитрович, 28.08.2022</v>
      </c>
    </row>
    <row r="506" spans="1:11" ht="78" x14ac:dyDescent="0.35">
      <c r="A506" s="31" t="s">
        <v>2222</v>
      </c>
      <c r="B506" s="4" t="str">
        <f t="shared" si="21"/>
        <v>Чулей Олександр Васильович</v>
      </c>
      <c r="C506" s="32" t="s">
        <v>2223</v>
      </c>
      <c r="D506" s="7" t="s">
        <v>2224</v>
      </c>
      <c r="E506" s="6" t="str">
        <f t="shared" si="22"/>
        <v>контракт</v>
      </c>
      <c r="F506" s="7" t="s">
        <v>2225</v>
      </c>
      <c r="G506" s="7" t="s">
        <v>2226</v>
      </c>
      <c r="H506" s="7" t="s">
        <v>63</v>
      </c>
      <c r="I506" s="14" t="s">
        <v>2227</v>
      </c>
      <c r="J506" s="7" t="s">
        <v>2228</v>
      </c>
      <c r="K506" t="str">
        <f t="shared" si="23"/>
        <v>Чулей Ольга Всеволодівна-Дружина 0962625844; діти: Чулей Матвій Олександрович, 07.08.2024</v>
      </c>
    </row>
    <row r="507" spans="1:11" ht="39" x14ac:dyDescent="0.35">
      <c r="A507" s="31" t="s">
        <v>2229</v>
      </c>
      <c r="B507" s="4" t="str">
        <f t="shared" si="21"/>
        <v>Марійко Василь Анатолійович</v>
      </c>
      <c r="C507" s="32" t="s">
        <v>2230</v>
      </c>
      <c r="D507" s="6">
        <v>44809</v>
      </c>
      <c r="E507" s="6" t="str">
        <f t="shared" si="22"/>
        <v>мобілізований</v>
      </c>
      <c r="F507" s="7" t="s">
        <v>2231</v>
      </c>
      <c r="G507" s="7" t="s">
        <v>2232</v>
      </c>
      <c r="H507" s="7" t="s">
        <v>18</v>
      </c>
      <c r="I507" s="8" t="s">
        <v>2233</v>
      </c>
      <c r="J507" s="7" t="s">
        <v>2234</v>
      </c>
      <c r="K507" t="str">
        <f t="shared" si="23"/>
        <v>Марійко Анатолій Васильович-батько 0970413524; діти: Марійко Злата Василівна 2014 р.н Марійко Євген Васильович 2021р.н.</v>
      </c>
    </row>
    <row r="508" spans="1:11" ht="65" x14ac:dyDescent="0.35">
      <c r="A508" s="31" t="s">
        <v>2235</v>
      </c>
      <c r="B508" s="4" t="str">
        <f t="shared" si="21"/>
        <v>Рябченко Леонід Миколайович</v>
      </c>
      <c r="C508" s="86" t="s">
        <v>2236</v>
      </c>
      <c r="D508" s="6">
        <v>45293</v>
      </c>
      <c r="E508" s="6" t="str">
        <f t="shared" si="22"/>
        <v>мобілізований</v>
      </c>
      <c r="F508" s="7" t="s">
        <v>2237</v>
      </c>
      <c r="G508" s="7" t="s">
        <v>2238</v>
      </c>
      <c r="H508" s="11" t="s">
        <v>24</v>
      </c>
      <c r="I508" s="8" t="s">
        <v>2239</v>
      </c>
      <c r="J508" s="7" t="s">
        <v>2240</v>
      </c>
      <c r="K508" t="str">
        <f t="shared" si="23"/>
        <v>Рябченко Ольга Петрівна-мати 0986516150; діти: Валерія 2012 Вікторія 2014</v>
      </c>
    </row>
    <row r="509" spans="1:11" ht="26" x14ac:dyDescent="0.35">
      <c r="A509" s="89" t="s">
        <v>2241</v>
      </c>
      <c r="B509" s="4" t="str">
        <f t="shared" si="21"/>
        <v>Горшков Роман Валерійович</v>
      </c>
      <c r="C509" s="32" t="s">
        <v>2242</v>
      </c>
      <c r="D509" s="6">
        <v>44643</v>
      </c>
      <c r="E509" s="6" t="str">
        <f t="shared" si="22"/>
        <v>мобілізований</v>
      </c>
      <c r="F509" s="7" t="s">
        <v>2243</v>
      </c>
      <c r="G509" s="8" t="s">
        <v>2244</v>
      </c>
      <c r="H509" s="11" t="s">
        <v>2245</v>
      </c>
      <c r="I509" s="8" t="s">
        <v>2246</v>
      </c>
      <c r="J509" s="11"/>
      <c r="K509" t="str">
        <f t="shared" si="23"/>
        <v>Горшков Святослав Валерійович-Брат 0993013754; дітей немає</v>
      </c>
    </row>
    <row r="510" spans="1:11" ht="65" x14ac:dyDescent="0.35">
      <c r="A510" s="93" t="s">
        <v>2247</v>
      </c>
      <c r="B510" s="4" t="str">
        <f t="shared" si="21"/>
        <v>Петриковець Володимир Володимирович</v>
      </c>
      <c r="C510" s="86" t="s">
        <v>2248</v>
      </c>
      <c r="D510" s="24">
        <v>45324</v>
      </c>
      <c r="E510" s="6" t="str">
        <f t="shared" si="22"/>
        <v>мобілізований</v>
      </c>
      <c r="F510" s="7" t="s">
        <v>2249</v>
      </c>
      <c r="G510" s="7" t="s">
        <v>2250</v>
      </c>
      <c r="H510" s="11" t="s">
        <v>10</v>
      </c>
      <c r="I510" s="14" t="s">
        <v>2251</v>
      </c>
      <c r="J510" s="7" t="s">
        <v>2252</v>
      </c>
      <c r="K510" t="str">
        <f t="shared" si="23"/>
        <v>Петриковець Тетяна Валентинівна -дружина 0970031190; діти: Дмитро 2002
Дубровін Анатолій 2004
Любов 2011
Світлана 2021
Валерія 2023</v>
      </c>
    </row>
    <row r="511" spans="1:11" ht="39" x14ac:dyDescent="0.35">
      <c r="A511" s="31" t="s">
        <v>2253</v>
      </c>
      <c r="B511" s="4" t="str">
        <f t="shared" si="21"/>
        <v>Рафальський Богдан В’ячеславович</v>
      </c>
      <c r="C511" s="88" t="s">
        <v>2254</v>
      </c>
      <c r="D511" s="6">
        <v>44655</v>
      </c>
      <c r="E511" s="6" t="str">
        <f t="shared" si="22"/>
        <v>мобілізований</v>
      </c>
      <c r="F511" s="7" t="s">
        <v>2255</v>
      </c>
      <c r="G511" s="7" t="s">
        <v>2256</v>
      </c>
      <c r="H511" s="7" t="s">
        <v>24</v>
      </c>
      <c r="I511" s="8" t="s">
        <v>2257</v>
      </c>
      <c r="J511" s="7" t="s">
        <v>2258</v>
      </c>
      <c r="K511" t="str">
        <f t="shared" si="23"/>
        <v>Рафальська Світлана Миколаївна-мати 0964375673; діти: Шаповалов Микита Богданович 2017</v>
      </c>
    </row>
    <row r="512" spans="1:11" ht="91" x14ac:dyDescent="0.35">
      <c r="A512" s="31" t="s">
        <v>2259</v>
      </c>
      <c r="B512" s="4" t="str">
        <f t="shared" si="21"/>
        <v>Циба Мирослав Мирославович</v>
      </c>
      <c r="C512" s="32" t="s">
        <v>2260</v>
      </c>
      <c r="D512" s="94" t="s">
        <v>2261</v>
      </c>
      <c r="E512" s="6" t="str">
        <f t="shared" si="22"/>
        <v>контракт</v>
      </c>
      <c r="F512" s="27" t="s">
        <v>2262</v>
      </c>
      <c r="G512" s="27" t="s">
        <v>2263</v>
      </c>
      <c r="H512" s="27" t="s">
        <v>1053</v>
      </c>
      <c r="I512" s="10" t="s">
        <v>2264</v>
      </c>
      <c r="J512" s="28"/>
      <c r="K512" t="str">
        <f t="shared" si="23"/>
        <v>Циба Любов Анатоліївна-Мати 0961673940; дітей немає</v>
      </c>
    </row>
    <row r="513" spans="1:11" ht="117" x14ac:dyDescent="0.35">
      <c r="A513" s="89" t="s">
        <v>2265</v>
      </c>
      <c r="B513" s="4" t="str">
        <f t="shared" si="21"/>
        <v>Форкаш Сергій Віталійович</v>
      </c>
      <c r="C513" s="32" t="s">
        <v>2266</v>
      </c>
      <c r="D513" s="33">
        <v>43794</v>
      </c>
      <c r="E513" s="6" t="str">
        <f t="shared" si="22"/>
        <v>мобілізований</v>
      </c>
      <c r="F513" s="7" t="s">
        <v>2267</v>
      </c>
      <c r="G513" s="7" t="s">
        <v>2268</v>
      </c>
      <c r="H513" s="7" t="s">
        <v>217</v>
      </c>
      <c r="I513" s="14" t="s">
        <v>2269</v>
      </c>
      <c r="J513" s="11"/>
      <c r="K513" t="str">
        <f t="shared" si="23"/>
        <v>Гой Тетяна Віталіївна-Сестра 0665951966; дітей немає</v>
      </c>
    </row>
    <row r="514" spans="1:11" ht="42.5" x14ac:dyDescent="0.35">
      <c r="A514" s="95" t="s">
        <v>2270</v>
      </c>
      <c r="B514" s="4" t="str">
        <f t="shared" si="21"/>
        <v>Білокоз Олександр Юрійович</v>
      </c>
      <c r="C514" s="96" t="s">
        <v>2271</v>
      </c>
      <c r="D514" s="97">
        <v>45135</v>
      </c>
      <c r="E514" s="6" t="str">
        <f t="shared" si="22"/>
        <v>мобілізований</v>
      </c>
      <c r="F514" s="51" t="s">
        <v>2272</v>
      </c>
      <c r="G514" s="52" t="s">
        <v>2273</v>
      </c>
      <c r="H514" s="51" t="s">
        <v>24</v>
      </c>
      <c r="I514" s="52" t="s">
        <v>2274</v>
      </c>
      <c r="J514" s="53"/>
      <c r="K514" t="str">
        <f t="shared" si="23"/>
        <v>Білокоз Ірина Вікторівна-мати 0669859079; дітей немає</v>
      </c>
    </row>
    <row r="515" spans="1:11" ht="84.5" x14ac:dyDescent="0.35">
      <c r="A515" s="98" t="s">
        <v>2275</v>
      </c>
      <c r="B515" s="4" t="str">
        <f t="shared" ref="B515:B525" si="24">IFERROR(LEFT(A515,FIND("(", A515) - 2), A515)</f>
        <v>Вороний Сергій Олександрович</v>
      </c>
      <c r="C515" s="96" t="s">
        <v>2276</v>
      </c>
      <c r="D515" s="99">
        <v>44617</v>
      </c>
      <c r="E515" s="6" t="str">
        <f t="shared" ref="E515:E525" si="25">IF(ISNUMBER(SEARCH("контракт",D515)), "контракт", "мобілізований")</f>
        <v>мобілізований</v>
      </c>
      <c r="F515" s="51" t="s">
        <v>2277</v>
      </c>
      <c r="G515" s="51" t="s">
        <v>2278</v>
      </c>
      <c r="H515" s="51" t="s">
        <v>63</v>
      </c>
      <c r="I515" s="100">
        <v>956468965</v>
      </c>
      <c r="J515" s="51" t="s">
        <v>2279</v>
      </c>
      <c r="K515" t="str">
        <f t="shared" ref="K515:K525" si="26">CONCATENATE(G515,"-",H515," ",I515,IF(ISBLANK(J515),"; дітей немає",CONCATENATE("; діти: ",J515)))</f>
        <v xml:space="preserve">Ворона Юлія Петрівна-Дружина 956468965; діти: Ворона Олександра Сергіївна 30.07.2021,  Ворона Вікторія Сергіївна 01.08.2017
</v>
      </c>
    </row>
    <row r="516" spans="1:11" ht="42.5" x14ac:dyDescent="0.35">
      <c r="A516" s="95" t="s">
        <v>2280</v>
      </c>
      <c r="B516" s="4" t="str">
        <f t="shared" si="24"/>
        <v>Петрусенко Іван Сергійович</v>
      </c>
      <c r="C516" s="96" t="s">
        <v>2281</v>
      </c>
      <c r="D516" s="101">
        <v>45323</v>
      </c>
      <c r="E516" s="6" t="str">
        <f t="shared" si="25"/>
        <v>мобілізований</v>
      </c>
      <c r="F516" s="51" t="s">
        <v>2282</v>
      </c>
      <c r="G516" s="51" t="s">
        <v>2283</v>
      </c>
      <c r="H516" s="51" t="s">
        <v>10</v>
      </c>
      <c r="I516" s="52" t="s">
        <v>2284</v>
      </c>
      <c r="J516" s="51" t="s">
        <v>2285</v>
      </c>
      <c r="K516" t="str">
        <f t="shared" si="26"/>
        <v>Петрусенко Оксана Юріївна-дружина 0986143428; діти: Матвій 2017
Тимофій 2020</v>
      </c>
    </row>
    <row r="517" spans="1:11" ht="154.5" x14ac:dyDescent="0.35">
      <c r="A517" s="95" t="s">
        <v>2286</v>
      </c>
      <c r="B517" s="4" t="str">
        <f t="shared" si="24"/>
        <v>Казіміров Денис Вікторович</v>
      </c>
      <c r="C517" s="96" t="s">
        <v>2287</v>
      </c>
      <c r="D517" s="102" t="s">
        <v>2288</v>
      </c>
      <c r="E517" s="6" t="str">
        <f t="shared" si="25"/>
        <v>контракт</v>
      </c>
      <c r="F517" s="51" t="s">
        <v>2289</v>
      </c>
      <c r="G517" s="51" t="s">
        <v>2290</v>
      </c>
      <c r="H517" s="51" t="s">
        <v>1053</v>
      </c>
      <c r="I517" s="52" t="s">
        <v>2291</v>
      </c>
      <c r="J517" s="53"/>
      <c r="K517" t="str">
        <f t="shared" si="26"/>
        <v>Казімірова Вікторія Павлівна-Мати 0664419809; дітей немає</v>
      </c>
    </row>
    <row r="518" spans="1:11" ht="28.5" x14ac:dyDescent="0.35">
      <c r="A518" s="95" t="s">
        <v>2292</v>
      </c>
      <c r="B518" s="4" t="str">
        <f t="shared" si="24"/>
        <v>Бірюков Олег Андрійович</v>
      </c>
      <c r="C518" s="96" t="s">
        <v>2293</v>
      </c>
      <c r="D518" s="102">
        <v>45030</v>
      </c>
      <c r="E518" s="6" t="str">
        <f t="shared" si="25"/>
        <v>мобілізований</v>
      </c>
      <c r="F518" s="51" t="s">
        <v>2294</v>
      </c>
      <c r="G518" s="51" t="s">
        <v>2295</v>
      </c>
      <c r="H518" s="51" t="s">
        <v>24</v>
      </c>
      <c r="I518" s="52" t="s">
        <v>2296</v>
      </c>
      <c r="J518" s="53"/>
      <c r="K518" t="str">
        <f t="shared" si="26"/>
        <v>Бірюкова Тетяна Петрівна-мати 0504420578; дітей немає</v>
      </c>
    </row>
    <row r="519" spans="1:11" ht="28.5" x14ac:dyDescent="0.35">
      <c r="A519" s="95" t="s">
        <v>2297</v>
      </c>
      <c r="B519" s="4" t="str">
        <f t="shared" si="24"/>
        <v>Шестопал Вадим Сергійович</v>
      </c>
      <c r="C519" s="96" t="s">
        <v>2298</v>
      </c>
      <c r="D519" s="102">
        <v>44981</v>
      </c>
      <c r="E519" s="6" t="str">
        <f t="shared" si="25"/>
        <v>мобілізований</v>
      </c>
      <c r="F519" s="51" t="s">
        <v>2299</v>
      </c>
      <c r="G519" s="51" t="s">
        <v>2300</v>
      </c>
      <c r="H519" s="51" t="s">
        <v>24</v>
      </c>
      <c r="I519" s="52" t="s">
        <v>2301</v>
      </c>
      <c r="J519" s="53"/>
      <c r="K519" t="str">
        <f t="shared" si="26"/>
        <v>Шестопал Ольга Миколаївна-мати 0636349631; дітей немає</v>
      </c>
    </row>
    <row r="520" spans="1:11" ht="42.5" x14ac:dyDescent="0.35">
      <c r="A520" s="95" t="s">
        <v>2302</v>
      </c>
      <c r="B520" s="4" t="str">
        <f t="shared" si="24"/>
        <v>Жибер Роман Іванович</v>
      </c>
      <c r="C520" s="96" t="s">
        <v>2303</v>
      </c>
      <c r="D520" s="97">
        <v>44680</v>
      </c>
      <c r="E520" s="6" t="str">
        <f t="shared" si="25"/>
        <v>мобілізований</v>
      </c>
      <c r="F520" s="51" t="s">
        <v>2304</v>
      </c>
      <c r="G520" s="51" t="s">
        <v>2305</v>
      </c>
      <c r="H520" s="51" t="s">
        <v>18</v>
      </c>
      <c r="I520" s="100">
        <v>974402043</v>
      </c>
      <c r="J520" s="51" t="s">
        <v>2306</v>
      </c>
      <c r="K520" t="str">
        <f t="shared" si="26"/>
        <v>Жибер Іван Іванович-батько 974402043; діти: Жибер Єлизавета Романівна 2018</v>
      </c>
    </row>
    <row r="521" spans="1:11" ht="28.5" x14ac:dyDescent="0.35">
      <c r="A521" s="95" t="s">
        <v>2307</v>
      </c>
      <c r="B521" s="4" t="str">
        <f t="shared" si="24"/>
        <v>Лопушан Віталій Олегович</v>
      </c>
      <c r="C521" s="96" t="s">
        <v>2308</v>
      </c>
      <c r="D521" s="102">
        <v>44628</v>
      </c>
      <c r="E521" s="6" t="str">
        <f t="shared" si="25"/>
        <v>мобілізований</v>
      </c>
      <c r="F521" s="51" t="s">
        <v>2309</v>
      </c>
      <c r="G521" s="51" t="s">
        <v>2310</v>
      </c>
      <c r="H521" s="51" t="s">
        <v>204</v>
      </c>
      <c r="I521" s="52" t="s">
        <v>2311</v>
      </c>
      <c r="J521" s="53"/>
      <c r="K521" t="str">
        <f t="shared" si="26"/>
        <v>Кравець Іван Михайлович-брат 0963176014; дітей немає</v>
      </c>
    </row>
    <row r="522" spans="1:11" ht="98.5" x14ac:dyDescent="0.35">
      <c r="A522" s="95" t="s">
        <v>2312</v>
      </c>
      <c r="B522" s="4" t="str">
        <f t="shared" si="24"/>
        <v>Мельник Михайло Максимович</v>
      </c>
      <c r="C522" s="96" t="s">
        <v>2313</v>
      </c>
      <c r="D522" s="102" t="s">
        <v>2314</v>
      </c>
      <c r="E522" s="6" t="str">
        <f t="shared" si="25"/>
        <v>контракт</v>
      </c>
      <c r="F522" s="51" t="s">
        <v>2315</v>
      </c>
      <c r="G522" s="51" t="s">
        <v>2316</v>
      </c>
      <c r="H522" s="51" t="s">
        <v>1053</v>
      </c>
      <c r="I522" s="52" t="s">
        <v>2317</v>
      </c>
      <c r="J522" s="53"/>
      <c r="K522" t="str">
        <f t="shared" si="26"/>
        <v>Мельник Оксана Миколаївна -Мати 0679432360; дітей немає</v>
      </c>
    </row>
    <row r="523" spans="1:11" ht="70.5" x14ac:dyDescent="0.35">
      <c r="A523" s="95" t="s">
        <v>2318</v>
      </c>
      <c r="B523" s="4" t="str">
        <f t="shared" si="24"/>
        <v>Тарасенко Євгеній Ігорович</v>
      </c>
      <c r="C523" s="96" t="s">
        <v>2319</v>
      </c>
      <c r="D523" s="102">
        <v>44622</v>
      </c>
      <c r="E523" s="6" t="str">
        <f t="shared" si="25"/>
        <v>мобілізований</v>
      </c>
      <c r="F523" s="51" t="s">
        <v>2320</v>
      </c>
      <c r="G523" s="51" t="s">
        <v>2321</v>
      </c>
      <c r="H523" s="51" t="s">
        <v>24</v>
      </c>
      <c r="I523" s="52" t="s">
        <v>2322</v>
      </c>
      <c r="J523" s="53"/>
      <c r="K523" t="str">
        <f t="shared" si="26"/>
        <v>Тарасенко Любов Василівна-мати 0977638165; дітей немає</v>
      </c>
    </row>
    <row r="524" spans="1:11" ht="78" x14ac:dyDescent="0.35">
      <c r="A524" s="18" t="s">
        <v>2323</v>
      </c>
      <c r="B524" s="4" t="str">
        <f t="shared" si="24"/>
        <v>Остап'юк Олександр Володимирович</v>
      </c>
      <c r="C524" s="19" t="s">
        <v>2324</v>
      </c>
      <c r="D524" s="6">
        <v>44621</v>
      </c>
      <c r="E524" s="6" t="str">
        <f t="shared" si="25"/>
        <v>мобілізований</v>
      </c>
      <c r="F524" s="7" t="s">
        <v>2325</v>
      </c>
      <c r="G524" s="7" t="s">
        <v>2326</v>
      </c>
      <c r="H524" s="7" t="s">
        <v>1053</v>
      </c>
      <c r="I524" s="8" t="s">
        <v>2327</v>
      </c>
      <c r="J524" s="7" t="s">
        <v>2328</v>
      </c>
      <c r="K524" t="str">
        <f t="shared" si="26"/>
        <v xml:space="preserve">Остап’юк Галина Миколаївна -Мати 0958529471; діти: Карина, 17.10.2007, 
Роксана, 05,01.2009
</v>
      </c>
    </row>
    <row r="525" spans="1:11" ht="39" x14ac:dyDescent="0.35">
      <c r="A525" s="18" t="s">
        <v>2329</v>
      </c>
      <c r="B525" s="4" t="str">
        <f t="shared" si="24"/>
        <v>Фесик Володимир Вікторович</v>
      </c>
      <c r="C525" s="19" t="s">
        <v>2330</v>
      </c>
      <c r="D525" s="6">
        <v>44979</v>
      </c>
      <c r="E525" s="6" t="str">
        <f t="shared" si="25"/>
        <v>мобілізований</v>
      </c>
      <c r="F525" s="7" t="s">
        <v>2331</v>
      </c>
      <c r="G525" s="7" t="s">
        <v>2332</v>
      </c>
      <c r="H525" s="7" t="s">
        <v>10</v>
      </c>
      <c r="I525" s="8" t="s">
        <v>2333</v>
      </c>
      <c r="J525" s="7" t="s">
        <v>2334</v>
      </c>
      <c r="K525" t="str">
        <f t="shared" si="26"/>
        <v>Фесик Марина Валеріївна-дружина 0635932514 0994319245; діти: Фесик Дмитро 2007 Фесик Артем 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mergo24vi</dc:creator>
  <cp:lastModifiedBy>mergo24vi</cp:lastModifiedBy>
  <dcterms:created xsi:type="dcterms:W3CDTF">2025-07-17T09:13:04Z</dcterms:created>
  <dcterms:modified xsi:type="dcterms:W3CDTF">2025-07-17T11:43:10Z</dcterms:modified>
</cp:coreProperties>
</file>