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ria\OneDrive\Escritorio\EPICODE\"/>
    </mc:Choice>
  </mc:AlternateContent>
  <xr:revisionPtr revIDLastSave="0" documentId="8_{013CA6CB-7391-4A7E-B209-C844EAC34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Azienda">Prodotti!$A$2:$A$11</definedName>
    <definedName name="Prezzo">Prodotti!$D$2:$D$11</definedName>
    <definedName name="Prodotto">Prodotti!$B$2:$B$11</definedName>
    <definedName name="Quantità">Prodotti!$C$2:$C$11</definedName>
    <definedName name="Totale">Prodotti!$E$2:$E$11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H2" i="1" s="1"/>
  <c r="H3" i="1" l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<sst xmlns="http://schemas.openxmlformats.org/spreadsheetml/2006/main" count="51" uniqueCount="19">
  <si>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</si>
  <si>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</si>
  <si>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</si>
  <si>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</si>
  <si>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</si>
  <si>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</si>
  <si>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</si>
  <si>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</si>
  <si>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</si>
  <si>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</si>
  <si>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</si>
  <si>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</si>
  <si>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</si>
  <si>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</si>
  <si>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</si>
  <si>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</si>
  <si>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</si>
  <si>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</si>
  <si>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SUMA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</si>
</sst>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Dot">
        <color rgb="FF92D050"/>
      </left>
      <right style="dashDot">
        <color rgb="FF92D050"/>
      </right>
      <top style="dashDot">
        <color rgb="FF92D050"/>
      </top>
      <bottom style="dashDot">
        <color rgb="FF92D050"/>
      </bottom>
      <diagonal/>
    </border>
    <border>
      <left style="dashDot">
        <color rgb="FF92D050"/>
      </left>
      <right style="dashDot">
        <color rgb="FF92D050"/>
      </right>
      <top/>
      <bottom style="dashDot">
        <color rgb="FF92D050"/>
      </bottom>
      <diagonal/>
    </border>
    <border>
      <left/>
      <right style="dashDot">
        <color rgb="FF92D050"/>
      </right>
      <top/>
      <bottom style="dashDot">
        <color rgb="FF92D050"/>
      </bottom>
      <diagonal/>
    </border>
    <border>
      <left/>
      <right style="dashDot">
        <color rgb="FF92D050"/>
      </right>
      <top style="dashDot">
        <color rgb="FF92D050"/>
      </top>
      <bottom style="dashDot">
        <color rgb="FF92D05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1" xfId="1" applyNumberFormat="1" applyFont="1" applyBorder="1" applyAlignment="1">
      <alignment horizontal="center"/>
    </xf>
    <xf numFmtId="44" fontId="0" fillId="0" borderId="2" xfId="1" applyNumberFormat="1" applyFont="1" applyBorder="1" applyAlignment="1">
      <alignment horizontal="center"/>
    </xf>
    <xf numFmtId="44" fontId="0" fillId="0" borderId="3" xfId="1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spesa</a:t>
            </a:r>
            <a:r>
              <a:rPr lang="it-IT" baseline="0"/>
              <a:t> per prodotto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Prodotti!$B$2</c:f>
              <c:strCache>
                <c:ptCount val="1"/>
                <c:pt idx="0">
                  <c:v>Tecnologia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Prodotti!$E$2</c:f>
              <c:numCache>
                <c:formatCode>_-* #,##0\ "€"_-;\-* #,##0\ "€"_-;_-* "-"??\ "€"_-;_-@_-</c:formatCode>
                <c:ptCount val="1"/>
                <c:pt idx="0">
                  <c:v>7875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B-4422-B493-8C37D8B328CA}"/>
            </c:ext>
          </c:extLst>
        </c:ser>
        <c:ser>
          <c:idx val="1"/>
          <c:order val="1"/>
          <c:tx>
            <c:strRef>
              <c:f>Prodotti!$B$3</c:f>
              <c:strCache>
                <c:ptCount val="1"/>
                <c:pt idx="0">
                  <c:v>Cibo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Prodotti!$E$3</c:f>
              <c:numCache>
                <c:formatCode>_-* #,##0\ "€"_-;\-* #,##0\ "€"_-;_-* "-"??\ "€"_-;_-@_-</c:formatCode>
                <c:ptCount val="1"/>
                <c:pt idx="0">
                  <c:v>10200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B-4422-B493-8C37D8B328CA}"/>
            </c:ext>
          </c:extLst>
        </c:ser>
        <c:ser>
          <c:idx val="2"/>
          <c:order val="2"/>
          <c:tx>
            <c:strRef>
              <c:f>Prodotti!$B$4</c:f>
              <c:strCache>
                <c:ptCount val="1"/>
                <c:pt idx="0">
                  <c:v>Pannelli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Prodotti!$E$4</c:f>
              <c:numCache>
                <c:formatCode>_-* #,##0\ "€"_-;\-* #,##0\ "€"_-;_-* "-"??\ "€"_-;_-@_-</c:formatCode>
                <c:ptCount val="1"/>
                <c:pt idx="0">
                  <c:v>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B-4422-B493-8C37D8B328CA}"/>
            </c:ext>
          </c:extLst>
        </c:ser>
        <c:ser>
          <c:idx val="3"/>
          <c:order val="3"/>
          <c:tx>
            <c:strRef>
              <c:f>Prodotti!$B$5</c:f>
              <c:strCache>
                <c:ptCount val="1"/>
                <c:pt idx="0">
                  <c:v>Quanti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Prodotti!$E$5</c:f>
              <c:numCache>
                <c:formatCode>_-* #,##0\ "€"_-;\-* #,##0\ "€"_-;_-* "-"??\ "€"_-;_-@_-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9B-4422-B493-8C37D8B328CA}"/>
            </c:ext>
          </c:extLst>
        </c:ser>
        <c:ser>
          <c:idx val="4"/>
          <c:order val="4"/>
          <c:tx>
            <c:strRef>
              <c:f>Prodotti!$B$6</c:f>
              <c:strCache>
                <c:ptCount val="1"/>
                <c:pt idx="0">
                  <c:v>Infinito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Prodotti!$E$6</c:f>
              <c:numCache>
                <c:formatCode>_-* #,##0\ "€"_-;\-* #,##0\ "€"_-;_-* "-"??\ "€"_-;_-@_-</c:formatCode>
                <c:ptCount val="1"/>
                <c:pt idx="0">
                  <c:v>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9B-4422-B493-8C37D8B328CA}"/>
            </c:ext>
          </c:extLst>
        </c:ser>
        <c:ser>
          <c:idx val="5"/>
          <c:order val="5"/>
          <c:tx>
            <c:strRef>
              <c:f>Prodotti!$B$7</c:f>
              <c:strCache>
                <c:ptCount val="1"/>
                <c:pt idx="0">
                  <c:v>Crema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Prodotti!$E$7</c:f>
              <c:numCache>
                <c:formatCode>_-* #,##0\ "€"_-;\-* #,##0\ "€"_-;_-* "-"??\ "€"_-;_-@_-</c:formatCode>
                <c:ptCount val="1"/>
                <c:pt idx="0">
                  <c:v>13125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9B-4422-B493-8C37D8B328CA}"/>
            </c:ext>
          </c:extLst>
        </c:ser>
        <c:ser>
          <c:idx val="6"/>
          <c:order val="6"/>
          <c:tx>
            <c:strRef>
              <c:f>Prodotti!$B$8</c:f>
              <c:strCache>
                <c:ptCount val="1"/>
                <c:pt idx="0">
                  <c:v>Acqua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Prodotti!$E$8</c:f>
              <c:numCache>
                <c:formatCode>_-* #,##0\ "€"_-;\-* #,##0\ "€"_-;_-* "-"??\ "€"_-;_-@_-</c:formatCode>
                <c:ptCount val="1"/>
                <c:pt idx="0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9B-4422-B493-8C37D8B328CA}"/>
            </c:ext>
          </c:extLst>
        </c:ser>
        <c:ser>
          <c:idx val="7"/>
          <c:order val="7"/>
          <c:tx>
            <c:strRef>
              <c:f>Prodotti!$B$9</c:f>
              <c:strCache>
                <c:ptCount val="1"/>
                <c:pt idx="0">
                  <c:v>Orizzonte</c:v>
                </c:pt>
              </c:strCache>
            </c:strRef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Prodotti!$E$9</c:f>
              <c:numCache>
                <c:formatCode>_-* #,##0\ "€"_-;\-* #,##0\ "€"_-;_-* "-"??\ "€"_-;_-@_-</c:formatCode>
                <c:ptCount val="1"/>
                <c:pt idx="0">
                  <c:v>11550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9B-4422-B493-8C37D8B328CA}"/>
            </c:ext>
          </c:extLst>
        </c:ser>
        <c:ser>
          <c:idx val="8"/>
          <c:order val="8"/>
          <c:tx>
            <c:strRef>
              <c:f>Prodotti!$B$10</c:f>
              <c:strCache>
                <c:ptCount val="1"/>
                <c:pt idx="0">
                  <c:v>Pianeta</c:v>
                </c:pt>
              </c:strCache>
            </c:strRef>
          </c:tx>
          <c:spPr>
            <a:pattFill prst="narHorz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Prodotti!$E$10</c:f>
              <c:numCache>
                <c:formatCode>_-* #,##0\ "€"_-;\-* #,##0\ "€"_-;_-* "-"??\ "€"_-;_-@_-</c:formatCode>
                <c:ptCount val="1"/>
                <c:pt idx="0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9B-4422-B493-8C37D8B328CA}"/>
            </c:ext>
          </c:extLst>
        </c:ser>
        <c:ser>
          <c:idx val="9"/>
          <c:order val="9"/>
          <c:tx>
            <c:strRef>
              <c:f>Prodotti!$B$11</c:f>
              <c:strCache>
                <c:ptCount val="1"/>
                <c:pt idx="0">
                  <c:v>Vibrazione</c:v>
                </c:pt>
              </c:strCache>
            </c:strRef>
          </c:tx>
          <c:spPr>
            <a:pattFill prst="narHorz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Prodotti!$E$11</c:f>
              <c:numCache>
                <c:formatCode>_-* #,##0\ "€"_-;\-* #,##0\ "€"_-;_-* "-"??\ "€"_-;_-@_-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9B-4422-B493-8C37D8B328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3546800"/>
        <c:axId val="23552080"/>
      </c:barChart>
      <c:catAx>
        <c:axId val="235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552080"/>
        <c:crosses val="autoZero"/>
        <c:auto val="1"/>
        <c:lblAlgn val="ctr"/>
        <c:lblOffset val="100"/>
        <c:noMultiLvlLbl val="0"/>
      </c:catAx>
      <c:valAx>
        <c:axId val="23552080"/>
        <c:scaling>
          <c:orientation val="minMax"/>
        </c:scaling>
        <c:delete val="0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5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6290191423167541"/>
          <c:y val="0.2845473325268304"/>
          <c:w val="0.78393044619422569"/>
          <c:h val="0.562596967045785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Prodotti!$G$2</c:f>
              <c:strCache>
                <c:ptCount val="1"/>
                <c:pt idx="0">
                  <c:v>Tech Innovations Ltd.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Prodotti!$H$1</c:f>
              <c:strCache>
                <c:ptCount val="1"/>
                <c:pt idx="0">
                  <c:v>SUMA TOT</c:v>
                </c:pt>
              </c:strCache>
            </c:strRef>
          </c:cat>
          <c:val>
            <c:numRef>
              <c:f>Prodotti!$H$2</c:f>
              <c:numCache>
                <c:formatCode>_("€"* #,##0.00_);_("€"* \(#,##0.00\);_("€"* "-"??_);_(@_)</c:formatCode>
                <c:ptCount val="1"/>
                <c:pt idx="0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D-4BCE-8BF1-A146D13DD48F}"/>
            </c:ext>
          </c:extLst>
        </c:ser>
        <c:ser>
          <c:idx val="1"/>
          <c:order val="1"/>
          <c:tx>
            <c:strRef>
              <c:f>Prodotti!$G$3</c:f>
              <c:strCache>
                <c:ptCount val="1"/>
                <c:pt idx="0">
                  <c:v>SolarTech Solutions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Prodotti!$H$1</c:f>
              <c:strCache>
                <c:ptCount val="1"/>
                <c:pt idx="0">
                  <c:v>SUMA TOT</c:v>
                </c:pt>
              </c:strCache>
            </c:strRef>
          </c:cat>
          <c:val>
            <c:numRef>
              <c:f>Prodotti!$H$3</c:f>
              <c:numCache>
                <c:formatCode>_("€"* #,##0.00_);_("€"* \(#,##0.00\);_("€"* "-"??_);_(@_)</c:formatCode>
                <c:ptCount val="1"/>
                <c:pt idx="0">
                  <c:v>31100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AD-4BCE-8BF1-A146D13DD48F}"/>
            </c:ext>
          </c:extLst>
        </c:ser>
        <c:ser>
          <c:idx val="2"/>
          <c:order val="2"/>
          <c:tx>
            <c:strRef>
              <c:f>Prodotti!$G$4</c:f>
              <c:strCache>
                <c:ptCount val="1"/>
                <c:pt idx="0">
                  <c:v>AquaLux Dynamics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Prodotti!$H$1</c:f>
              <c:strCache>
                <c:ptCount val="1"/>
                <c:pt idx="0">
                  <c:v>SUMA TOT</c:v>
                </c:pt>
              </c:strCache>
            </c:strRef>
          </c:cat>
          <c:val>
            <c:numRef>
              <c:f>Prodotti!$H$4</c:f>
              <c:numCache>
                <c:formatCode>_("€"* #,##0.00_);_("€"* \(#,##0.00\);_("€"* "-"??_);_(@_)</c:formatCode>
                <c:ptCount val="1"/>
                <c:pt idx="0">
                  <c:v>37725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AD-4BCE-8BF1-A146D13DD48F}"/>
            </c:ext>
          </c:extLst>
        </c:ser>
        <c:ser>
          <c:idx val="3"/>
          <c:order val="3"/>
          <c:tx>
            <c:strRef>
              <c:f>Prodotti!$G$5</c:f>
              <c:strCache>
                <c:ptCount val="1"/>
                <c:pt idx="0">
                  <c:v>EcoVibe Solutions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Prodotti!$H$1</c:f>
              <c:strCache>
                <c:ptCount val="1"/>
                <c:pt idx="0">
                  <c:v>SUMA TOT</c:v>
                </c:pt>
              </c:strCache>
            </c:strRef>
          </c:cat>
          <c:val>
            <c:numRef>
              <c:f>Prodotti!$H$5</c:f>
              <c:numCache>
                <c:formatCode>_("€"* #,##0.00_);_("€"* \(#,##0.00\);_("€"* "-"??_);_(@_)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AD-4BCE-8BF1-A146D13DD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16731952"/>
        <c:axId val="1498084096"/>
      </c:barChart>
      <c:catAx>
        <c:axId val="171673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8084096"/>
        <c:crosses val="autoZero"/>
        <c:auto val="1"/>
        <c:lblAlgn val="ctr"/>
        <c:lblOffset val="100"/>
        <c:noMultiLvlLbl val="0"/>
      </c:catAx>
      <c:valAx>
        <c:axId val="1498084096"/>
        <c:scaling>
          <c:orientation val="minMax"/>
        </c:scaling>
        <c:delete val="0"/>
        <c:axPos val="l"/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673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13</xdr:row>
      <xdr:rowOff>11430</xdr:rowOff>
    </xdr:from>
    <xdr:to>
      <xdr:col>6</xdr:col>
      <xdr:colOff>525780</xdr:colOff>
      <xdr:row>26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9C562F8-B391-CA23-74A3-7B5DACB11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1181100</xdr:colOff>
      <xdr:row>27</xdr:row>
      <xdr:rowOff>144780</xdr:rowOff>
    </xdr:from>
    <xdr:to>
      <xdr:col>6</xdr:col>
      <xdr:colOff>220980</xdr:colOff>
      <xdr:row>42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F9CAC09-AF8D-3622-CB85-A6E220B11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showGridLines="0" tabSelected="1" topLeftCell="A22" zoomScaleNormal="100" workbookViewId="0">
      <selection activeCell="A27" sqref="A27"/>
    </sheetView>
  </sheetViews>
  <sheetFormatPr baseColWidth="10" defaultColWidth="12.6640625" defaultRowHeight="15.75" customHeight="1" x14ac:dyDescent="0.25"/>
  <cols>
    <col min="1" max="1" width="19.77734375" customWidth="1"/>
    <col min="2" max="3" width="22.33203125" customWidth="1"/>
    <col min="4" max="4" width="24" customWidth="1"/>
    <col min="5" max="5" width="13" customWidth="1"/>
    <col min="7" max="7" width="18.6640625" customWidth="1"/>
  </cols>
  <sheetData>
    <row r="1" spans="1:2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  <c r="G1" s="12"/>
      <c r="H1" s="11" t="s">
        <v>18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4</v>
      </c>
      <c r="B2" s="3" t="s">
        <v>5</v>
      </c>
      <c r="C2" s="3">
        <v>500</v>
      </c>
      <c r="D2" s="4">
        <v>15.75</v>
      </c>
      <c r="E2" s="5" cm="1">
        <f t="array" ref="E2:E11">Quantità*Prezzo</f>
        <v>7875</v>
      </c>
      <c r="G2" s="7" t="s">
        <v>4</v>
      </c>
      <c r="H2" s="8">
        <f>SUMIF(Azienda,G2,Totale)</f>
        <v>25575</v>
      </c>
    </row>
    <row r="3" spans="1:26" x14ac:dyDescent="0.25">
      <c r="A3" s="3" t="s">
        <v>4</v>
      </c>
      <c r="B3" s="3" t="s">
        <v>6</v>
      </c>
      <c r="C3" s="3">
        <v>1200</v>
      </c>
      <c r="D3" s="4">
        <v>8.5</v>
      </c>
      <c r="E3" s="5">
        <v>10200</v>
      </c>
      <c r="G3" s="6" t="s">
        <v>7</v>
      </c>
      <c r="H3" s="8">
        <f>SUMIF(Azienda,G3,Totale)</f>
        <v>31100</v>
      </c>
    </row>
    <row r="4" spans="1:26" x14ac:dyDescent="0.25">
      <c r="A4" s="3" t="s">
        <v>7</v>
      </c>
      <c r="B4" s="3" t="s">
        <v>8</v>
      </c>
      <c r="C4" s="3">
        <v>800</v>
      </c>
      <c r="D4" s="4">
        <v>12.25</v>
      </c>
      <c r="E4" s="5">
        <v>9800</v>
      </c>
      <c r="G4" s="6" t="s">
        <v>11</v>
      </c>
      <c r="H4" s="9">
        <f>SUMIF(Azienda,G4,Totale)</f>
        <v>37725</v>
      </c>
    </row>
    <row r="5" spans="1:26" x14ac:dyDescent="0.25">
      <c r="A5" s="3" t="s">
        <v>4</v>
      </c>
      <c r="B5" s="3" t="s">
        <v>9</v>
      </c>
      <c r="C5" s="3">
        <v>300</v>
      </c>
      <c r="D5" s="4">
        <v>25</v>
      </c>
      <c r="E5" s="5">
        <v>7500</v>
      </c>
      <c r="G5" s="7" t="s">
        <v>16</v>
      </c>
      <c r="H5" s="10">
        <f>SUMIF(Azienda,G5,Totale)</f>
        <v>13500</v>
      </c>
    </row>
    <row r="6" spans="1:26" x14ac:dyDescent="0.25">
      <c r="A6" s="3" t="s">
        <v>7</v>
      </c>
      <c r="B6" s="3" t="s">
        <v>10</v>
      </c>
      <c r="C6" s="3">
        <v>1500</v>
      </c>
      <c r="D6" s="4">
        <v>6.5</v>
      </c>
      <c r="E6" s="5">
        <v>9750</v>
      </c>
    </row>
    <row r="7" spans="1:26" x14ac:dyDescent="0.25">
      <c r="A7" s="3" t="s">
        <v>11</v>
      </c>
      <c r="B7" s="3" t="s">
        <v>12</v>
      </c>
      <c r="C7" s="3">
        <v>700</v>
      </c>
      <c r="D7" s="4">
        <v>18.75</v>
      </c>
      <c r="E7" s="5">
        <v>13125</v>
      </c>
    </row>
    <row r="8" spans="1:26" x14ac:dyDescent="0.25">
      <c r="A8" s="3" t="s">
        <v>11</v>
      </c>
      <c r="B8" s="3" t="s">
        <v>13</v>
      </c>
      <c r="C8" s="3">
        <v>900</v>
      </c>
      <c r="D8" s="4">
        <v>14</v>
      </c>
      <c r="E8" s="5">
        <v>12600</v>
      </c>
    </row>
    <row r="9" spans="1:26" x14ac:dyDescent="0.25">
      <c r="A9" s="3" t="s">
        <v>7</v>
      </c>
      <c r="B9" s="3" t="s">
        <v>14</v>
      </c>
      <c r="C9" s="3">
        <v>1100</v>
      </c>
      <c r="D9" s="4">
        <v>10.5</v>
      </c>
      <c r="E9" s="5">
        <v>11550</v>
      </c>
    </row>
    <row r="10" spans="1:26" x14ac:dyDescent="0.25">
      <c r="A10" s="3" t="s">
        <v>11</v>
      </c>
      <c r="B10" s="3" t="s">
        <v>15</v>
      </c>
      <c r="C10" s="3">
        <v>600</v>
      </c>
      <c r="D10" s="4">
        <v>20</v>
      </c>
      <c r="E10" s="5">
        <v>12000</v>
      </c>
    </row>
    <row r="11" spans="1:26" x14ac:dyDescent="0.25">
      <c r="A11" s="3" t="s">
        <v>16</v>
      </c>
      <c r="B11" s="3" t="s">
        <v>17</v>
      </c>
      <c r="C11" s="3">
        <v>1000</v>
      </c>
      <c r="D11" s="4">
        <v>13.5</v>
      </c>
      <c r="E11" s="5">
        <v>13500</v>
      </c>
    </row>
  </sheetData>
  <dataConsolidate function="product" link="1"/>
  <printOptions horizontalCentered="1"/>
  <pageMargins left="0.19685039370078741" right="0.19685039370078741" top="0.39370078740157483" bottom="0.39370078740157483" header="0.19685039370078741" footer="0.19685039370078741"/>
  <pageSetup paperSize="9" fitToWidth="0" fitToHeight="0" orientation="landscape" r:id="rId1"/>
  <headerFooter>
    <oddHeader xml:space="preserve">&amp;CSPESE RECENTI
</oddHeader>
  </headerFooter>
  <rowBreaks count="2" manualBreakCount="2">
    <brk id="11" max="16383" man="1"/>
    <brk id="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Prodotti</vt:lpstr>
      <vt:lpstr>Azienda</vt:lpstr>
      <vt:lpstr>Prezzo</vt:lpstr>
      <vt:lpstr>Prodotto</vt:lpstr>
      <vt:lpstr>Quantità</vt:lpstr>
      <vt:lpstr>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merian eche rubio</dc:creator>
  <cp:lastModifiedBy>ALUMNO - MERIANDALILA ECHE RUBIO</cp:lastModifiedBy>
  <cp:lastPrinted>2024-11-16T20:35:07Z</cp:lastPrinted>
  <dcterms:created xsi:type="dcterms:W3CDTF">2024-11-16T20:37:53Z</dcterms:created>
  <dcterms:modified xsi:type="dcterms:W3CDTF">2024-11-16T20:37:53Z</dcterms:modified>
</cp:coreProperties>
</file>