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989f0256ee0390a/Documentos/"/>
    </mc:Choice>
  </mc:AlternateContent>
  <xr:revisionPtr revIDLastSave="0" documentId="8_{DE8EC574-E64D-46CD-878F-F4E89C8E06B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I3" i="3"/>
  <c r="I4" i="3"/>
  <c r="I5" i="3"/>
  <c r="I2" i="3"/>
  <c r="H5" i="3"/>
  <c r="H4" i="3"/>
  <c r="H3" i="3"/>
  <c r="H10" i="3"/>
  <c r="H11" i="3"/>
  <c r="H12" i="3"/>
  <c r="H13" i="3"/>
  <c r="H14" i="3"/>
  <c r="H15" i="3"/>
  <c r="H9" i="3"/>
  <c r="H2" i="3"/>
  <c r="D3" i="2"/>
  <c r="D4" i="2"/>
  <c r="D5" i="2"/>
  <c r="D6" i="2"/>
  <c r="D7" i="2"/>
  <c r="D8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<sst xmlns="http://schemas.openxmlformats.org/spreadsheetml/2006/main" count="815" uniqueCount="577">
  <si>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</si>
  <si>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</si>
  <si>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</si>
  <si>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</si>
  <si>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</si>
  <si>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</si>
  <si>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</si>
  <si>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</si>
  <si>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</si>
  <si>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</si>
  <si>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</si>
  <si>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</si>
  <si>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</si>
  <si>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</si>
  <si>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</si>
  <si>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</si>
  <si>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</si>
  <si>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</si>
  <si>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</si>
  <si>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</si>
  <si>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</si>
  <si>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</si>
  <si>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</si>
  <si>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</si>
  <si>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</si>
  <si>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</si>
  <si>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</si>
  <si>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</si>
  <si>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</si>
  <si>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</si>
  <si>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</si>
  <si>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</si>
  <si>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</si>
  <si>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</si>
  <si>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</si>
  <si>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</si>
  <si>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</si>
  <si>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</si>
  <si>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</si>
  <si>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</si>
  <si>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</si>
  <si>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</si>
  <si>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</si>
  <si>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</si>
  <si>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</si>
  <si>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</si>
  <si>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</si>
  <si>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</si>
  <si>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</si>
  <si>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</si>
  <si>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</si>
  <si>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</si>
  <si>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</si>
  <si>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</si>
  <si>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</si>
  <si>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</si>
  <si>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</si>
  <si>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</si>
  <si>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</si>
  <si>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</si>
  <si>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</si>
  <si>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</si>
  <si>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</si>
  <si>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</si>
  <si>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</si>
  <si>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</si>
  <si>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</si>
  <si>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</si>
  <si>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</si>
  <si>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</si>
  <si>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</si>
  <si>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</si>
  <si>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</si>
  <si>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</si>
  <si>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</si>
  <si>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</si>
  <si>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</si>
  <si>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</si>
  <si>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</si>
  <si>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</si>
  <si>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</si>
  <si>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</si>
  <si>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</si>
  <si>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</si>
  <si>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</si>
  <si>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</si>
  <si>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</si>
  <si>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</si>
  <si>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</si>
  <si>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</si>
  <si>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</si>
  <si>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</si>
  <si>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</si>
  <si>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</si>
  <si>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</si>
  <si>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</si>
  <si>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</si>
  <si>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</si>
  <si>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</si>
  <si>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</si>
  <si>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</si>
  <si>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</si>
  <si>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</si>
  <si>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</si>
  <si>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</si>
  <si>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</si>
  <si>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</si>
  <si>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</si>
  <si>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</si>
  <si>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</si>
  <si>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</si>
  <si>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</si>
  <si>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</si>
  <si>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</si>
  <si>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</si>
  <si>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</si>
  <si>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</si>
  <si>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</si>
  <si>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</si>
  <si>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</si>
  <si>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</si>
  <si>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</si>
  <si>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</si>
  <si>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</si>
  <si>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</si>
  <si>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</si>
  <si>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</si>
  <si>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</si>
  <si>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</si>
  <si>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</si>
  <si>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</si>
  <si>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</si>
  <si>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</si>
  <si>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</si>
  <si>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</si>
  <si>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</si>
  <si>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</si>
  <si>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</si>
  <si>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</si>
  <si>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</si>
  <si>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</si>
  <si>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</si>
  <si>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</si>
  <si>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</si>
  <si>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</si>
  <si>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</si>
  <si>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</si>
  <si>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</si>
  <si>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</si>
  <si>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</si>
  <si>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</si>
  <si>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</si>
  <si>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</si>
  <si>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</si>
  <si>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</si>
  <si>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</si>
  <si>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</si>
  <si>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</si>
  <si>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</si>
  <si>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</si>
  <si>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</si>
  <si>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</si>
  <si>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</si>
  <si>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</si>
  <si>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</si>
  <si>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</si>
  <si>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</si>
  <si>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</si>
  <si>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</si>
  <si>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</si>
  <si>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</si>
  <si>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</si>
  <si>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</si>
  <si>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</si>
  <si>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</si>
  <si>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</si>
  <si>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</si>
  <si>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</si>
  <si>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</si>
  <si>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</si>
  <si>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</si>
  <si>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</si>
  <si>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</si>
  <si>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</si>
  <si>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</si>
  <si>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</si>
  <si>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</si>
  <si>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</si>
  <si>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</si>
  <si>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</si>
  <si>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</si>
  <si>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</si>
  <si>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</si>
  <si>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</si>
  <si>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</si>
  <si>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</si>
  <si>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</si>
  <si>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</si>
  <si>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</si>
  <si>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</si>
  <si>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</si>
  <si>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</si>
  <si>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</si>
  <si>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</si>
  <si>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</si>
  <si>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</si>
  <si>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</si>
  <si>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</si>
  <si>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</si>
  <si>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</si>
  <si>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</si>
  <si>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</si>
  <si>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</si>
  <si>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</si>
  <si>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</si>
  <si>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</si>
  <si>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</si>
  <si>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</si>
  <si>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</si>
  <si>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</si>
  <si>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</si>
  <si>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</si>
  <si>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</si>
  <si>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</si>
  <si>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</si>
  <si>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</si>
  <si>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</si>
  <si>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</si>
  <si>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</si>
  <si>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</si>
  <si>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</si>
  <si>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</si>
  <si>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</si>
  <si>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</si>
  <si>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</si>
  <si>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</si>
  <si>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</si>
  <si>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</si>
  <si>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</si>
  <si>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</si>
  <si>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</si>
  <si>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</si>
  <si>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</si>
  <si>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</si>
  <si>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</si>
  <si>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</si>
  <si>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</si>
  <si>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</si>
  <si>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</si>
  <si>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</si>
  <si>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</si>
  <si>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</si>
  <si>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</si>
  <si>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</si>
  <si>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</si>
  <si>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</si>
  <si>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</si>
  <si>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</si>
  <si>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</si>
  <si>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</si>
  <si>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</si>
  <si>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</si>
  <si>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</si>
  <si>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</si>
  <si>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</si>
  <si>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</si>
  <si>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</si>
  <si>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</si>
  <si>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</si>
  <si>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</si>
  <si>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</si>
  <si>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</si>
  <si>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</si>
  <si>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</si>
  <si>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</si>
  <si>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</si>
  <si>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</si>
  <si>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</si>
  <si>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</si>
  <si>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</si>
  <si>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</si>
  <si>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</si>
  <si>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</si>
  <si>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</si>
  <si>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</si>
  <si>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</si>
  <si>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</si>
  <si>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</si>
  <si>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</si>
  <si>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</si>
  <si>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</si>
  <si>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</si>
  <si>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</si>
  <si>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</si>
  <si>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</si>
  <si>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</si>
  <si>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</si>
  <si>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</si>
  <si>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</si>
  <si>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</si>
  <si>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</si>
  <si>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</si>
  <si>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</si>
  <si>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</si>
  <si>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</si>
  <si>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</si>
  <si>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</si>
  <si>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</si>
  <si>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</si>
  <si>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</si>
  <si>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</si>
  <si>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</si>
  <si>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</si>
  <si>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</si>
  <si>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</si>
  <si>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</si>
  <si>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</si>
  <si>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</si>
  <si>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</si>
  <si>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</si>
  <si>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</si>
  <si>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</si>
  <si>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</si>
  <si>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</si>
  <si>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</si>
  <si>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</si>
  <si>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</si>
  <si>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</si>
  <si>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</si>
  <si>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</si>
  <si>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</si>
  <si>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</si>
  <si>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</si>
  <si>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</si>
  <si>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</si>
  <si>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</si>
  <si>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</si>
  <si>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</si>
  <si>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</si>
  <si>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</si>
  <si>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</si>
  <si>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</si>
  <si>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</si>
  <si>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</si>
  <si>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</si>
  <si>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</si>
  <si>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</si>
  <si>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</si>
  <si>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</si>
  <si>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</si>
  <si>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</si>
  <si>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</si>
  <si>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</si>
  <si>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</si>
  <si>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</si>
  <si>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</si>
  <si>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</si>
  <si>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</si>
  <si>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</si>
  <si>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</si>
  <si>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</si>
  <si>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</si>
  <si>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</si>
  <si>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</si>
  <si>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</si>
  <si>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</si>
  <si>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</si>
  <si>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</si>
  <si>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</si>
  <si>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</si>
  <si>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</si>
  <si>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</si>
  <si>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</si>
  <si>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</si>
  <si>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</si>
  <si>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</si>
  <si>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</si>
  <si>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</si>
  <si>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</si>
  <si>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</si>
  <si>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</si>
  <si>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</si>
  <si>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</si>
  <si>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</si>
  <si>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</si>
  <si>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</si>
  <si>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</si>
  <si>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</si>
  <si>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</si>
  <si>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</si>
  <si>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</si>
  <si>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</si>
  <si>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</si>
  <si>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</si>
  <si>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</si>
  <si>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</si>
  <si>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</si>
  <si>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</si>
  <si>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</si>
  <si>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</si>
  <si>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</si>
  <si>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</si>
  <si>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</si>
  <si>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</si>
  <si>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</si>
  <si>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</si>
  <si>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</si>
  <si>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</si>
  <si>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</si>
  <si>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</si>
  <si>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</si>
  <si>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</si>
  <si>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</si>
  <si>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</si>
  <si>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</si>
  <si>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</si>
  <si>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</si>
  <si>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</si>
  <si>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</si>
  <si>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</si>
  <si>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</si>
  <si>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</si>
  <si>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</si>
  <si>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</si>
  <si>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</si>
  <si>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</si>
  <si>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</si>
  <si>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</si>
  <si>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</si>
  <si>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</si>
  <si>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</si>
  <si>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</si>
  <si>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</si>
  <si>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</si>
  <si>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</si>
  <si>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</si>
  <si>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</si>
  <si>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</si>
  <si>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</si>
  <si>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</si>
  <si>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</si>
  <si>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</si>
  <si>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</si>
  <si>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</si>
  <si>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</si>
  <si>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</si>
  <si>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</si>
  <si>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</si>
  <si>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</si>
  <si>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</si>
  <si>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</si>
  <si>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</si>
  <si>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</si>
  <si>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</si>
  <si>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</si>
  <si>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</si>
  <si>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</si>
  <si>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</si>
  <si>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</si>
  <si>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</si>
  <si>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</si>
  <si>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</si>
  <si>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</si>
  <si>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</si>
  <si>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</si>
  <si>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</si>
  <si>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</si>
  <si>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</si>
  <si>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</si>
  <si>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</si>
  <si>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</si>
  <si>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</si>
  <si>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</si>
  <si>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</si>
  <si>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</si>
  <si>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</si>
  <si>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</si>
  <si>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</si>
  <si>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</si>
  <si>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</si>
  <si>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</si>
  <si>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</si>
  <si>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</si>
  <si>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</si>
  <si>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</si>
  <si>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</si>
  <si>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</si>
  <si>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</si>
  <si>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</si>
  <si>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</si>
  <si>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</si>
  <si>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</si>
  <si>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</si>
  <si>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</si>
  <si>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</si>
  <si>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</si>
  <si>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</si>
  <si>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</si>
  <si>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</si>
  <si>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</si>
  <si>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</si>
  <si>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</si>
  <si>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</si>
  <si>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</si>
  <si>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</si>
  <si>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</si>
  <si>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</si>
  <si>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</si>
  <si>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</si>
  <si>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</si>
  <si>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</si>
  <si>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</si>
  <si>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</si>
  <si>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</si>
  <si>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</si>
  <si>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</si>
  <si>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</si>
  <si>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</si>
  <si>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</si>
  <si>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</si>
  <si>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</si>
  <si>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</si>
  <si>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</si>
  <si>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</si>
  <si>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</si>
  <si>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</si>
  <si>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</si>
  <si>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</si>
  <si>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</si>
  <si>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</si>
  <si>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</si>
  <si>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</si>
  <si>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</si>
  <si>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</si>
  <si>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</si>
  <si>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</si>
  <si>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</si>
  <si>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</si>
  <si>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</si>
  <si>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</si>
  <si>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</si>
  <si>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</si>
  <si>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</si>
  <si>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</si>
  <si>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</si>
  <si>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</si>
  <si>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</si>
  <si>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</si>
  <si>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</si>
  <si>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</si>
  <si>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</si>
  <si>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</si>
  <si>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</si>
  <si>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</si>
  <si>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</si>
  <si>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</si>
  <si>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</si>
  <si>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</si>
  <si>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</si>
  <si>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</si>
  <si>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</si>
  <si>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</si>
  <si>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</si>
  <si>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</si>
  <si>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</si>
  <si>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</si>
  <si>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</si>
  <si>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</si>
  <si>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</si>
  <si>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respinto</t>
  </si>
  <si>
    <t>suficiente</t>
  </si>
  <si>
    <t>discreto</t>
  </si>
  <si>
    <t>buono</t>
  </si>
  <si>
    <t>H&amp;b</t>
  </si>
  <si>
    <t>C</t>
  </si>
  <si>
    <t xml:space="preserve">NRO DI F </t>
  </si>
  <si>
    <t>T.F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</si>
</sst>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8" formatCode="_-* #,##0.00\ [$€-410]_-;\-* #,##0.00\ [$€-410]_-;_-* &quot;-&quot;??\ [$€-410]_-;_-@_-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474747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4" borderId="0" xfId="0" applyFont="1" applyFill="1"/>
    <xf numFmtId="167" fontId="8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10" fillId="6" borderId="2" xfId="0" applyFont="1" applyFill="1" applyBorder="1"/>
    <xf numFmtId="0" fontId="11" fillId="6" borderId="2" xfId="0" applyFont="1" applyFill="1" applyBorder="1"/>
    <xf numFmtId="0" fontId="9" fillId="0" borderId="0" xfId="0" applyFont="1"/>
    <xf numFmtId="0" fontId="0" fillId="7" borderId="0" xfId="0" applyFill="1"/>
    <xf numFmtId="0" fontId="0" fillId="8" borderId="0" xfId="0" applyFill="1"/>
    <xf numFmtId="168" fontId="0" fillId="9" borderId="0" xfId="0" applyNumberFormat="1" applyFill="1"/>
    <xf numFmtId="44" fontId="0" fillId="10" borderId="0" xfId="1" applyFont="1" applyFill="1"/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735E9D9A-D941-4609-B62B-7E12A646158B}" name="Columna1" dataDxfId="0">
      <calculatedColumnFormula array="1">Busca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O10" sqref="O10:O11"/>
    </sheetView>
  </sheetViews>
  <sheetFormatPr baseColWidth="10"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style="18" customWidth="1"/>
    <col min="6" max="6" width="81.109375" style="21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5"/>
      <c r="F1" s="19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16">
        <f>C2/1.2*0.2</f>
        <v>46833.333333333343</v>
      </c>
      <c r="F2" s="20" t="str">
        <f>A2 &amp; " " &amp; B2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16">
        <f t="shared" ref="E3:E66" si="0">C3/1.2*0.2</f>
        <v>53833.333333333343</v>
      </c>
      <c r="F3" s="20" t="str">
        <f t="shared" ref="F3:F66" si="1">A3 &amp; " " &amp; B3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16">
        <f t="shared" si="0"/>
        <v>57333.333333333343</v>
      </c>
      <c r="F4" s="20" t="str">
        <f t="shared" si="1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16">
        <f t="shared" si="0"/>
        <v>60166.666666666679</v>
      </c>
      <c r="F5" s="20" t="str">
        <f t="shared" si="1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16">
        <f t="shared" si="0"/>
        <v>86833.333333333343</v>
      </c>
      <c r="F6" s="20" t="str">
        <f t="shared" si="1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16">
        <f t="shared" si="0"/>
        <v>87833.333333333343</v>
      </c>
      <c r="F7" s="20" t="str">
        <f t="shared" si="1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16">
        <f t="shared" si="0"/>
        <v>104333.33333333334</v>
      </c>
      <c r="F8" s="20" t="str">
        <f t="shared" si="1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16">
        <f t="shared" si="0"/>
        <v>109333.33333333336</v>
      </c>
      <c r="F9" s="20" t="str">
        <f t="shared" si="1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16">
        <f t="shared" si="0"/>
        <v>111000</v>
      </c>
      <c r="F10" s="20" t="str">
        <f t="shared" si="1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16">
        <f t="shared" si="0"/>
        <v>147000</v>
      </c>
      <c r="F11" s="20" t="str">
        <f t="shared" si="1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16">
        <f t="shared" si="0"/>
        <v>184666.66666666669</v>
      </c>
      <c r="F12" s="20" t="str">
        <f t="shared" si="1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16">
        <f t="shared" si="0"/>
        <v>219333.33333333337</v>
      </c>
      <c r="F13" s="20" t="str">
        <f t="shared" si="1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16">
        <f t="shared" si="0"/>
        <v>265666.66666666669</v>
      </c>
      <c r="F14" s="20" t="str">
        <f t="shared" si="1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16">
        <f t="shared" si="0"/>
        <v>453166.66666666674</v>
      </c>
      <c r="F15" s="20" t="str">
        <f t="shared" si="1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16">
        <f t="shared" si="0"/>
        <v>0</v>
      </c>
      <c r="F16" s="20" t="str">
        <f t="shared" si="1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16">
        <f t="shared" si="0"/>
        <v>682000</v>
      </c>
      <c r="F17" s="20" t="str">
        <f t="shared" si="1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16">
        <f t="shared" si="0"/>
        <v>2309833.3333333335</v>
      </c>
      <c r="F18" s="20" t="str">
        <f t="shared" si="1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16">
        <f t="shared" si="0"/>
        <v>0</v>
      </c>
      <c r="F19" s="20" t="str">
        <f t="shared" si="1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16">
        <f t="shared" si="0"/>
        <v>27833.333333333339</v>
      </c>
      <c r="F20" s="20" t="str">
        <f t="shared" si="1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16">
        <f t="shared" si="0"/>
        <v>33666.666666666672</v>
      </c>
      <c r="F21" s="20" t="str">
        <f t="shared" si="1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16">
        <f t="shared" si="0"/>
        <v>33833.333333333336</v>
      </c>
      <c r="F22" s="20" t="str">
        <f t="shared" si="1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16">
        <f t="shared" si="0"/>
        <v>39000</v>
      </c>
      <c r="F23" s="20" t="str">
        <f t="shared" si="1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16">
        <f t="shared" si="0"/>
        <v>42000</v>
      </c>
      <c r="F24" s="20" t="str">
        <f t="shared" si="1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16">
        <f t="shared" si="0"/>
        <v>43166.666666666672</v>
      </c>
      <c r="F25" s="20" t="str">
        <f t="shared" si="1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16">
        <f t="shared" si="0"/>
        <v>44833.333333333343</v>
      </c>
      <c r="F26" s="20" t="str">
        <f t="shared" si="1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16">
        <f t="shared" si="0"/>
        <v>45166.666666666672</v>
      </c>
      <c r="F27" s="20" t="str">
        <f t="shared" si="1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16">
        <f t="shared" si="0"/>
        <v>48666.666666666672</v>
      </c>
      <c r="F28" s="20" t="str">
        <f t="shared" si="1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16">
        <f t="shared" si="0"/>
        <v>48833.333333333343</v>
      </c>
      <c r="F29" s="20" t="str">
        <f t="shared" si="1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16">
        <f t="shared" si="0"/>
        <v>51166.666666666672</v>
      </c>
      <c r="F30" s="20" t="str">
        <f t="shared" si="1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16">
        <f t="shared" si="0"/>
        <v>73333.333333333343</v>
      </c>
      <c r="F31" s="20" t="str">
        <f t="shared" si="1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16">
        <f t="shared" si="0"/>
        <v>81166.666666666686</v>
      </c>
      <c r="F32" s="20" t="str">
        <f t="shared" si="1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16">
        <f t="shared" si="0"/>
        <v>94333.333333333343</v>
      </c>
      <c r="F33" s="20" t="str">
        <f t="shared" si="1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16">
        <f t="shared" si="0"/>
        <v>133666.66666666669</v>
      </c>
      <c r="F34" s="20" t="str">
        <f t="shared" si="1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16">
        <f t="shared" si="0"/>
        <v>263166.66666666669</v>
      </c>
      <c r="F35" s="20" t="str">
        <f t="shared" si="1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16">
        <f t="shared" si="0"/>
        <v>0</v>
      </c>
      <c r="F36" s="20" t="str">
        <f t="shared" si="1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16">
        <f t="shared" si="0"/>
        <v>11666.666666666668</v>
      </c>
      <c r="F37" s="20" t="str">
        <f t="shared" si="1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16">
        <f t="shared" si="0"/>
        <v>17333.333333333336</v>
      </c>
      <c r="F38" s="20" t="str">
        <f t="shared" si="1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16">
        <f t="shared" si="0"/>
        <v>21166.666666666672</v>
      </c>
      <c r="F39" s="20" t="str">
        <f t="shared" si="1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16">
        <f t="shared" si="0"/>
        <v>27000</v>
      </c>
      <c r="F40" s="20" t="str">
        <f t="shared" si="1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16">
        <f t="shared" si="0"/>
        <v>29833.333333333339</v>
      </c>
      <c r="F41" s="20" t="str">
        <f t="shared" si="1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16">
        <f t="shared" si="0"/>
        <v>31000</v>
      </c>
      <c r="F42" s="20" t="str">
        <f t="shared" si="1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16">
        <f t="shared" si="0"/>
        <v>31000</v>
      </c>
      <c r="F43" s="20" t="str">
        <f t="shared" si="1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16">
        <f t="shared" si="0"/>
        <v>33833.333333333336</v>
      </c>
      <c r="F44" s="20" t="str">
        <f t="shared" si="1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16">
        <f t="shared" si="0"/>
        <v>35333.333333333336</v>
      </c>
      <c r="F45" s="20" t="str">
        <f t="shared" si="1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16">
        <f t="shared" si="0"/>
        <v>37000</v>
      </c>
      <c r="F46" s="20" t="str">
        <f t="shared" si="1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16">
        <f t="shared" si="0"/>
        <v>40833.333333333343</v>
      </c>
      <c r="F47" s="20" t="str">
        <f t="shared" si="1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16">
        <f t="shared" si="0"/>
        <v>41833.333333333343</v>
      </c>
      <c r="F48" s="20" t="str">
        <f t="shared" si="1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16">
        <f t="shared" si="0"/>
        <v>42833.333333333343</v>
      </c>
      <c r="F49" s="20" t="str">
        <f t="shared" si="1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16">
        <f t="shared" si="0"/>
        <v>44833.333333333343</v>
      </c>
      <c r="F50" s="20" t="str">
        <f t="shared" si="1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16">
        <f t="shared" si="0"/>
        <v>52333.333333333343</v>
      </c>
      <c r="F51" s="20" t="str">
        <f t="shared" si="1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16">
        <f t="shared" si="0"/>
        <v>54166.666666666679</v>
      </c>
      <c r="F52" s="20" t="str">
        <f t="shared" si="1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16">
        <f t="shared" si="0"/>
        <v>57833.333333333343</v>
      </c>
      <c r="F53" s="20" t="str">
        <f t="shared" si="1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16">
        <f t="shared" si="0"/>
        <v>61500</v>
      </c>
      <c r="F54" s="20" t="str">
        <f t="shared" si="1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16">
        <f t="shared" si="0"/>
        <v>67000</v>
      </c>
      <c r="F55" s="20" t="str">
        <f t="shared" si="1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16">
        <f t="shared" si="0"/>
        <v>78500</v>
      </c>
      <c r="F56" s="20" t="str">
        <f t="shared" si="1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16">
        <f t="shared" si="0"/>
        <v>79333.333333333343</v>
      </c>
      <c r="F57" s="20" t="str">
        <f t="shared" si="1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16">
        <f t="shared" si="0"/>
        <v>82000</v>
      </c>
      <c r="F58" s="20" t="str">
        <f t="shared" si="1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16">
        <f t="shared" si="0"/>
        <v>88500</v>
      </c>
      <c r="F59" s="20" t="str">
        <f t="shared" si="1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16">
        <f t="shared" si="0"/>
        <v>92000</v>
      </c>
      <c r="F60" s="20" t="str">
        <f t="shared" si="1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16">
        <f t="shared" si="0"/>
        <v>247833.33333333337</v>
      </c>
      <c r="F61" s="20" t="str">
        <f t="shared" si="1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16">
        <f t="shared" si="0"/>
        <v>0</v>
      </c>
      <c r="F62" s="20" t="str">
        <f t="shared" si="1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16">
        <f t="shared" si="0"/>
        <v>16833.333333333336</v>
      </c>
      <c r="F63" s="20" t="str">
        <f t="shared" si="1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16">
        <f t="shared" si="0"/>
        <v>6333.3333333333339</v>
      </c>
      <c r="F64" s="20" t="str">
        <f t="shared" si="1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16">
        <f t="shared" si="0"/>
        <v>22833.333333333336</v>
      </c>
      <c r="F65" s="20" t="str">
        <f t="shared" si="1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16">
        <f t="shared" si="0"/>
        <v>37000</v>
      </c>
      <c r="F66" s="20" t="str">
        <f t="shared" si="1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16">
        <f t="shared" ref="E67:E130" si="2">C67/1.2*0.2</f>
        <v>83500</v>
      </c>
      <c r="F67" s="20" t="str">
        <f t="shared" ref="F67:F130" si="3">A67 &amp; " " &amp; B67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16">
        <f t="shared" si="2"/>
        <v>71333.333333333343</v>
      </c>
      <c r="F68" s="20" t="str">
        <f t="shared" si="3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16">
        <f t="shared" si="2"/>
        <v>93500</v>
      </c>
      <c r="F69" s="20" t="str">
        <f t="shared" si="3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16">
        <f t="shared" si="2"/>
        <v>263000</v>
      </c>
      <c r="F70" s="20" t="str">
        <f t="shared" si="3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16">
        <f t="shared" si="2"/>
        <v>5666.6666666666679</v>
      </c>
      <c r="F71" s="20" t="str">
        <f t="shared" si="3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16">
        <f t="shared" si="2"/>
        <v>3333.3333333333339</v>
      </c>
      <c r="F72" s="20" t="str">
        <f t="shared" si="3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16">
        <f t="shared" si="2"/>
        <v>3833.3333333333339</v>
      </c>
      <c r="F73" s="20" t="str">
        <f t="shared" si="3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16">
        <f t="shared" si="2"/>
        <v>16333.333333333336</v>
      </c>
      <c r="F74" s="20" t="str">
        <f t="shared" si="3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16">
        <f t="shared" si="2"/>
        <v>41833.333333333343</v>
      </c>
      <c r="F75" s="20" t="str">
        <f t="shared" si="3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16">
        <f t="shared" si="2"/>
        <v>2500</v>
      </c>
      <c r="F76" s="20" t="str">
        <f t="shared" si="3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16">
        <f t="shared" si="2"/>
        <v>2333.3333333333335</v>
      </c>
      <c r="F77" s="20" t="str">
        <f t="shared" si="3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16">
        <f t="shared" si="2"/>
        <v>0</v>
      </c>
      <c r="F78" s="20" t="str">
        <f t="shared" si="3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16">
        <f t="shared" si="2"/>
        <v>66500</v>
      </c>
      <c r="F79" s="20" t="str">
        <f t="shared" si="3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16">
        <f t="shared" si="2"/>
        <v>43166.666666666672</v>
      </c>
      <c r="F80" s="20" t="str">
        <f t="shared" si="3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16">
        <f t="shared" si="2"/>
        <v>54000</v>
      </c>
      <c r="F81" s="20" t="str">
        <f t="shared" si="3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16">
        <f t="shared" si="2"/>
        <v>63000</v>
      </c>
      <c r="F82" s="20" t="str">
        <f t="shared" si="3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16">
        <f t="shared" si="2"/>
        <v>78166.666666666672</v>
      </c>
      <c r="F83" s="20" t="str">
        <f t="shared" si="3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16">
        <f t="shared" si="2"/>
        <v>92666.666666666686</v>
      </c>
      <c r="F84" s="20" t="str">
        <f t="shared" si="3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16">
        <f t="shared" si="2"/>
        <v>79333.333333333343</v>
      </c>
      <c r="F85" s="20" t="str">
        <f t="shared" si="3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16">
        <f t="shared" si="2"/>
        <v>79500</v>
      </c>
      <c r="F86" s="20" t="str">
        <f t="shared" si="3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16">
        <f t="shared" si="2"/>
        <v>92666.666666666686</v>
      </c>
      <c r="F87" s="20" t="str">
        <f t="shared" si="3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16">
        <f t="shared" si="2"/>
        <v>115833.33333333336</v>
      </c>
      <c r="F88" s="20" t="str">
        <f t="shared" si="3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16">
        <f t="shared" si="2"/>
        <v>213166.66666666672</v>
      </c>
      <c r="F89" s="20" t="str">
        <f t="shared" si="3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16">
        <f t="shared" si="2"/>
        <v>5833.3333333333339</v>
      </c>
      <c r="F90" s="20" t="str">
        <f t="shared" si="3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16">
        <f t="shared" si="2"/>
        <v>29166.666666666672</v>
      </c>
      <c r="F91" s="20" t="str">
        <f t="shared" si="3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16">
        <f t="shared" si="2"/>
        <v>45333.333333333343</v>
      </c>
      <c r="F92" s="20" t="str">
        <f t="shared" si="3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16">
        <f t="shared" si="2"/>
        <v>33000</v>
      </c>
      <c r="F93" s="20" t="str">
        <f t="shared" si="3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16">
        <f t="shared" si="2"/>
        <v>48333.333333333343</v>
      </c>
      <c r="F94" s="20" t="str">
        <f t="shared" si="3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16">
        <f t="shared" si="2"/>
        <v>98166.666666666686</v>
      </c>
      <c r="F95" s="20" t="str">
        <f t="shared" si="3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16">
        <f t="shared" si="2"/>
        <v>123833.33333333336</v>
      </c>
      <c r="F96" s="20" t="str">
        <f t="shared" si="3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16">
        <f t="shared" si="2"/>
        <v>45166.666666666672</v>
      </c>
      <c r="F97" s="20" t="str">
        <f t="shared" si="3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16">
        <f t="shared" si="2"/>
        <v>105333.33333333336</v>
      </c>
      <c r="F98" s="20" t="str">
        <f t="shared" si="3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16">
        <f t="shared" si="2"/>
        <v>15000</v>
      </c>
      <c r="F99" s="20" t="str">
        <f t="shared" si="3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16">
        <f t="shared" si="2"/>
        <v>666.66666666666674</v>
      </c>
      <c r="F100" s="20" t="str">
        <f t="shared" si="3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16">
        <f t="shared" si="2"/>
        <v>833.33333333333348</v>
      </c>
      <c r="F101" s="20" t="str">
        <f t="shared" si="3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16">
        <f t="shared" si="2"/>
        <v>6833.3333333333348</v>
      </c>
      <c r="F102" s="20" t="str">
        <f t="shared" si="3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16">
        <f t="shared" si="2"/>
        <v>0</v>
      </c>
      <c r="F103" s="20" t="str">
        <f t="shared" si="3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16">
        <f t="shared" si="2"/>
        <v>122833.33333333336</v>
      </c>
      <c r="F104" s="20" t="str">
        <f t="shared" si="3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16">
        <f t="shared" si="2"/>
        <v>151666.66666666669</v>
      </c>
      <c r="F105" s="20" t="str">
        <f t="shared" si="3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16">
        <f t="shared" si="2"/>
        <v>40166.666666666672</v>
      </c>
      <c r="F106" s="20" t="str">
        <f t="shared" si="3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16">
        <f t="shared" si="2"/>
        <v>0</v>
      </c>
      <c r="F107" s="20" t="str">
        <f t="shared" si="3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16">
        <f t="shared" si="2"/>
        <v>18666.666666666668</v>
      </c>
      <c r="F108" s="20" t="str">
        <f t="shared" si="3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16">
        <f t="shared" si="2"/>
        <v>18833.333333333336</v>
      </c>
      <c r="F109" s="20" t="str">
        <f t="shared" si="3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16">
        <f t="shared" si="2"/>
        <v>20166.666666666672</v>
      </c>
      <c r="F110" s="20" t="str">
        <f t="shared" si="3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16">
        <f t="shared" si="2"/>
        <v>26666.666666666672</v>
      </c>
      <c r="F111" s="20" t="str">
        <f t="shared" si="3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16">
        <f t="shared" si="2"/>
        <v>32500</v>
      </c>
      <c r="F112" s="20" t="str">
        <f t="shared" si="3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16">
        <f t="shared" si="2"/>
        <v>35833.333333333336</v>
      </c>
      <c r="F113" s="20" t="str">
        <f t="shared" si="3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16">
        <f t="shared" si="2"/>
        <v>53500</v>
      </c>
      <c r="F114" s="20" t="str">
        <f t="shared" si="3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16">
        <f t="shared" si="2"/>
        <v>102333.33333333334</v>
      </c>
      <c r="F115" s="20" t="str">
        <f t="shared" si="3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16">
        <f t="shared" si="2"/>
        <v>0</v>
      </c>
      <c r="F116" s="20" t="str">
        <f t="shared" si="3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16">
        <f t="shared" si="2"/>
        <v>5000</v>
      </c>
      <c r="F117" s="20" t="str">
        <f t="shared" si="3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16">
        <f t="shared" si="2"/>
        <v>5666.6666666666679</v>
      </c>
      <c r="F118" s="20" t="str">
        <f t="shared" si="3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16">
        <f t="shared" si="2"/>
        <v>5833.3333333333339</v>
      </c>
      <c r="F119" s="20" t="str">
        <f t="shared" si="3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16">
        <f t="shared" si="2"/>
        <v>12833.333333333336</v>
      </c>
      <c r="F120" s="20" t="str">
        <f t="shared" si="3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16">
        <f t="shared" si="2"/>
        <v>120500</v>
      </c>
      <c r="F121" s="20" t="str">
        <f t="shared" si="3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16">
        <f t="shared" si="2"/>
        <v>123666.66666666669</v>
      </c>
      <c r="F122" s="20" t="str">
        <f t="shared" si="3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16">
        <f t="shared" si="2"/>
        <v>129666.66666666669</v>
      </c>
      <c r="F123" s="20" t="str">
        <f t="shared" si="3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16">
        <f t="shared" si="2"/>
        <v>146333.33333333334</v>
      </c>
      <c r="F124" s="20" t="str">
        <f t="shared" si="3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16">
        <f t="shared" si="2"/>
        <v>147166.66666666669</v>
      </c>
      <c r="F125" s="20" t="str">
        <f t="shared" si="3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16">
        <f t="shared" si="2"/>
        <v>152166.66666666669</v>
      </c>
      <c r="F126" s="20" t="str">
        <f t="shared" si="3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16">
        <f t="shared" si="2"/>
        <v>187500</v>
      </c>
      <c r="F127" s="20" t="str">
        <f t="shared" si="3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16">
        <f t="shared" si="2"/>
        <v>0</v>
      </c>
      <c r="F128" s="20" t="str">
        <f t="shared" si="3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16">
        <f t="shared" si="2"/>
        <v>5500</v>
      </c>
      <c r="F129" s="20" t="str">
        <f t="shared" si="3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16">
        <f t="shared" si="2"/>
        <v>8666.6666666666679</v>
      </c>
      <c r="F130" s="20" t="str">
        <f t="shared" si="3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16">
        <f t="shared" ref="E131:E194" si="4">C131/1.2*0.2</f>
        <v>16166.66666666667</v>
      </c>
      <c r="F131" s="20" t="str">
        <f t="shared" ref="F131:F194" si="5">A131 &amp; " " &amp; B131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16">
        <f t="shared" si="4"/>
        <v>0</v>
      </c>
      <c r="F132" s="20" t="str">
        <f t="shared" si="5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16">
        <f t="shared" si="4"/>
        <v>21833.333333333336</v>
      </c>
      <c r="F133" s="20" t="str">
        <f t="shared" si="5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16">
        <f t="shared" si="4"/>
        <v>28166.666666666672</v>
      </c>
      <c r="F134" s="20" t="str">
        <f t="shared" si="5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16">
        <f t="shared" si="4"/>
        <v>31666.666666666672</v>
      </c>
      <c r="F135" s="20" t="str">
        <f t="shared" si="5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16">
        <f t="shared" si="4"/>
        <v>31833.333333333339</v>
      </c>
      <c r="F136" s="20" t="str">
        <f t="shared" si="5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16">
        <f t="shared" si="4"/>
        <v>32833.333333333336</v>
      </c>
      <c r="F137" s="20" t="str">
        <f t="shared" si="5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16">
        <f t="shared" si="4"/>
        <v>33500</v>
      </c>
      <c r="F138" s="20" t="str">
        <f t="shared" si="5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16">
        <f t="shared" si="4"/>
        <v>36666.666666666672</v>
      </c>
      <c r="F139" s="20" t="str">
        <f t="shared" si="5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16">
        <f t="shared" si="4"/>
        <v>41666.666666666672</v>
      </c>
      <c r="F140" s="20" t="str">
        <f t="shared" si="5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16">
        <f t="shared" si="4"/>
        <v>42833.333333333343</v>
      </c>
      <c r="F141" s="20" t="str">
        <f t="shared" si="5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16">
        <f t="shared" si="4"/>
        <v>46333.333333333343</v>
      </c>
      <c r="F142" s="20" t="str">
        <f t="shared" si="5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16">
        <f t="shared" si="4"/>
        <v>46666.666666666672</v>
      </c>
      <c r="F143" s="20" t="str">
        <f t="shared" si="5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16">
        <f t="shared" si="4"/>
        <v>50000</v>
      </c>
      <c r="F144" s="20" t="str">
        <f t="shared" si="5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16">
        <f t="shared" si="4"/>
        <v>50833.333333333343</v>
      </c>
      <c r="F145" s="20" t="str">
        <f t="shared" si="5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16">
        <f t="shared" si="4"/>
        <v>55833.333333333343</v>
      </c>
      <c r="F146" s="20" t="str">
        <f t="shared" si="5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16">
        <f t="shared" si="4"/>
        <v>60000</v>
      </c>
      <c r="F147" s="20" t="str">
        <f t="shared" si="5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16">
        <f t="shared" si="4"/>
        <v>71500</v>
      </c>
      <c r="F148" s="20" t="str">
        <f t="shared" si="5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16">
        <f t="shared" si="4"/>
        <v>116833.33333333336</v>
      </c>
      <c r="F149" s="20" t="str">
        <f t="shared" si="5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16">
        <f t="shared" si="4"/>
        <v>0</v>
      </c>
      <c r="F150" s="20" t="str">
        <f t="shared" si="5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16">
        <f t="shared" si="4"/>
        <v>15000</v>
      </c>
      <c r="F151" s="20" t="str">
        <f t="shared" si="5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16">
        <f t="shared" si="4"/>
        <v>11500</v>
      </c>
      <c r="F152" s="20" t="str">
        <f t="shared" si="5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16">
        <f t="shared" si="4"/>
        <v>14833.333333333336</v>
      </c>
      <c r="F153" s="20" t="str">
        <f t="shared" si="5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16">
        <f t="shared" si="4"/>
        <v>23000</v>
      </c>
      <c r="F154" s="20" t="str">
        <f t="shared" si="5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16">
        <f t="shared" si="4"/>
        <v>32666.666666666672</v>
      </c>
      <c r="F155" s="20" t="str">
        <f t="shared" si="5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16">
        <f t="shared" si="4"/>
        <v>54833.333333333343</v>
      </c>
      <c r="F156" s="20" t="str">
        <f t="shared" si="5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16">
        <f t="shared" si="4"/>
        <v>49166.666666666672</v>
      </c>
      <c r="F157" s="20" t="str">
        <f t="shared" si="5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16">
        <f t="shared" si="4"/>
        <v>3166.666666666667</v>
      </c>
      <c r="F158" s="20" t="str">
        <f t="shared" si="5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16">
        <f t="shared" si="4"/>
        <v>4333.3333333333339</v>
      </c>
      <c r="F159" s="20" t="str">
        <f t="shared" si="5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16">
        <f t="shared" si="4"/>
        <v>4666.666666666667</v>
      </c>
      <c r="F160" s="20" t="str">
        <f t="shared" si="5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16">
        <f t="shared" si="4"/>
        <v>9333.3333333333339</v>
      </c>
      <c r="F161" s="20" t="str">
        <f t="shared" si="5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16">
        <f t="shared" si="4"/>
        <v>0</v>
      </c>
      <c r="F162" s="20" t="str">
        <f t="shared" si="5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16">
        <f t="shared" si="4"/>
        <v>36000</v>
      </c>
      <c r="F163" s="20" t="str">
        <f t="shared" si="5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16">
        <f t="shared" si="4"/>
        <v>41666.666666666672</v>
      </c>
      <c r="F164" s="20" t="str">
        <f t="shared" si="5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16">
        <f t="shared" si="4"/>
        <v>63666.666666666679</v>
      </c>
      <c r="F165" s="20" t="str">
        <f t="shared" si="5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16">
        <f t="shared" si="4"/>
        <v>87333.333333333343</v>
      </c>
      <c r="F166" s="20" t="str">
        <f t="shared" si="5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16">
        <f t="shared" si="4"/>
        <v>126166.66666666669</v>
      </c>
      <c r="F167" s="20" t="str">
        <f t="shared" si="5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16">
        <f t="shared" si="4"/>
        <v>174166.66666666669</v>
      </c>
      <c r="F168" s="20" t="str">
        <f t="shared" si="5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16">
        <f t="shared" si="4"/>
        <v>261333.33333333337</v>
      </c>
      <c r="F169" s="20" t="str">
        <f t="shared" si="5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16">
        <f t="shared" si="4"/>
        <v>19500</v>
      </c>
      <c r="F170" s="20" t="str">
        <f t="shared" si="5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16">
        <f t="shared" si="4"/>
        <v>26333.333333333339</v>
      </c>
      <c r="F171" s="20" t="str">
        <f t="shared" si="5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16">
        <f t="shared" si="4"/>
        <v>43333.333333333343</v>
      </c>
      <c r="F172" s="20" t="str">
        <f t="shared" si="5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16">
        <f t="shared" si="4"/>
        <v>32166.666666666672</v>
      </c>
      <c r="F173" s="20" t="str">
        <f t="shared" si="5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16">
        <f t="shared" si="4"/>
        <v>45000</v>
      </c>
      <c r="F174" s="20" t="str">
        <f t="shared" si="5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16">
        <f t="shared" si="4"/>
        <v>52333.333333333343</v>
      </c>
      <c r="F175" s="20" t="str">
        <f t="shared" si="5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16">
        <f t="shared" si="4"/>
        <v>149000</v>
      </c>
      <c r="F176" s="20" t="str">
        <f t="shared" si="5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16">
        <f t="shared" si="4"/>
        <v>173333.33333333337</v>
      </c>
      <c r="F177" s="20" t="str">
        <f t="shared" si="5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16">
        <f t="shared" si="4"/>
        <v>1333.3333333333335</v>
      </c>
      <c r="F178" s="20" t="str">
        <f t="shared" si="5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16">
        <f t="shared" si="4"/>
        <v>1666.666666666667</v>
      </c>
      <c r="F179" s="20" t="str">
        <f t="shared" si="5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16">
        <f t="shared" si="4"/>
        <v>4000</v>
      </c>
      <c r="F180" s="20" t="str">
        <f t="shared" si="5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16">
        <f t="shared" si="4"/>
        <v>1833.3333333333337</v>
      </c>
      <c r="F181" s="20" t="str">
        <f t="shared" si="5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16">
        <f t="shared" si="4"/>
        <v>1666.666666666667</v>
      </c>
      <c r="F182" s="20" t="str">
        <f t="shared" si="5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16">
        <f t="shared" si="4"/>
        <v>4333.3333333333339</v>
      </c>
      <c r="F183" s="20" t="str">
        <f t="shared" si="5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16">
        <f t="shared" si="4"/>
        <v>0</v>
      </c>
      <c r="F184" s="20" t="str">
        <f t="shared" si="5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16">
        <f t="shared" si="4"/>
        <v>3666.6666666666674</v>
      </c>
      <c r="F185" s="20" t="str">
        <f t="shared" si="5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16">
        <f t="shared" si="4"/>
        <v>10500</v>
      </c>
      <c r="F186" s="20" t="str">
        <f t="shared" si="5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16">
        <f t="shared" si="4"/>
        <v>10500</v>
      </c>
      <c r="F187" s="20" t="str">
        <f t="shared" si="5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16">
        <f t="shared" si="4"/>
        <v>4333.3333333333339</v>
      </c>
      <c r="F188" s="20" t="str">
        <f t="shared" si="5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16">
        <f t="shared" si="4"/>
        <v>4166.666666666667</v>
      </c>
      <c r="F189" s="20" t="str">
        <f t="shared" si="5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16">
        <f t="shared" si="4"/>
        <v>4166.666666666667</v>
      </c>
      <c r="F190" s="20" t="str">
        <f t="shared" si="5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16">
        <f t="shared" si="4"/>
        <v>7666.6666666666679</v>
      </c>
      <c r="F191" s="20" t="str">
        <f t="shared" si="5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16">
        <f t="shared" si="4"/>
        <v>0</v>
      </c>
      <c r="F192" s="20" t="str">
        <f t="shared" si="5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16">
        <f t="shared" si="4"/>
        <v>6166.6666666666679</v>
      </c>
      <c r="F193" s="20" t="str">
        <f t="shared" si="5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16">
        <f t="shared" si="4"/>
        <v>6166.6666666666679</v>
      </c>
      <c r="F194" s="20" t="str">
        <f t="shared" si="5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16">
        <f t="shared" ref="E195:E258" si="6">C195/1.2*0.2</f>
        <v>1833.3333333333337</v>
      </c>
      <c r="F195" s="20" t="str">
        <f t="shared" ref="F195:F258" si="7">A195 &amp; " " &amp; B195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16">
        <f t="shared" si="6"/>
        <v>7666.6666666666679</v>
      </c>
      <c r="F196" s="20" t="str">
        <f t="shared" si="7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16">
        <f t="shared" si="6"/>
        <v>3166.666666666667</v>
      </c>
      <c r="F197" s="20" t="str">
        <f t="shared" si="7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16">
        <f t="shared" si="6"/>
        <v>2166.666666666667</v>
      </c>
      <c r="F198" s="20" t="str">
        <f t="shared" si="7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16">
        <f t="shared" si="6"/>
        <v>4333.3333333333339</v>
      </c>
      <c r="F199" s="20" t="str">
        <f t="shared" si="7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16">
        <f t="shared" si="6"/>
        <v>4333.3333333333339</v>
      </c>
      <c r="F200" s="20" t="str">
        <f t="shared" si="7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16">
        <f t="shared" si="6"/>
        <v>3333.3333333333339</v>
      </c>
      <c r="F201" s="20" t="str">
        <f t="shared" si="7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16">
        <f t="shared" si="6"/>
        <v>8166.6666666666679</v>
      </c>
      <c r="F202" s="20" t="str">
        <f t="shared" si="7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16">
        <f t="shared" si="6"/>
        <v>5500</v>
      </c>
      <c r="F203" s="20" t="str">
        <f t="shared" si="7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16">
        <f t="shared" si="6"/>
        <v>11333.333333333336</v>
      </c>
      <c r="F204" s="20" t="str">
        <f t="shared" si="7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16">
        <f t="shared" si="6"/>
        <v>5500</v>
      </c>
      <c r="F205" s="20" t="str">
        <f t="shared" si="7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16">
        <f t="shared" si="6"/>
        <v>24500</v>
      </c>
      <c r="F206" s="20" t="str">
        <f t="shared" si="7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16">
        <f t="shared" si="6"/>
        <v>25166.666666666672</v>
      </c>
      <c r="F207" s="20" t="str">
        <f t="shared" si="7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16">
        <f t="shared" si="6"/>
        <v>32833.333333333336</v>
      </c>
      <c r="F208" s="20" t="str">
        <f t="shared" si="7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16">
        <f t="shared" si="6"/>
        <v>51666.666666666672</v>
      </c>
      <c r="F209" s="20" t="str">
        <f t="shared" si="7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16">
        <f t="shared" si="6"/>
        <v>45166.666666666672</v>
      </c>
      <c r="F210" s="20" t="str">
        <f t="shared" si="7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16">
        <f t="shared" si="6"/>
        <v>76333.333333333343</v>
      </c>
      <c r="F211" s="20" t="str">
        <f t="shared" si="7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16">
        <f t="shared" si="6"/>
        <v>68666.666666666672</v>
      </c>
      <c r="F212" s="20" t="str">
        <f t="shared" si="7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16">
        <f t="shared" si="6"/>
        <v>134500</v>
      </c>
      <c r="F213" s="20" t="str">
        <f t="shared" si="7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16">
        <f t="shared" si="6"/>
        <v>666.66666666666674</v>
      </c>
      <c r="F214" s="20" t="str">
        <f t="shared" si="7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16">
        <f t="shared" si="6"/>
        <v>13500</v>
      </c>
      <c r="F215" s="20" t="str">
        <f t="shared" si="7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16">
        <f t="shared" si="6"/>
        <v>20833.333333333336</v>
      </c>
      <c r="F216" s="20" t="str">
        <f t="shared" si="7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16">
        <f t="shared" si="6"/>
        <v>16333.333333333336</v>
      </c>
      <c r="F217" s="20" t="str">
        <f t="shared" si="7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16">
        <f t="shared" si="6"/>
        <v>23333.333333333336</v>
      </c>
      <c r="F218" s="20" t="str">
        <f t="shared" si="7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16">
        <f t="shared" si="6"/>
        <v>833.33333333333348</v>
      </c>
      <c r="F219" s="20" t="str">
        <f t="shared" si="7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16">
        <f t="shared" si="6"/>
        <v>1000</v>
      </c>
      <c r="F220" s="20" t="str">
        <f t="shared" si="7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16">
        <f t="shared" si="6"/>
        <v>1500</v>
      </c>
      <c r="F221" s="20" t="str">
        <f t="shared" si="7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16">
        <f t="shared" si="6"/>
        <v>1333.3333333333335</v>
      </c>
      <c r="F222" s="20" t="str">
        <f t="shared" si="7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16">
        <f t="shared" si="6"/>
        <v>1833.3333333333337</v>
      </c>
      <c r="F223" s="20" t="str">
        <f t="shared" si="7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16">
        <f t="shared" si="6"/>
        <v>3500</v>
      </c>
      <c r="F224" s="20" t="str">
        <f t="shared" si="7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16">
        <f t="shared" si="6"/>
        <v>2333.3333333333335</v>
      </c>
      <c r="F225" s="20" t="str">
        <f t="shared" si="7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16">
        <f t="shared" si="6"/>
        <v>3833.3333333333339</v>
      </c>
      <c r="F226" s="20" t="str">
        <f t="shared" si="7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16">
        <f t="shared" si="6"/>
        <v>8500</v>
      </c>
      <c r="F227" s="20" t="str">
        <f t="shared" si="7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16">
        <f t="shared" si="6"/>
        <v>0</v>
      </c>
      <c r="F228" s="20" t="str">
        <f t="shared" si="7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16">
        <f t="shared" si="6"/>
        <v>33000</v>
      </c>
      <c r="F229" s="20" t="str">
        <f t="shared" si="7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16">
        <f t="shared" si="6"/>
        <v>27833.333333333339</v>
      </c>
      <c r="F230" s="20" t="str">
        <f t="shared" si="7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16">
        <f t="shared" si="6"/>
        <v>15833.333333333336</v>
      </c>
      <c r="F231" s="20" t="str">
        <f t="shared" si="7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16">
        <f t="shared" si="6"/>
        <v>23500</v>
      </c>
      <c r="F232" s="20" t="str">
        <f t="shared" si="7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16">
        <f t="shared" si="6"/>
        <v>58500</v>
      </c>
      <c r="F233" s="20" t="str">
        <f t="shared" si="7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16">
        <f t="shared" si="6"/>
        <v>69000</v>
      </c>
      <c r="F234" s="20" t="str">
        <f t="shared" si="7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16">
        <f t="shared" si="6"/>
        <v>10166.666666666668</v>
      </c>
      <c r="F235" s="20" t="str">
        <f t="shared" si="7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16">
        <f t="shared" si="6"/>
        <v>148833.33333333334</v>
      </c>
      <c r="F236" s="20" t="str">
        <f t="shared" si="7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16">
        <f t="shared" si="6"/>
        <v>164166.66666666669</v>
      </c>
      <c r="F237" s="20" t="str">
        <f t="shared" si="7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16">
        <f t="shared" si="6"/>
        <v>49333.333333333343</v>
      </c>
      <c r="F238" s="20" t="str">
        <f t="shared" si="7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16">
        <f t="shared" si="6"/>
        <v>114166.66666666669</v>
      </c>
      <c r="F239" s="20" t="str">
        <f t="shared" si="7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16">
        <f t="shared" si="6"/>
        <v>189666.66666666669</v>
      </c>
      <c r="F240" s="20" t="str">
        <f t="shared" si="7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16">
        <f t="shared" si="6"/>
        <v>222333.33333333337</v>
      </c>
      <c r="F241" s="20" t="str">
        <f t="shared" si="7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16">
        <f t="shared" si="6"/>
        <v>5000</v>
      </c>
      <c r="F242" s="20" t="str">
        <f t="shared" si="7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16">
        <f t="shared" si="6"/>
        <v>5000</v>
      </c>
      <c r="F243" s="20" t="str">
        <f t="shared" si="7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16">
        <f t="shared" si="6"/>
        <v>67666.666666666672</v>
      </c>
      <c r="F244" s="20" t="str">
        <f t="shared" si="7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16">
        <f t="shared" si="6"/>
        <v>32833.333333333336</v>
      </c>
      <c r="F245" s="20" t="str">
        <f t="shared" si="7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16">
        <f t="shared" si="6"/>
        <v>107500</v>
      </c>
      <c r="F246" s="20" t="str">
        <f t="shared" si="7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16">
        <f t="shared" si="6"/>
        <v>107500</v>
      </c>
      <c r="F247" s="20" t="str">
        <f t="shared" si="7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16">
        <f t="shared" si="6"/>
        <v>43166.666666666672</v>
      </c>
      <c r="F248" s="20" t="str">
        <f t="shared" si="7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16">
        <f t="shared" si="6"/>
        <v>107666.66666666669</v>
      </c>
      <c r="F249" s="20" t="str">
        <f t="shared" si="7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16">
        <f t="shared" si="6"/>
        <v>43166.666666666672</v>
      </c>
      <c r="F250" s="20" t="str">
        <f t="shared" si="7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16">
        <f t="shared" si="6"/>
        <v>107500</v>
      </c>
      <c r="F251" s="20" t="str">
        <f t="shared" si="7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16">
        <f t="shared" si="6"/>
        <v>146500</v>
      </c>
      <c r="F252" s="20" t="str">
        <f t="shared" si="7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16">
        <f t="shared" si="6"/>
        <v>43166.666666666672</v>
      </c>
      <c r="F253" s="20" t="str">
        <f t="shared" si="7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16">
        <f t="shared" si="6"/>
        <v>45666.666666666672</v>
      </c>
      <c r="F254" s="20" t="str">
        <f t="shared" si="7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16">
        <f t="shared" si="6"/>
        <v>162500</v>
      </c>
      <c r="F255" s="20" t="str">
        <f t="shared" si="7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16">
        <f t="shared" si="6"/>
        <v>80000</v>
      </c>
      <c r="F256" s="20" t="str">
        <f t="shared" si="7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16">
        <f t="shared" si="6"/>
        <v>197833.33333333337</v>
      </c>
      <c r="F257" s="20" t="str">
        <f t="shared" si="7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16">
        <f t="shared" si="6"/>
        <v>138666.66666666669</v>
      </c>
      <c r="F258" s="20" t="str">
        <f t="shared" si="7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16">
        <f t="shared" ref="E259:E322" si="8">C259/1.2*0.2</f>
        <v>37833.333333333336</v>
      </c>
      <c r="F259" s="20" t="str">
        <f t="shared" ref="F259:F322" si="9">A259 &amp; " " &amp; B259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16">
        <f t="shared" si="8"/>
        <v>16333.333333333336</v>
      </c>
      <c r="F260" s="20" t="str">
        <f t="shared" si="9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16">
        <f t="shared" si="8"/>
        <v>198333.33333333337</v>
      </c>
      <c r="F261" s="20" t="str">
        <f t="shared" si="9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16">
        <f t="shared" si="8"/>
        <v>50000</v>
      </c>
      <c r="F262" s="20" t="str">
        <f t="shared" si="9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16">
        <f t="shared" si="8"/>
        <v>401166.66666666674</v>
      </c>
      <c r="F263" s="20" t="str">
        <f t="shared" si="9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16">
        <f t="shared" si="8"/>
        <v>170166.66666666669</v>
      </c>
      <c r="F264" s="20" t="str">
        <f t="shared" si="9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16">
        <f t="shared" si="8"/>
        <v>107666.66666666669</v>
      </c>
      <c r="F265" s="20" t="str">
        <f t="shared" si="9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16">
        <f t="shared" si="8"/>
        <v>43166.666666666672</v>
      </c>
      <c r="F266" s="20" t="str">
        <f t="shared" si="9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16">
        <f t="shared" si="8"/>
        <v>32166.666666666672</v>
      </c>
      <c r="F267" s="20" t="str">
        <f t="shared" si="9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16">
        <f t="shared" si="8"/>
        <v>16000</v>
      </c>
      <c r="F268" s="20" t="str">
        <f t="shared" si="9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16">
        <f t="shared" si="8"/>
        <v>99000</v>
      </c>
      <c r="F269" s="20" t="str">
        <f t="shared" si="9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16">
        <f t="shared" si="8"/>
        <v>47000</v>
      </c>
      <c r="F270" s="20" t="str">
        <f t="shared" si="9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16">
        <f t="shared" si="8"/>
        <v>302333.33333333337</v>
      </c>
      <c r="F271" s="20" t="str">
        <f t="shared" si="9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16">
        <f t="shared" si="8"/>
        <v>32166.666666666672</v>
      </c>
      <c r="F272" s="20" t="str">
        <f t="shared" si="9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16">
        <f t="shared" si="8"/>
        <v>109000</v>
      </c>
      <c r="F273" s="20" t="str">
        <f t="shared" si="9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16">
        <f t="shared" si="8"/>
        <v>121500</v>
      </c>
      <c r="F274" s="20" t="str">
        <f t="shared" si="9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16">
        <f t="shared" si="8"/>
        <v>105333.33333333336</v>
      </c>
      <c r="F275" s="20" t="str">
        <f t="shared" si="9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16">
        <f t="shared" si="8"/>
        <v>40000</v>
      </c>
      <c r="F276" s="20" t="str">
        <f t="shared" si="9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16">
        <f t="shared" si="8"/>
        <v>159166.66666666669</v>
      </c>
      <c r="F277" s="20" t="str">
        <f t="shared" si="9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16">
        <f t="shared" si="8"/>
        <v>187666.66666666669</v>
      </c>
      <c r="F278" s="20" t="str">
        <f t="shared" si="9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16">
        <f t="shared" si="8"/>
        <v>0</v>
      </c>
      <c r="F279" s="20" t="str">
        <f t="shared" si="9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16">
        <f t="shared" si="8"/>
        <v>49500</v>
      </c>
      <c r="F280" s="20" t="str">
        <f t="shared" si="9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16">
        <f t="shared" si="8"/>
        <v>107666.66666666669</v>
      </c>
      <c r="F281" s="20" t="str">
        <f t="shared" si="9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16">
        <f t="shared" si="8"/>
        <v>119000</v>
      </c>
      <c r="F282" s="20" t="str">
        <f t="shared" si="9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16">
        <f t="shared" si="8"/>
        <v>134500</v>
      </c>
      <c r="F283" s="20" t="str">
        <f t="shared" si="9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16">
        <f t="shared" si="8"/>
        <v>98500</v>
      </c>
      <c r="F284" s="20" t="str">
        <f t="shared" si="9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16">
        <f t="shared" si="8"/>
        <v>153000</v>
      </c>
      <c r="F285" s="20" t="str">
        <f t="shared" si="9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16">
        <f t="shared" si="8"/>
        <v>210833.33333333337</v>
      </c>
      <c r="F286" s="20" t="str">
        <f t="shared" si="9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16">
        <f t="shared" si="8"/>
        <v>42666.666666666672</v>
      </c>
      <c r="F287" s="20" t="str">
        <f t="shared" si="9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16">
        <f t="shared" si="8"/>
        <v>61833.333333333343</v>
      </c>
      <c r="F288" s="20" t="str">
        <f t="shared" si="9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16">
        <f t="shared" si="8"/>
        <v>76166.666666666672</v>
      </c>
      <c r="F289" s="20" t="str">
        <f t="shared" si="9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16">
        <f t="shared" si="8"/>
        <v>107000</v>
      </c>
      <c r="F290" s="20" t="str">
        <f t="shared" si="9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16">
        <f t="shared" si="8"/>
        <v>261833.33333333337</v>
      </c>
      <c r="F291" s="20" t="str">
        <f t="shared" si="9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16">
        <f t="shared" si="8"/>
        <v>126000</v>
      </c>
      <c r="F292" s="20" t="str">
        <f t="shared" si="9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16">
        <f t="shared" si="8"/>
        <v>261833.33333333337</v>
      </c>
      <c r="F293" s="20" t="str">
        <f t="shared" si="9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16">
        <f t="shared" si="8"/>
        <v>452666.66666666674</v>
      </c>
      <c r="F294" s="20" t="str">
        <f t="shared" si="9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16">
        <f t="shared" si="8"/>
        <v>106666.66666666669</v>
      </c>
      <c r="F295" s="20" t="str">
        <f t="shared" si="9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16">
        <f t="shared" si="8"/>
        <v>42500</v>
      </c>
      <c r="F296" s="20" t="str">
        <f t="shared" si="9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16">
        <f t="shared" si="8"/>
        <v>68833.333333333343</v>
      </c>
      <c r="F297" s="20" t="str">
        <f t="shared" si="9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16">
        <f t="shared" si="8"/>
        <v>60166.666666666679</v>
      </c>
      <c r="F298" s="20" t="str">
        <f t="shared" si="9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16">
        <f t="shared" si="8"/>
        <v>90666.666666666686</v>
      </c>
      <c r="F299" s="20" t="str">
        <f t="shared" si="9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16">
        <f t="shared" si="8"/>
        <v>113000</v>
      </c>
      <c r="F300" s="20" t="str">
        <f t="shared" si="9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16">
        <f t="shared" si="8"/>
        <v>175666.66666666669</v>
      </c>
      <c r="F301" s="20" t="str">
        <f t="shared" si="9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16">
        <f t="shared" si="8"/>
        <v>80333.333333333343</v>
      </c>
      <c r="F302" s="20" t="str">
        <f t="shared" si="9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16">
        <f t="shared" si="8"/>
        <v>120333.33333333336</v>
      </c>
      <c r="F303" s="20" t="str">
        <f t="shared" si="9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16">
        <f t="shared" si="8"/>
        <v>44833.333333333343</v>
      </c>
      <c r="F304" s="20" t="str">
        <f t="shared" si="9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16">
        <f t="shared" si="8"/>
        <v>61833.333333333343</v>
      </c>
      <c r="F305" s="20" t="str">
        <f t="shared" si="9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16">
        <f t="shared" si="8"/>
        <v>77000</v>
      </c>
      <c r="F306" s="20" t="str">
        <f t="shared" si="9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16">
        <f t="shared" si="8"/>
        <v>90166.666666666686</v>
      </c>
      <c r="F307" s="20" t="str">
        <f t="shared" si="9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16">
        <f t="shared" si="8"/>
        <v>108000</v>
      </c>
      <c r="F308" s="20" t="str">
        <f t="shared" si="9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16">
        <f t="shared" si="8"/>
        <v>107333.33333333336</v>
      </c>
      <c r="F309" s="20" t="str">
        <f t="shared" si="9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16">
        <f t="shared" si="8"/>
        <v>150333.33333333334</v>
      </c>
      <c r="F310" s="20" t="str">
        <f t="shared" si="9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16">
        <f t="shared" si="8"/>
        <v>120333.33333333336</v>
      </c>
      <c r="F311" s="20" t="str">
        <f t="shared" si="9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16">
        <f t="shared" si="8"/>
        <v>242833.33333333337</v>
      </c>
      <c r="F312" s="20" t="str">
        <f t="shared" si="9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16">
        <f t="shared" si="8"/>
        <v>297666.66666666669</v>
      </c>
      <c r="F313" s="20" t="str">
        <f t="shared" si="9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16">
        <f t="shared" si="8"/>
        <v>0</v>
      </c>
      <c r="F314" s="20" t="str">
        <f t="shared" si="9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16">
        <f t="shared" si="8"/>
        <v>14166.66666666667</v>
      </c>
      <c r="F315" s="20" t="str">
        <f t="shared" si="9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16">
        <f t="shared" si="8"/>
        <v>14000</v>
      </c>
      <c r="F316" s="20" t="str">
        <f t="shared" si="9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16">
        <f t="shared" si="8"/>
        <v>19166.666666666668</v>
      </c>
      <c r="F317" s="20" t="str">
        <f t="shared" si="9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16">
        <f t="shared" si="8"/>
        <v>25333.333333333336</v>
      </c>
      <c r="F318" s="20" t="str">
        <f t="shared" si="9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16">
        <f t="shared" si="8"/>
        <v>13666.66666666667</v>
      </c>
      <c r="F319" s="20" t="str">
        <f t="shared" si="9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16">
        <f t="shared" si="8"/>
        <v>14000</v>
      </c>
      <c r="F320" s="20" t="str">
        <f t="shared" si="9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16">
        <f t="shared" si="8"/>
        <v>19166.666666666668</v>
      </c>
      <c r="F321" s="20" t="str">
        <f t="shared" si="9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16">
        <f t="shared" si="8"/>
        <v>25500</v>
      </c>
      <c r="F322" s="20" t="str">
        <f t="shared" si="9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16">
        <f t="shared" ref="E323:E337" si="10">C323/1.2*0.2</f>
        <v>13333.333333333336</v>
      </c>
      <c r="F323" s="20" t="str">
        <f t="shared" ref="F323:F337" si="11">A323 &amp; " " &amp; B323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16">
        <f t="shared" si="10"/>
        <v>17000</v>
      </c>
      <c r="F324" s="20" t="str">
        <f t="shared" si="11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16">
        <f t="shared" si="10"/>
        <v>0</v>
      </c>
      <c r="F325" s="20" t="str">
        <f t="shared" si="11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16">
        <f t="shared" si="10"/>
        <v>33000</v>
      </c>
      <c r="F326" s="20" t="str">
        <f t="shared" si="11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16">
        <f t="shared" si="10"/>
        <v>38833.333333333336</v>
      </c>
      <c r="F327" s="20" t="str">
        <f t="shared" si="11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16">
        <f t="shared" si="10"/>
        <v>46500</v>
      </c>
      <c r="F328" s="20" t="str">
        <f t="shared" si="11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16">
        <f t="shared" si="10"/>
        <v>49666.666666666672</v>
      </c>
      <c r="F329" s="20" t="str">
        <f t="shared" si="11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16">
        <f t="shared" si="10"/>
        <v>79666.666666666686</v>
      </c>
      <c r="F330" s="20" t="str">
        <f t="shared" si="11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16">
        <f t="shared" si="10"/>
        <v>104333.33333333334</v>
      </c>
      <c r="F331" s="20" t="str">
        <f t="shared" si="11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16">
        <f t="shared" si="10"/>
        <v>126166.66666666669</v>
      </c>
      <c r="F332" s="20" t="str">
        <f t="shared" si="11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16">
        <f t="shared" si="10"/>
        <v>188000</v>
      </c>
      <c r="F333" s="20" t="str">
        <f t="shared" si="11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16">
        <f t="shared" si="10"/>
        <v>254500</v>
      </c>
      <c r="F334" s="20" t="str">
        <f t="shared" si="11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16">
        <f t="shared" si="10"/>
        <v>689000</v>
      </c>
      <c r="F335" s="20" t="str">
        <f t="shared" si="11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16">
        <f t="shared" si="10"/>
        <v>1141666.6666666667</v>
      </c>
      <c r="F336" s="20" t="str">
        <f t="shared" si="11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16">
        <f t="shared" si="10"/>
        <v>1952000</v>
      </c>
      <c r="F337" s="20" t="str">
        <f t="shared" si="11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17"/>
      <c r="F338" s="2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17"/>
      <c r="F339" s="2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17"/>
      <c r="F340" s="2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17"/>
      <c r="F341" s="2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17"/>
      <c r="F342" s="2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17"/>
      <c r="F343" s="2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17"/>
      <c r="F344" s="2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17"/>
      <c r="F345" s="2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17"/>
      <c r="F346" s="2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17"/>
      <c r="F347" s="2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17"/>
      <c r="F348" s="2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17"/>
      <c r="F349" s="2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17"/>
      <c r="F350" s="2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17"/>
      <c r="F351" s="2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17"/>
      <c r="F352" s="2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17"/>
      <c r="F353" s="2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17"/>
      <c r="F354" s="2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17"/>
      <c r="F355" s="2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17"/>
      <c r="F356" s="2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17"/>
      <c r="F357" s="2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17"/>
      <c r="F358" s="2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17"/>
      <c r="F359" s="2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17"/>
      <c r="F360" s="2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17"/>
      <c r="F361" s="2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17"/>
      <c r="F362" s="2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17"/>
      <c r="F363" s="2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17"/>
      <c r="F364" s="2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17"/>
      <c r="F365" s="2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17"/>
      <c r="F366" s="2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17"/>
      <c r="F367" s="2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17"/>
      <c r="F368" s="2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17"/>
      <c r="F369" s="2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17"/>
      <c r="F370" s="2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17"/>
      <c r="F371" s="2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17"/>
      <c r="F372" s="2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17"/>
      <c r="F373" s="2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17"/>
      <c r="F374" s="2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17"/>
      <c r="F375" s="2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17"/>
      <c r="F376" s="2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17"/>
      <c r="F377" s="2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17"/>
      <c r="F378" s="2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17"/>
      <c r="F379" s="2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17"/>
      <c r="F380" s="2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17"/>
      <c r="F381" s="2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17"/>
      <c r="F382" s="2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17"/>
      <c r="F383" s="2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17"/>
      <c r="F384" s="2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17"/>
      <c r="F385" s="2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17"/>
      <c r="F386" s="2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17"/>
      <c r="F387" s="2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17"/>
      <c r="F388" s="2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17"/>
      <c r="F389" s="2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17"/>
      <c r="F390" s="2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17"/>
      <c r="F391" s="2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17"/>
      <c r="F392" s="2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17"/>
      <c r="F393" s="2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17"/>
      <c r="F394" s="2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17"/>
      <c r="F395" s="2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17"/>
      <c r="F396" s="2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17"/>
      <c r="F397" s="2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17"/>
      <c r="F398" s="2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17"/>
      <c r="F399" s="2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17"/>
      <c r="F400" s="2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17"/>
      <c r="F401" s="2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17"/>
      <c r="F402" s="2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17"/>
      <c r="F403" s="2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17"/>
      <c r="F404" s="2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17"/>
      <c r="F405" s="2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17"/>
      <c r="F406" s="2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17"/>
      <c r="F407" s="2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17"/>
      <c r="F408" s="2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17"/>
      <c r="F409" s="2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17"/>
      <c r="F410" s="2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17"/>
      <c r="F411" s="2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17"/>
      <c r="F412" s="2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17"/>
      <c r="F413" s="2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17"/>
      <c r="F414" s="2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17"/>
      <c r="F415" s="2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17"/>
      <c r="F416" s="2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17"/>
      <c r="F417" s="2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17"/>
      <c r="F418" s="2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17"/>
      <c r="F419" s="2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17"/>
      <c r="F420" s="2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17"/>
      <c r="F421" s="2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17"/>
      <c r="F422" s="2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17"/>
      <c r="F423" s="2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17"/>
      <c r="F424" s="2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17"/>
      <c r="F425" s="2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17"/>
      <c r="F426" s="2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17"/>
      <c r="F427" s="2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17"/>
      <c r="F428" s="2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17"/>
      <c r="F429" s="2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17"/>
      <c r="F430" s="2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17"/>
      <c r="F431" s="2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17"/>
      <c r="F432" s="2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17"/>
      <c r="F433" s="2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17"/>
      <c r="F434" s="2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17"/>
      <c r="F435" s="2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17"/>
      <c r="F436" s="2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17"/>
      <c r="F437" s="2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17"/>
      <c r="F438" s="2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17"/>
      <c r="F439" s="2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17"/>
      <c r="F440" s="2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17"/>
      <c r="F441" s="2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17"/>
      <c r="F442" s="2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17"/>
      <c r="F443" s="2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17"/>
      <c r="F444" s="2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17"/>
      <c r="F445" s="2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17"/>
      <c r="F446" s="2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17"/>
      <c r="F447" s="2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17"/>
      <c r="F448" s="2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17"/>
      <c r="F449" s="2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17"/>
      <c r="F450" s="2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17"/>
      <c r="F451" s="2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17"/>
      <c r="F452" s="2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17"/>
      <c r="F453" s="2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17"/>
      <c r="F454" s="2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17"/>
      <c r="F455" s="2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17"/>
      <c r="F456" s="2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17"/>
      <c r="F457" s="2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17"/>
      <c r="F458" s="2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17"/>
      <c r="F459" s="2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17"/>
      <c r="F460" s="2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17"/>
      <c r="F461" s="2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17"/>
      <c r="F462" s="2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17"/>
      <c r="F463" s="2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17"/>
      <c r="F464" s="2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17"/>
      <c r="F465" s="2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17"/>
      <c r="F466" s="2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17"/>
      <c r="F467" s="2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17"/>
      <c r="F468" s="2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17"/>
      <c r="F469" s="2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17"/>
      <c r="F470" s="2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17"/>
      <c r="F471" s="2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17"/>
      <c r="F472" s="2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17"/>
      <c r="F473" s="2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17"/>
      <c r="F474" s="2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17"/>
      <c r="F475" s="2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17"/>
      <c r="F476" s="2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17"/>
      <c r="F477" s="2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17"/>
      <c r="F478" s="2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17"/>
      <c r="F479" s="2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17"/>
      <c r="F480" s="2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17"/>
      <c r="F481" s="2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17"/>
      <c r="F482" s="2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17"/>
      <c r="F483" s="2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17"/>
      <c r="F484" s="2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17"/>
      <c r="F485" s="2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17"/>
      <c r="F486" s="2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17"/>
      <c r="F487" s="2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17"/>
      <c r="F488" s="2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17"/>
      <c r="F489" s="2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17"/>
      <c r="F490" s="2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17"/>
      <c r="F491" s="2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17"/>
      <c r="F492" s="2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17"/>
      <c r="F493" s="2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17"/>
      <c r="F494" s="2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17"/>
      <c r="F495" s="2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17"/>
      <c r="F496" s="2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17"/>
      <c r="F497" s="2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17"/>
      <c r="F498" s="2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17"/>
      <c r="F499" s="2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17"/>
      <c r="F500" s="2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17"/>
      <c r="F501" s="2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17"/>
      <c r="F502" s="2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17"/>
      <c r="F503" s="2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17"/>
      <c r="F504" s="2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17"/>
      <c r="F505" s="2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17"/>
      <c r="F506" s="2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17"/>
      <c r="F507" s="2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17"/>
      <c r="F508" s="2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17"/>
      <c r="F509" s="2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17"/>
      <c r="F510" s="2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17"/>
      <c r="F511" s="2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17"/>
      <c r="F512" s="2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17"/>
      <c r="F513" s="2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17"/>
      <c r="F514" s="2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17"/>
      <c r="F515" s="2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17"/>
      <c r="F516" s="2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17"/>
      <c r="F517" s="2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17"/>
      <c r="F518" s="2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17"/>
      <c r="F519" s="2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17"/>
      <c r="F520" s="2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17"/>
      <c r="F521" s="2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17"/>
      <c r="F522" s="2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17"/>
      <c r="F523" s="2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17"/>
      <c r="F524" s="2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17"/>
      <c r="F525" s="2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17"/>
      <c r="F526" s="2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17"/>
      <c r="F527" s="2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17"/>
      <c r="F528" s="2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17"/>
      <c r="F529" s="2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17"/>
      <c r="F530" s="2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17"/>
      <c r="F531" s="2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17"/>
      <c r="F532" s="2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17"/>
      <c r="F533" s="2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17"/>
      <c r="F534" s="2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17"/>
      <c r="F535" s="2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17"/>
      <c r="F536" s="2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17"/>
      <c r="F537" s="2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17"/>
      <c r="F538" s="2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17"/>
      <c r="F539" s="2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17"/>
      <c r="F540" s="2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17"/>
      <c r="F541" s="2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17"/>
      <c r="F542" s="2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17"/>
      <c r="F543" s="2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17"/>
      <c r="F544" s="2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17"/>
      <c r="F545" s="2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17"/>
      <c r="F546" s="2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17"/>
      <c r="F547" s="2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17"/>
      <c r="F548" s="2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17"/>
      <c r="F549" s="2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17"/>
      <c r="F550" s="2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17"/>
      <c r="F551" s="2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17"/>
      <c r="F552" s="2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17"/>
      <c r="F553" s="2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17"/>
      <c r="F554" s="2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17"/>
      <c r="F555" s="2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17"/>
      <c r="F556" s="2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17"/>
      <c r="F557" s="2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17"/>
      <c r="F558" s="2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17"/>
      <c r="F559" s="2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17"/>
      <c r="F560" s="2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17"/>
      <c r="F561" s="2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17"/>
      <c r="F562" s="2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17"/>
      <c r="F563" s="2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17"/>
      <c r="F564" s="2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17"/>
      <c r="F565" s="2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17"/>
      <c r="F566" s="2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17"/>
      <c r="F567" s="2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17"/>
      <c r="F568" s="2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17"/>
      <c r="F569" s="2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17"/>
      <c r="F570" s="2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17"/>
      <c r="F571" s="2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17"/>
      <c r="F572" s="2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17"/>
      <c r="F573" s="2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17"/>
      <c r="F574" s="2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17"/>
      <c r="F575" s="2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17"/>
      <c r="F576" s="2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17"/>
      <c r="F577" s="2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17"/>
      <c r="F578" s="2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17"/>
      <c r="F579" s="2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17"/>
      <c r="F580" s="2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17"/>
      <c r="F581" s="2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17"/>
      <c r="F582" s="2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17"/>
      <c r="F583" s="2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17"/>
      <c r="F584" s="2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17"/>
      <c r="F585" s="2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17"/>
      <c r="F586" s="2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17"/>
      <c r="F587" s="2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17"/>
      <c r="F588" s="2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17"/>
      <c r="F589" s="2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17"/>
      <c r="F590" s="2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17"/>
      <c r="F591" s="2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17"/>
      <c r="F592" s="2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17"/>
      <c r="F593" s="2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17"/>
      <c r="F594" s="2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17"/>
      <c r="F595" s="2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17"/>
      <c r="F596" s="2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17"/>
      <c r="F597" s="2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17"/>
      <c r="F598" s="2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17"/>
      <c r="F599" s="2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17"/>
      <c r="F600" s="2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17"/>
      <c r="F601" s="2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17"/>
      <c r="F602" s="2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17"/>
      <c r="F603" s="2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17"/>
      <c r="F604" s="2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17"/>
      <c r="F605" s="2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17"/>
      <c r="F606" s="2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17"/>
      <c r="F607" s="2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17"/>
      <c r="F608" s="2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17"/>
      <c r="F609" s="2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17"/>
      <c r="F610" s="2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17"/>
      <c r="F611" s="2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17"/>
      <c r="F612" s="2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17"/>
      <c r="F613" s="2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17"/>
      <c r="F614" s="2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17"/>
      <c r="F615" s="2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17"/>
      <c r="F616" s="2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17"/>
      <c r="F617" s="2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17"/>
      <c r="F618" s="2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17"/>
      <c r="F619" s="2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17"/>
      <c r="F620" s="2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17"/>
      <c r="F621" s="2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17"/>
      <c r="F622" s="2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17"/>
      <c r="F623" s="2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17"/>
      <c r="F624" s="2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17"/>
      <c r="F625" s="2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17"/>
      <c r="F626" s="2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17"/>
      <c r="F627" s="2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17"/>
      <c r="F628" s="2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17"/>
      <c r="F629" s="2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17"/>
      <c r="F630" s="2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17"/>
      <c r="F631" s="2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17"/>
      <c r="F632" s="2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17"/>
      <c r="F633" s="2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17"/>
      <c r="F634" s="2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17"/>
      <c r="F635" s="2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17"/>
      <c r="F636" s="2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17"/>
      <c r="F637" s="2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17"/>
      <c r="F638" s="2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17"/>
      <c r="F639" s="2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17"/>
      <c r="F640" s="2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17"/>
      <c r="F641" s="2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17"/>
      <c r="F642" s="2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17"/>
      <c r="F643" s="2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17"/>
      <c r="F644" s="2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17"/>
      <c r="F645" s="2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17"/>
      <c r="F646" s="2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17"/>
      <c r="F647" s="2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17"/>
      <c r="F648" s="2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17"/>
      <c r="F649" s="2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17"/>
      <c r="F650" s="2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17"/>
      <c r="F651" s="2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17"/>
      <c r="F652" s="2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17"/>
      <c r="F653" s="2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17"/>
      <c r="F654" s="2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17"/>
      <c r="F655" s="2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17"/>
      <c r="F656" s="2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17"/>
      <c r="F657" s="2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17"/>
      <c r="F658" s="2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17"/>
      <c r="F659" s="2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17"/>
      <c r="F660" s="2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17"/>
      <c r="F661" s="2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17"/>
      <c r="F662" s="2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17"/>
      <c r="F663" s="2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17"/>
      <c r="F664" s="2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17"/>
      <c r="F665" s="2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17"/>
      <c r="F666" s="2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17"/>
      <c r="F667" s="2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17"/>
      <c r="F668" s="2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17"/>
      <c r="F669" s="2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17"/>
      <c r="F670" s="2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17"/>
      <c r="F671" s="2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17"/>
      <c r="F672" s="2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17"/>
      <c r="F673" s="2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17"/>
      <c r="F674" s="2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17"/>
      <c r="F675" s="2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17"/>
      <c r="F676" s="2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17"/>
      <c r="F677" s="2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17"/>
      <c r="F678" s="2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17"/>
      <c r="F679" s="2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17"/>
      <c r="F680" s="2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17"/>
      <c r="F681" s="2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17"/>
      <c r="F682" s="2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17"/>
      <c r="F683" s="2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17"/>
      <c r="F684" s="2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17"/>
      <c r="F685" s="2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17"/>
      <c r="F686" s="2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17"/>
      <c r="F687" s="2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17"/>
      <c r="F688" s="2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17"/>
      <c r="F689" s="2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17"/>
      <c r="F690" s="2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17"/>
      <c r="F691" s="2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17"/>
      <c r="F692" s="2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17"/>
      <c r="F693" s="2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17"/>
      <c r="F694" s="2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17"/>
      <c r="F695" s="2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17"/>
      <c r="F696" s="2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17"/>
      <c r="F697" s="2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17"/>
      <c r="F698" s="2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17"/>
      <c r="F699" s="2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17"/>
      <c r="F700" s="2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17"/>
      <c r="F701" s="2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17"/>
      <c r="F702" s="2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17"/>
      <c r="F703" s="2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17"/>
      <c r="F704" s="2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17"/>
      <c r="F705" s="2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17"/>
      <c r="F706" s="2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17"/>
      <c r="F707" s="2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17"/>
      <c r="F708" s="2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17"/>
      <c r="F709" s="2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17"/>
      <c r="F710" s="2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17"/>
      <c r="F711" s="2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17"/>
      <c r="F712" s="2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17"/>
      <c r="F713" s="2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17"/>
      <c r="F714" s="2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17"/>
      <c r="F715" s="2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17"/>
      <c r="F716" s="2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17"/>
      <c r="F717" s="2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17"/>
      <c r="F718" s="2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17"/>
      <c r="F719" s="2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17"/>
      <c r="F720" s="2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17"/>
      <c r="F721" s="2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17"/>
      <c r="F722" s="2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17"/>
      <c r="F723" s="2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17"/>
      <c r="F724" s="2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17"/>
      <c r="F725" s="2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17"/>
      <c r="F726" s="2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17"/>
      <c r="F727" s="2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17"/>
      <c r="F728" s="2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17"/>
      <c r="F729" s="2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17"/>
      <c r="F730" s="2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17"/>
      <c r="F731" s="2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17"/>
      <c r="F732" s="2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17"/>
      <c r="F733" s="2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17"/>
      <c r="F734" s="2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17"/>
      <c r="F735" s="2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17"/>
      <c r="F736" s="2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17"/>
      <c r="F737" s="2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17"/>
      <c r="F738" s="2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17"/>
      <c r="F739" s="2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17"/>
      <c r="F740" s="2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17"/>
      <c r="F741" s="2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17"/>
      <c r="F742" s="2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17"/>
      <c r="F743" s="2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17"/>
      <c r="F744" s="2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17"/>
      <c r="F745" s="2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17"/>
      <c r="F746" s="2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17"/>
      <c r="F747" s="2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17"/>
      <c r="F748" s="2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17"/>
      <c r="F749" s="2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17"/>
      <c r="F750" s="2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17"/>
      <c r="F751" s="2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17"/>
      <c r="F752" s="2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17"/>
      <c r="F753" s="2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17"/>
      <c r="F754" s="2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17"/>
      <c r="F755" s="2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17"/>
      <c r="F756" s="2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17"/>
      <c r="F757" s="2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17"/>
      <c r="F758" s="2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17"/>
      <c r="F759" s="2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17"/>
      <c r="F760" s="2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17"/>
      <c r="F761" s="2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17"/>
      <c r="F762" s="2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17"/>
      <c r="F763" s="2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17"/>
      <c r="F764" s="2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17"/>
      <c r="F765" s="2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17"/>
      <c r="F766" s="2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17"/>
      <c r="F767" s="2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17"/>
      <c r="F768" s="2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17"/>
      <c r="F769" s="2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17"/>
      <c r="F770" s="2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17"/>
      <c r="F771" s="2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17"/>
      <c r="F772" s="2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17"/>
      <c r="F773" s="2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17"/>
      <c r="F774" s="2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17"/>
      <c r="F775" s="2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17"/>
      <c r="F776" s="2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17"/>
      <c r="F777" s="2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17"/>
      <c r="F778" s="2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17"/>
      <c r="F779" s="2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17"/>
      <c r="F780" s="2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17"/>
      <c r="F781" s="2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17"/>
      <c r="F782" s="2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17"/>
      <c r="F783" s="2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17"/>
      <c r="F784" s="2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17"/>
      <c r="F785" s="2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17"/>
      <c r="F786" s="2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17"/>
      <c r="F787" s="2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17"/>
      <c r="F788" s="2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17"/>
      <c r="F789" s="2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17"/>
      <c r="F790" s="2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17"/>
      <c r="F791" s="2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17"/>
      <c r="F792" s="2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17"/>
      <c r="F793" s="2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17"/>
      <c r="F794" s="2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17"/>
      <c r="F795" s="2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17"/>
      <c r="F796" s="2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17"/>
      <c r="F797" s="2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17"/>
      <c r="F798" s="2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17"/>
      <c r="F799" s="2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17"/>
      <c r="F800" s="2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17"/>
      <c r="F801" s="2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17"/>
      <c r="F802" s="2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17"/>
      <c r="F803" s="2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17"/>
      <c r="F804" s="2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17"/>
      <c r="F805" s="2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17"/>
      <c r="F806" s="2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17"/>
      <c r="F807" s="2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17"/>
      <c r="F808" s="2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17"/>
      <c r="F809" s="2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17"/>
      <c r="F810" s="2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17"/>
      <c r="F811" s="2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17"/>
      <c r="F812" s="2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17"/>
      <c r="F813" s="2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17"/>
      <c r="F814" s="2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17"/>
      <c r="F815" s="2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17"/>
      <c r="F816" s="2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17"/>
      <c r="F817" s="2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17"/>
      <c r="F818" s="2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17"/>
      <c r="F819" s="2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17"/>
      <c r="F820" s="2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17"/>
      <c r="F821" s="2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17"/>
      <c r="F822" s="2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17"/>
      <c r="F823" s="2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17"/>
      <c r="F824" s="2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17"/>
      <c r="F825" s="2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17"/>
      <c r="F826" s="2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17"/>
      <c r="F827" s="2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17"/>
      <c r="F828" s="2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17"/>
      <c r="F829" s="2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17"/>
      <c r="F830" s="2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17"/>
      <c r="F831" s="2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17"/>
      <c r="F832" s="2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17"/>
      <c r="F833" s="2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17"/>
      <c r="F834" s="2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17"/>
      <c r="F835" s="2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17"/>
      <c r="F836" s="2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17"/>
      <c r="F837" s="2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17"/>
      <c r="F838" s="2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17"/>
      <c r="F839" s="2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17"/>
      <c r="F840" s="2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17"/>
      <c r="F841" s="2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17"/>
      <c r="F842" s="2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17"/>
      <c r="F843" s="2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17"/>
      <c r="F844" s="2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17"/>
      <c r="F845" s="2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17"/>
      <c r="F846" s="2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17"/>
      <c r="F847" s="2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17"/>
      <c r="F848" s="2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17"/>
      <c r="F849" s="2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17"/>
      <c r="F850" s="2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17"/>
      <c r="F851" s="2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17"/>
      <c r="F852" s="2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17"/>
      <c r="F853" s="2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17"/>
      <c r="F854" s="2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17"/>
      <c r="F855" s="2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17"/>
      <c r="F856" s="2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17"/>
      <c r="F857" s="2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17"/>
      <c r="F858" s="2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17"/>
      <c r="F859" s="2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17"/>
      <c r="F860" s="2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17"/>
      <c r="F861" s="2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17"/>
      <c r="F862" s="2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17"/>
      <c r="F863" s="2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17"/>
      <c r="F864" s="2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17"/>
      <c r="F865" s="2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17"/>
      <c r="F866" s="2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17"/>
      <c r="F867" s="2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17"/>
      <c r="F868" s="2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17"/>
      <c r="F869" s="2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17"/>
      <c r="F870" s="2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17"/>
      <c r="F871" s="2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17"/>
      <c r="F872" s="2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17"/>
      <c r="F873" s="2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17"/>
      <c r="F874" s="2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17"/>
      <c r="F875" s="2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17"/>
      <c r="F876" s="2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17"/>
      <c r="F877" s="2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17"/>
      <c r="F878" s="2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17"/>
      <c r="F879" s="2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17"/>
      <c r="F880" s="2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17"/>
      <c r="F881" s="2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17"/>
      <c r="F882" s="2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17"/>
      <c r="F883" s="2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17"/>
      <c r="F884" s="2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17"/>
      <c r="F885" s="2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17"/>
      <c r="F886" s="2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17"/>
      <c r="F887" s="2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17"/>
      <c r="F888" s="2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17"/>
      <c r="F889" s="2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17"/>
      <c r="F890" s="2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17"/>
      <c r="F891" s="2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17"/>
      <c r="F892" s="2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17"/>
      <c r="F893" s="2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17"/>
      <c r="F894" s="2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17"/>
      <c r="F895" s="2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17"/>
      <c r="F896" s="2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17"/>
      <c r="F897" s="2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17"/>
      <c r="F898" s="2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17"/>
      <c r="F899" s="2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17"/>
      <c r="F900" s="2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17"/>
      <c r="F901" s="2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17"/>
      <c r="F902" s="2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17"/>
      <c r="F903" s="2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17"/>
      <c r="F904" s="2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17"/>
      <c r="F905" s="2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17"/>
      <c r="F906" s="2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17"/>
      <c r="F907" s="2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17"/>
      <c r="F908" s="2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17"/>
      <c r="F909" s="2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17"/>
      <c r="F910" s="2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17"/>
      <c r="F911" s="2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17"/>
      <c r="F912" s="2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17"/>
      <c r="F913" s="2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17"/>
      <c r="F914" s="2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17"/>
      <c r="F915" s="2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17"/>
      <c r="F916" s="2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17"/>
      <c r="F917" s="2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17"/>
      <c r="F918" s="2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17"/>
      <c r="F919" s="2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17"/>
      <c r="F920" s="2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17"/>
      <c r="F921" s="2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17"/>
      <c r="F922" s="2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17"/>
      <c r="F923" s="2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17"/>
      <c r="F924" s="2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17"/>
      <c r="F925" s="2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17"/>
      <c r="F926" s="2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17"/>
      <c r="F927" s="2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17"/>
      <c r="F928" s="2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17"/>
      <c r="F929" s="2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17"/>
      <c r="F930" s="2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17"/>
      <c r="F931" s="2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17"/>
      <c r="F932" s="2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17"/>
      <c r="F933" s="2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17"/>
      <c r="F934" s="2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17"/>
      <c r="F935" s="2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17"/>
      <c r="F936" s="2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17"/>
      <c r="F937" s="2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17"/>
      <c r="F938" s="2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17"/>
      <c r="F939" s="2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17"/>
      <c r="F940" s="2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17"/>
      <c r="F941" s="2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17"/>
      <c r="F942" s="2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17"/>
      <c r="F943" s="2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17"/>
      <c r="F944" s="2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17"/>
      <c r="F945" s="2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17"/>
      <c r="F946" s="2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17"/>
      <c r="F947" s="2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17"/>
      <c r="F948" s="2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17"/>
      <c r="F949" s="2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17"/>
      <c r="F950" s="2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17"/>
      <c r="F951" s="2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17"/>
      <c r="F952" s="2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17"/>
      <c r="F953" s="2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17"/>
      <c r="F954" s="2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17"/>
      <c r="F955" s="2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17"/>
      <c r="F956" s="2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17"/>
      <c r="F957" s="2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17"/>
      <c r="F958" s="2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17"/>
      <c r="F959" s="2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17"/>
      <c r="F960" s="2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17"/>
      <c r="F961" s="2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17"/>
      <c r="F962" s="2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17"/>
      <c r="F963" s="2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17"/>
      <c r="F964" s="2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17"/>
      <c r="F965" s="2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17"/>
      <c r="F966" s="2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17"/>
      <c r="F967" s="2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17"/>
      <c r="F968" s="2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17"/>
      <c r="F969" s="2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17"/>
      <c r="F970" s="2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17"/>
      <c r="F971" s="2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17"/>
      <c r="F972" s="2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17"/>
      <c r="F973" s="2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17"/>
      <c r="F974" s="2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17"/>
      <c r="F975" s="2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17"/>
      <c r="F976" s="2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17"/>
      <c r="F977" s="2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17"/>
      <c r="F978" s="2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17"/>
      <c r="F979" s="2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17"/>
      <c r="F980" s="2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17"/>
      <c r="F981" s="2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17"/>
      <c r="F982" s="2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17"/>
      <c r="F983" s="2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17"/>
      <c r="F984" s="2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17"/>
      <c r="F985" s="2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17"/>
      <c r="F986" s="2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17"/>
      <c r="F987" s="2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17"/>
      <c r="F988" s="2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17"/>
      <c r="F989" s="2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17"/>
      <c r="F990" s="2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17"/>
      <c r="F991" s="2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17"/>
      <c r="F992" s="2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17"/>
      <c r="F993" s="2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17"/>
      <c r="F994" s="2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17"/>
      <c r="F995" s="2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17"/>
      <c r="F996" s="2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17"/>
      <c r="F997" s="2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2" sqref="D2"/>
    </sheetView>
  </sheetViews>
  <sheetFormatPr baseColWidth="10"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18.8867187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22">
        <v>0</v>
      </c>
      <c r="G1" s="22" t="s">
        <v>569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 t="str">
        <f>VLOOKUP(B2,$F$1:$G$4,2,TRUE)</f>
        <v>suficiente</v>
      </c>
      <c r="E2" s="8"/>
      <c r="F2" s="23">
        <v>40</v>
      </c>
      <c r="G2" s="23" t="s">
        <v>570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D3" s="8" t="str">
        <f t="shared" ref="D3:D8" si="0">VLOOKUP(B3,$F$1:$G$4,2,TRUE)</f>
        <v>discreto</v>
      </c>
      <c r="E3" s="8"/>
      <c r="F3" s="23">
        <v>60</v>
      </c>
      <c r="G3" s="23" t="s">
        <v>571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D4" s="8" t="str">
        <f t="shared" si="0"/>
        <v>discreto</v>
      </c>
      <c r="E4" s="8"/>
      <c r="F4" s="23">
        <v>70</v>
      </c>
      <c r="G4" s="23" t="s">
        <v>572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D5" s="8" t="str">
        <f t="shared" si="0"/>
        <v>suficiente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D6" s="8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D7" s="8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D8" s="8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B1" workbookViewId="0">
      <selection activeCell="I9" sqref="I9"/>
    </sheetView>
  </sheetViews>
  <sheetFormatPr baseColWidth="10"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5.44140625" customWidth="1"/>
    <col min="7" max="7" width="21.33203125" customWidth="1"/>
    <col min="8" max="8" width="32.21875" customWidth="1"/>
    <col min="9" max="9" width="31.33203125" customWidth="1"/>
    <col min="10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9" t="s">
        <v>574</v>
      </c>
      <c r="H1" s="30" t="s">
        <v>575</v>
      </c>
      <c r="I1" s="29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24"/>
      <c r="G2" s="25" t="s">
        <v>499</v>
      </c>
      <c r="H2">
        <f>COUNTIF(C:C,G2)</f>
        <v>11</v>
      </c>
      <c r="I2" s="27">
        <f>SUMIF(C:C,G2,D:D)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5" t="s">
        <v>558</v>
      </c>
      <c r="H3">
        <f>COUNTIF(C:C,G3)</f>
        <v>5</v>
      </c>
      <c r="I3" s="27">
        <f t="shared" ref="I3:I5" si="0">SUMIF(C:C,G3,D:D)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5" t="s">
        <v>506</v>
      </c>
      <c r="H4">
        <f>COUNTIF(C:C,G4)</f>
        <v>4</v>
      </c>
      <c r="I4" s="27">
        <f t="shared" si="0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5" t="s">
        <v>547</v>
      </c>
      <c r="H5">
        <f>COUNTIF(C:C,G5)</f>
        <v>4</v>
      </c>
      <c r="I5" s="27">
        <f t="shared" si="0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6" t="s">
        <v>573</v>
      </c>
      <c r="H9">
        <f>COUNTIF(B:B,G9)</f>
        <v>2</v>
      </c>
      <c r="I9" s="28">
        <f>SUMIF(B:B,G9,D:D)</f>
        <v>73450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6" t="s">
        <v>507</v>
      </c>
      <c r="H10">
        <f t="shared" ref="H10:H15" si="1">COUNTIF(B:B,G10)</f>
        <v>1</v>
      </c>
      <c r="I10" s="28">
        <f t="shared" ref="I10:I15" si="2">SUMIF(B:B,G10,D:D)</f>
        <v>50800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6" t="s">
        <v>509</v>
      </c>
      <c r="H11">
        <f t="shared" si="1"/>
        <v>1</v>
      </c>
      <c r="I11" s="28">
        <f t="shared" si="2"/>
        <v>98450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6" t="s">
        <v>511</v>
      </c>
      <c r="H12">
        <f t="shared" si="1"/>
        <v>1</v>
      </c>
      <c r="I12" s="28">
        <f t="shared" si="2"/>
        <v>7950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6" t="s">
        <v>525</v>
      </c>
      <c r="H13">
        <f t="shared" si="1"/>
        <v>4</v>
      </c>
      <c r="I13" s="28">
        <f t="shared" si="2"/>
        <v>283000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6" t="s">
        <v>528</v>
      </c>
      <c r="H14">
        <f t="shared" si="1"/>
        <v>2</v>
      </c>
      <c r="I14" s="28">
        <f t="shared" si="2"/>
        <v>107700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26" t="s">
        <v>529</v>
      </c>
      <c r="H15">
        <f t="shared" si="1"/>
        <v>1</v>
      </c>
      <c r="I15" s="28">
        <f t="shared" si="2"/>
        <v>27270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merian eche rubio</cp:lastModifiedBy>
  <dcterms:created xsi:type="dcterms:W3CDTF">2005-04-12T12:35:30Z</dcterms:created>
  <dcterms:modified xsi:type="dcterms:W3CDTF">2024-11-05T21:47:22Z</dcterms:modified>
</cp:coreProperties>
</file>