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386F8EC6-0AAD-4DA2-A421-32285AFD262E}" xr6:coauthVersionLast="45" xr6:coauthVersionMax="45" xr10:uidLastSave="{7CD44E31-A866-4D05-A456-6DB9D99B953E}"/>
  <bookViews>
    <workbookView xWindow="7740" yWindow="-18720" windowWidth="24030" windowHeight="1605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1" i="2" l="1"/>
  <c r="O209" i="2"/>
  <c r="O18" i="2"/>
  <c r="O125" i="2"/>
  <c r="O133" i="2"/>
  <c r="O194" i="2"/>
  <c r="O97" i="2"/>
  <c r="O168" i="2"/>
  <c r="O21" i="2"/>
  <c r="O143" i="2"/>
  <c r="O35" i="2"/>
  <c r="O47" i="2"/>
  <c r="O46" i="2"/>
  <c r="O199" i="2"/>
  <c r="O78" i="2"/>
  <c r="O187" i="2"/>
  <c r="O119" i="2"/>
  <c r="O105" i="2"/>
  <c r="O4" i="2"/>
  <c r="O8" i="2"/>
  <c r="O68" i="2"/>
  <c r="O160" i="2"/>
  <c r="O66" i="2"/>
  <c r="O127" i="2"/>
  <c r="O81" i="2"/>
  <c r="O3" i="2"/>
  <c r="O104" i="2"/>
  <c r="O20" i="2"/>
  <c r="O111" i="2"/>
  <c r="O179" i="2"/>
  <c r="O55" i="2"/>
  <c r="O157" i="2"/>
  <c r="O212" i="2"/>
  <c r="O188" i="2"/>
  <c r="O138" i="2"/>
  <c r="O191" i="2"/>
  <c r="O114" i="2"/>
  <c r="O203" i="2"/>
  <c r="O159" i="2"/>
  <c r="O25" i="2"/>
  <c r="O11" i="2"/>
  <c r="O206" i="2"/>
  <c r="O40" i="2"/>
  <c r="O100" i="2"/>
  <c r="O106" i="2"/>
  <c r="O112" i="2"/>
  <c r="O99" i="2"/>
  <c r="O41" i="2"/>
  <c r="O154" i="2"/>
  <c r="O136" i="2"/>
  <c r="O200" i="2"/>
  <c r="O146" i="2"/>
  <c r="O69" i="2"/>
  <c r="O49" i="2"/>
  <c r="O51" i="2"/>
  <c r="O170" i="2"/>
  <c r="O24" i="2"/>
  <c r="O163" i="2"/>
  <c r="O75" i="2"/>
  <c r="O181" i="2"/>
  <c r="O52" i="2"/>
  <c r="O147" i="2"/>
  <c r="O151" i="2"/>
  <c r="O129" i="2"/>
  <c r="O74" i="2"/>
  <c r="O132" i="2"/>
  <c r="O162" i="2"/>
  <c r="O204" i="2"/>
  <c r="O43" i="2"/>
  <c r="O101" i="2"/>
  <c r="O36" i="2"/>
  <c r="O90" i="2"/>
  <c r="O34" i="2"/>
  <c r="O33" i="2"/>
  <c r="O14" i="2"/>
  <c r="O84" i="2"/>
  <c r="O42" i="2"/>
  <c r="O64" i="2"/>
  <c r="O45" i="2"/>
  <c r="O178" i="2"/>
  <c r="O167" i="2"/>
  <c r="O189" i="2"/>
  <c r="O116" i="2"/>
  <c r="O158" i="2"/>
  <c r="O82" i="2"/>
  <c r="O195" i="2"/>
  <c r="O108" i="2"/>
  <c r="O161" i="2"/>
  <c r="O190" i="2"/>
  <c r="O31" i="2"/>
  <c r="O122" i="2"/>
  <c r="O180" i="2"/>
  <c r="O156" i="2"/>
  <c r="O110" i="2"/>
  <c r="O169" i="2"/>
  <c r="O44" i="2"/>
  <c r="O98" i="2"/>
  <c r="O62" i="2"/>
  <c r="O30" i="2"/>
  <c r="O5" i="2"/>
  <c r="O197" i="2"/>
  <c r="O39" i="2"/>
  <c r="O80" i="2"/>
  <c r="O15" i="2"/>
  <c r="O175" i="2"/>
  <c r="O29" i="2"/>
  <c r="O211" i="2"/>
  <c r="O210" i="2"/>
  <c r="O91" i="2"/>
  <c r="O27" i="2"/>
  <c r="O71" i="2"/>
  <c r="O121" i="2"/>
  <c r="O213" i="2"/>
  <c r="O70" i="2"/>
  <c r="O140" i="2"/>
  <c r="O67" i="2"/>
  <c r="O152" i="2"/>
  <c r="O83" i="2"/>
  <c r="O185" i="2"/>
  <c r="O126" i="2"/>
  <c r="O7" i="2"/>
  <c r="O207" i="2"/>
  <c r="O53" i="2"/>
  <c r="O120" i="2"/>
  <c r="O96" i="2"/>
  <c r="O38" i="2"/>
  <c r="O165" i="2"/>
  <c r="O123" i="2"/>
  <c r="O139" i="2"/>
  <c r="O144" i="2"/>
  <c r="O208" i="2"/>
  <c r="O89" i="2"/>
  <c r="O131" i="2"/>
  <c r="O198" i="2"/>
  <c r="O183" i="2"/>
  <c r="O135" i="2"/>
  <c r="O148" i="2"/>
  <c r="O94" i="2"/>
  <c r="O54" i="2"/>
  <c r="O6" i="2"/>
  <c r="O86" i="2"/>
  <c r="O12" i="2"/>
  <c r="O60" i="2"/>
  <c r="O79" i="2"/>
  <c r="O50" i="2"/>
  <c r="O22" i="2"/>
  <c r="O134" i="2"/>
  <c r="O107" i="2"/>
  <c r="O13" i="2"/>
  <c r="O124" i="2"/>
  <c r="O58" i="2"/>
  <c r="O174" i="2"/>
  <c r="O59" i="2"/>
  <c r="O85" i="2"/>
  <c r="O166" i="2"/>
  <c r="O182" i="2"/>
  <c r="O9" i="2"/>
  <c r="O92" i="2"/>
  <c r="O65" i="2"/>
  <c r="O172" i="2"/>
  <c r="O76" i="2"/>
  <c r="O117" i="2"/>
  <c r="O149" i="2"/>
  <c r="O102" i="2"/>
  <c r="O103" i="2"/>
  <c r="O93" i="2"/>
  <c r="O145" i="2"/>
  <c r="O26" i="2"/>
  <c r="O196" i="2"/>
  <c r="O19" i="2"/>
  <c r="O2" i="2"/>
  <c r="O201" i="2"/>
  <c r="O186" i="2"/>
  <c r="O150" i="2"/>
  <c r="O173" i="2"/>
  <c r="O142" i="2"/>
  <c r="O202" i="2"/>
  <c r="O192" i="2"/>
  <c r="O72" i="2"/>
  <c r="O193" i="2"/>
  <c r="O137" i="2"/>
  <c r="O109" i="2"/>
  <c r="O28" i="2"/>
  <c r="O17" i="2"/>
  <c r="O48" i="2"/>
  <c r="O115" i="2"/>
  <c r="O37" i="2"/>
  <c r="O171" i="2"/>
  <c r="O205" i="2"/>
  <c r="O128" i="2"/>
  <c r="O155" i="2"/>
  <c r="O57" i="2"/>
  <c r="O153" i="2"/>
  <c r="O164" i="2"/>
  <c r="O16" i="2"/>
  <c r="O63" i="2"/>
  <c r="O23" i="2"/>
  <c r="O73" i="2"/>
  <c r="O176" i="2"/>
  <c r="O177" i="2"/>
  <c r="O56" i="2"/>
  <c r="O61" i="2"/>
  <c r="O184" i="2"/>
  <c r="O32" i="2"/>
  <c r="O95" i="2"/>
  <c r="O87" i="2"/>
  <c r="O77" i="2"/>
  <c r="O130" i="2"/>
  <c r="O88" i="2"/>
  <c r="O113" i="2"/>
  <c r="O118" i="2"/>
  <c r="O10" i="2"/>
  <c r="N142" i="2"/>
  <c r="N96" i="2" l="1"/>
  <c r="N119" i="2"/>
  <c r="N36" i="2"/>
  <c r="N179" i="2"/>
  <c r="N27" i="2"/>
  <c r="N24" i="2"/>
  <c r="N165" i="2"/>
  <c r="N40" i="2"/>
  <c r="N181" i="2"/>
  <c r="N154" i="2"/>
  <c r="N88" i="2"/>
  <c r="N183" i="2"/>
  <c r="N137" i="2"/>
  <c r="N10" i="2"/>
  <c r="N22" i="2"/>
  <c r="N52" i="2"/>
  <c r="N34" i="2"/>
  <c r="N204" i="2"/>
  <c r="N138" i="2"/>
  <c r="N171" i="2"/>
  <c r="N199" i="2"/>
  <c r="N85" i="2"/>
  <c r="N200" i="2"/>
  <c r="N197" i="2"/>
  <c r="N41" i="2"/>
  <c r="N174" i="2"/>
  <c r="N112" i="2"/>
  <c r="N143" i="2"/>
  <c r="N155" i="2"/>
  <c r="N4" i="2"/>
  <c r="N28" i="2"/>
  <c r="N162" i="2"/>
  <c r="N121" i="2"/>
  <c r="N145" i="2"/>
  <c r="N152" i="2"/>
  <c r="N55" i="2"/>
  <c r="N15" i="2"/>
  <c r="N46" i="2"/>
  <c r="N120" i="2"/>
  <c r="N178" i="2"/>
  <c r="N198" i="2"/>
  <c r="N30" i="2"/>
  <c r="N180" i="2"/>
  <c r="N86" i="2"/>
  <c r="N65" i="2"/>
  <c r="N194" i="2"/>
  <c r="N35" i="2"/>
  <c r="N76" i="2"/>
  <c r="N203" i="2"/>
  <c r="N80" i="2"/>
  <c r="N113" i="2"/>
  <c r="N161" i="2"/>
  <c r="N159" i="2"/>
  <c r="N81" i="2"/>
  <c r="N44" i="2"/>
  <c r="N126" i="2"/>
  <c r="N125" i="2"/>
  <c r="N51" i="2"/>
  <c r="N206" i="2"/>
  <c r="N184" i="2"/>
  <c r="N87" i="2"/>
  <c r="N123" i="2"/>
  <c r="N185" i="2"/>
  <c r="N69" i="2"/>
  <c r="N18" i="2"/>
  <c r="N168" i="2"/>
  <c r="N102" i="2"/>
  <c r="N195" i="2"/>
  <c r="N93" i="2"/>
  <c r="N209" i="2"/>
  <c r="N66" i="2"/>
  <c r="N60" i="2"/>
  <c r="N95" i="2"/>
  <c r="N211" i="2"/>
  <c r="N43" i="2"/>
  <c r="N210" i="2"/>
  <c r="N17" i="2"/>
  <c r="N109" i="2"/>
  <c r="N133" i="2"/>
  <c r="N147" i="2"/>
  <c r="N213" i="2"/>
  <c r="N83" i="2"/>
  <c r="N191" i="2"/>
  <c r="N201" i="2"/>
  <c r="N14" i="2"/>
  <c r="N130" i="2"/>
  <c r="N29" i="2"/>
  <c r="N72" i="2"/>
  <c r="N64" i="2"/>
  <c r="N135" i="2"/>
  <c r="N146" i="2"/>
  <c r="N167" i="2"/>
  <c r="N68" i="2"/>
  <c r="N172" i="2"/>
  <c r="N116" i="2"/>
  <c r="N129" i="2"/>
  <c r="N48" i="2"/>
  <c r="N20" i="2"/>
  <c r="N193" i="2"/>
  <c r="N160" i="2"/>
  <c r="N212" i="2"/>
  <c r="N42" i="2"/>
  <c r="N70" i="2"/>
  <c r="N59" i="2"/>
  <c r="N186" i="2"/>
  <c r="N37" i="2"/>
  <c r="N73" i="2"/>
  <c r="N26" i="2"/>
  <c r="N196" i="2"/>
  <c r="N148" i="2"/>
  <c r="N207" i="2"/>
  <c r="N90" i="2"/>
  <c r="N128" i="2"/>
  <c r="N75" i="2"/>
  <c r="N157" i="2"/>
  <c r="N63" i="2"/>
  <c r="N141" i="2"/>
  <c r="N8" i="2"/>
  <c r="N58" i="2"/>
  <c r="N103" i="2"/>
  <c r="N91" i="2"/>
  <c r="N45" i="2"/>
  <c r="N187" i="2"/>
  <c r="N177" i="2"/>
  <c r="N107" i="2"/>
  <c r="N110" i="2"/>
  <c r="N115" i="2"/>
  <c r="N164" i="2"/>
  <c r="N131" i="2"/>
  <c r="N21" i="2"/>
  <c r="N106" i="2"/>
  <c r="N127" i="2"/>
  <c r="N3" i="2"/>
  <c r="N117" i="2"/>
  <c r="N192" i="2"/>
  <c r="N62" i="2"/>
  <c r="N188" i="2"/>
  <c r="N32" i="2"/>
  <c r="N134" i="2"/>
  <c r="N6" i="2"/>
  <c r="N57" i="2"/>
  <c r="N97" i="2"/>
  <c r="N151" i="2"/>
  <c r="N136" i="2"/>
  <c r="N156" i="2"/>
  <c r="N189" i="2"/>
  <c r="N54" i="2"/>
  <c r="N16" i="2"/>
  <c r="N170" i="2"/>
  <c r="N158" i="2"/>
  <c r="N208" i="2"/>
  <c r="N124" i="2"/>
  <c r="N9" i="2"/>
  <c r="N56" i="2"/>
  <c r="N176" i="2"/>
  <c r="N98" i="2"/>
  <c r="N175" i="2"/>
  <c r="N163" i="2"/>
  <c r="N173" i="2"/>
  <c r="N49" i="2"/>
  <c r="N166" i="2"/>
  <c r="N108" i="2"/>
  <c r="N2" i="2"/>
  <c r="N79" i="2"/>
  <c r="N13" i="2"/>
  <c r="N47" i="2"/>
  <c r="N118" i="2"/>
  <c r="N99" i="2"/>
  <c r="N190" i="2"/>
  <c r="N144" i="2"/>
  <c r="N50" i="2"/>
  <c r="N25" i="2"/>
  <c r="N101" i="2"/>
  <c r="N82" i="2"/>
  <c r="N12" i="2"/>
  <c r="N7" i="2"/>
  <c r="N71" i="2"/>
  <c r="N205" i="2"/>
  <c r="N74" i="2"/>
  <c r="N122" i="2"/>
  <c r="N140" i="2"/>
  <c r="N67" i="2"/>
  <c r="N92" i="2"/>
  <c r="N132" i="2"/>
  <c r="N149" i="2"/>
  <c r="N150" i="2"/>
  <c r="N104" i="2"/>
  <c r="N94" i="2"/>
  <c r="N11" i="2"/>
  <c r="N100" i="2"/>
  <c r="N89" i="2"/>
  <c r="N114" i="2"/>
  <c r="N31" i="2"/>
  <c r="N33" i="2"/>
  <c r="N139" i="2"/>
  <c r="N78" i="2"/>
  <c r="N77" i="2"/>
  <c r="N19" i="2"/>
  <c r="N39" i="2"/>
  <c r="N169" i="2"/>
  <c r="N111" i="2"/>
  <c r="N84" i="2"/>
  <c r="N38" i="2"/>
  <c r="N23" i="2"/>
  <c r="N202" i="2"/>
  <c r="N182" i="2"/>
  <c r="N53" i="2"/>
  <c r="N153" i="2"/>
  <c r="N5" i="2"/>
  <c r="N105" i="2"/>
  <c r="N61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<sst xmlns="http://schemas.openxmlformats.org/spreadsheetml/2006/main" count="456" uniqueCount="231">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</sst>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waziland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saint-barthelemy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isle-of-m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namibi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reunion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gambia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qatar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iceland/" TargetMode="External"/><Relationship Id="rId75" Type="http://schemas.openxmlformats.org/officeDocument/2006/relationships/hyperlink" Target="https://www.worldometers.info/coronavirus/country/nigeria/" TargetMode="External"/><Relationship Id="rId91" Type="http://schemas.openxmlformats.org/officeDocument/2006/relationships/hyperlink" Target="https://www.worldometers.info/coronavirus/country/senegal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sierra-leone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saint-kitts-and-nevi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urinam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yotte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kuwait/" TargetMode="External"/><Relationship Id="rId76" Type="http://schemas.openxmlformats.org/officeDocument/2006/relationships/hyperlink" Target="https://www.worldometers.info/coronavirus/country/new-zealand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viet-nam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arub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israe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jordan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south-sudan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omal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ndorr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ud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brunei-darussalam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taiwa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reenland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cabo-verde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i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seychelles/" TargetMode="External"/><Relationship Id="rId200" Type="http://schemas.openxmlformats.org/officeDocument/2006/relationships/hyperlink" Target="https://www.worldometers.info/coronavirus/country/papua-new-guinea/" TargetMode="External"/><Relationship Id="rId16" Type="http://schemas.openxmlformats.org/officeDocument/2006/relationships/hyperlink" Target="https://www.worldometers.info/coronavirus/country/per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waziland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saint-barthelemy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isle-of-m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namibi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reunion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gambia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qatar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iceland/" TargetMode="External"/><Relationship Id="rId75" Type="http://schemas.openxmlformats.org/officeDocument/2006/relationships/hyperlink" Target="https://www.worldometers.info/coronavirus/country/nigeria/" TargetMode="External"/><Relationship Id="rId91" Type="http://schemas.openxmlformats.org/officeDocument/2006/relationships/hyperlink" Target="https://www.worldometers.info/coronavirus/country/senegal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sierra-leone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saint-kitts-and-nevi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urinam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yotte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kuwait/" TargetMode="External"/><Relationship Id="rId76" Type="http://schemas.openxmlformats.org/officeDocument/2006/relationships/hyperlink" Target="https://www.worldometers.info/coronavirus/country/new-zealand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viet-nam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arub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israe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jordan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south-sudan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omal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ndorr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ud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brunei-darussalam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taiwa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reenland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cabo-verde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i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seychelles/" TargetMode="External"/><Relationship Id="rId200" Type="http://schemas.openxmlformats.org/officeDocument/2006/relationships/hyperlink" Target="https://www.worldometers.info/coronavirus/country/papua-new-guinea/" TargetMode="External"/><Relationship Id="rId16" Type="http://schemas.openxmlformats.org/officeDocument/2006/relationships/hyperlink" Target="https://www.worldometers.info/coronavirus/country/pe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3151913</v>
      </c>
      <c r="C2" s="1">
        <v>15405</v>
      </c>
      <c r="D2" s="1">
        <v>218491</v>
      </c>
      <c r="E2" s="2">
        <v>678</v>
      </c>
      <c r="F2" s="1">
        <v>964731</v>
      </c>
      <c r="G2" s="1">
        <v>1968691</v>
      </c>
      <c r="H2" s="1">
        <v>56880</v>
      </c>
      <c r="I2" s="2">
        <v>404</v>
      </c>
      <c r="J2" s="2">
        <v>28</v>
      </c>
      <c r="K2" s="2"/>
      <c r="L2" s="2"/>
    </row>
    <row r="3" spans="1:12" ht="15" thickBot="1" x14ac:dyDescent="0.4">
      <c r="A3" s="11" t="s">
        <v>1</v>
      </c>
      <c r="B3" s="3">
        <v>1035765</v>
      </c>
      <c r="C3" s="6"/>
      <c r="D3" s="3">
        <v>59266</v>
      </c>
      <c r="E3" s="6"/>
      <c r="F3" s="3">
        <v>142238</v>
      </c>
      <c r="G3" s="3">
        <v>834261</v>
      </c>
      <c r="H3" s="3">
        <v>15298</v>
      </c>
      <c r="I3" s="3">
        <v>3129</v>
      </c>
      <c r="J3" s="6">
        <v>179</v>
      </c>
      <c r="K3" s="3">
        <v>5919847</v>
      </c>
      <c r="L3" s="3">
        <v>17885</v>
      </c>
    </row>
    <row r="4" spans="1:12" ht="15" thickBot="1" x14ac:dyDescent="0.4">
      <c r="A4" s="11" t="s">
        <v>2</v>
      </c>
      <c r="B4" s="3">
        <v>232128</v>
      </c>
      <c r="C4" s="6"/>
      <c r="D4" s="3">
        <v>23822</v>
      </c>
      <c r="E4" s="6"/>
      <c r="F4" s="3">
        <v>123903</v>
      </c>
      <c r="G4" s="3">
        <v>84403</v>
      </c>
      <c r="H4" s="3">
        <v>7764</v>
      </c>
      <c r="I4" s="3">
        <v>4965</v>
      </c>
      <c r="J4" s="6">
        <v>510</v>
      </c>
      <c r="K4" s="3">
        <v>1345560</v>
      </c>
      <c r="L4" s="3">
        <v>28779</v>
      </c>
    </row>
    <row r="5" spans="1:12" ht="15" thickBot="1" x14ac:dyDescent="0.4">
      <c r="A5" s="11" t="s">
        <v>3</v>
      </c>
      <c r="B5" s="3">
        <v>201505</v>
      </c>
      <c r="C5" s="6"/>
      <c r="D5" s="3">
        <v>27359</v>
      </c>
      <c r="E5" s="6"/>
      <c r="F5" s="3">
        <v>68941</v>
      </c>
      <c r="G5" s="3">
        <v>105205</v>
      </c>
      <c r="H5" s="3">
        <v>1863</v>
      </c>
      <c r="I5" s="3">
        <v>3333</v>
      </c>
      <c r="J5" s="6">
        <v>453</v>
      </c>
      <c r="K5" s="3">
        <v>1846934</v>
      </c>
      <c r="L5" s="3">
        <v>30547</v>
      </c>
    </row>
    <row r="6" spans="1:12" ht="15" thickBot="1" x14ac:dyDescent="0.4">
      <c r="A6" s="11" t="s">
        <v>5</v>
      </c>
      <c r="B6" s="3">
        <v>165911</v>
      </c>
      <c r="C6" s="6"/>
      <c r="D6" s="3">
        <v>23660</v>
      </c>
      <c r="E6" s="6"/>
      <c r="F6" s="3">
        <v>46886</v>
      </c>
      <c r="G6" s="3">
        <v>95365</v>
      </c>
      <c r="H6" s="3">
        <v>4387</v>
      </c>
      <c r="I6" s="3">
        <v>2542</v>
      </c>
      <c r="J6" s="6">
        <v>362</v>
      </c>
      <c r="K6" s="3">
        <v>463662</v>
      </c>
      <c r="L6" s="3">
        <v>7103</v>
      </c>
    </row>
    <row r="7" spans="1:12" ht="15" thickBot="1" x14ac:dyDescent="0.4">
      <c r="A7" s="11" t="s">
        <v>8</v>
      </c>
      <c r="B7" s="3">
        <v>161145</v>
      </c>
      <c r="C7" s="6"/>
      <c r="D7" s="3">
        <v>21678</v>
      </c>
      <c r="E7" s="6"/>
      <c r="F7" s="6" t="s">
        <v>229</v>
      </c>
      <c r="G7" s="3">
        <v>139123</v>
      </c>
      <c r="H7" s="3">
        <v>1559</v>
      </c>
      <c r="I7" s="3">
        <v>2374</v>
      </c>
      <c r="J7" s="6">
        <v>319</v>
      </c>
      <c r="K7" s="3">
        <v>763387</v>
      </c>
      <c r="L7" s="3">
        <v>11245</v>
      </c>
    </row>
    <row r="8" spans="1:12" ht="15" thickBot="1" x14ac:dyDescent="0.4">
      <c r="A8" s="11" t="s">
        <v>4</v>
      </c>
      <c r="B8" s="3">
        <v>160059</v>
      </c>
      <c r="C8" s="4">
        <v>147</v>
      </c>
      <c r="D8" s="3">
        <v>6314</v>
      </c>
      <c r="E8" s="6"/>
      <c r="F8" s="3">
        <v>120400</v>
      </c>
      <c r="G8" s="3">
        <v>33345</v>
      </c>
      <c r="H8" s="3">
        <v>2409</v>
      </c>
      <c r="I8" s="3">
        <v>1910</v>
      </c>
      <c r="J8" s="6">
        <v>75</v>
      </c>
      <c r="K8" s="3">
        <v>2072669</v>
      </c>
      <c r="L8" s="3">
        <v>24738</v>
      </c>
    </row>
    <row r="9" spans="1:12" ht="15" thickBot="1" x14ac:dyDescent="0.4">
      <c r="A9" s="11" t="s">
        <v>9</v>
      </c>
      <c r="B9" s="3">
        <v>114653</v>
      </c>
      <c r="C9" s="6"/>
      <c r="D9" s="3">
        <v>2992</v>
      </c>
      <c r="E9" s="6"/>
      <c r="F9" s="3">
        <v>38809</v>
      </c>
      <c r="G9" s="3">
        <v>72852</v>
      </c>
      <c r="H9" s="3">
        <v>1621</v>
      </c>
      <c r="I9" s="3">
        <v>1359</v>
      </c>
      <c r="J9" s="6">
        <v>35</v>
      </c>
      <c r="K9" s="3">
        <v>948115</v>
      </c>
      <c r="L9" s="3">
        <v>11242</v>
      </c>
    </row>
    <row r="10" spans="1:12" ht="15" thickBot="1" x14ac:dyDescent="0.4">
      <c r="A10" s="11" t="s">
        <v>17</v>
      </c>
      <c r="B10" s="3">
        <v>99399</v>
      </c>
      <c r="C10" s="7">
        <v>5841</v>
      </c>
      <c r="D10" s="6">
        <v>972</v>
      </c>
      <c r="E10" s="5">
        <v>105</v>
      </c>
      <c r="F10" s="3">
        <v>10286</v>
      </c>
      <c r="G10" s="3">
        <v>88141</v>
      </c>
      <c r="H10" s="3">
        <v>2300</v>
      </c>
      <c r="I10" s="6">
        <v>681</v>
      </c>
      <c r="J10" s="6">
        <v>7</v>
      </c>
      <c r="K10" s="3">
        <v>3303717</v>
      </c>
      <c r="L10" s="3">
        <v>22638</v>
      </c>
    </row>
    <row r="11" spans="1:12" ht="15" thickBot="1" x14ac:dyDescent="0.4">
      <c r="A11" s="11" t="s">
        <v>7</v>
      </c>
      <c r="B11" s="3">
        <v>93657</v>
      </c>
      <c r="C11" s="7">
        <v>1073</v>
      </c>
      <c r="D11" s="3">
        <v>5957</v>
      </c>
      <c r="E11" s="5">
        <v>80</v>
      </c>
      <c r="F11" s="3">
        <v>73791</v>
      </c>
      <c r="G11" s="3">
        <v>13909</v>
      </c>
      <c r="H11" s="3">
        <v>2965</v>
      </c>
      <c r="I11" s="3">
        <v>1115</v>
      </c>
      <c r="J11" s="6">
        <v>71</v>
      </c>
      <c r="K11" s="3">
        <v>453386</v>
      </c>
      <c r="L11" s="3">
        <v>5398</v>
      </c>
    </row>
    <row r="12" spans="1:12" ht="15" thickBot="1" x14ac:dyDescent="0.4">
      <c r="A12" s="11" t="s">
        <v>6</v>
      </c>
      <c r="B12" s="3">
        <v>82858</v>
      </c>
      <c r="C12" s="4">
        <v>22</v>
      </c>
      <c r="D12" s="3">
        <v>4633</v>
      </c>
      <c r="E12" s="6"/>
      <c r="F12" s="3">
        <v>77578</v>
      </c>
      <c r="G12" s="6">
        <v>647</v>
      </c>
      <c r="H12" s="6">
        <v>50</v>
      </c>
      <c r="I12" s="6">
        <v>58</v>
      </c>
      <c r="J12" s="6">
        <v>3</v>
      </c>
      <c r="K12" s="6"/>
      <c r="L12" s="6"/>
    </row>
    <row r="13" spans="1:12" ht="15" thickBot="1" x14ac:dyDescent="0.4">
      <c r="A13" s="11" t="s">
        <v>14</v>
      </c>
      <c r="B13" s="3">
        <v>73235</v>
      </c>
      <c r="C13" s="4">
        <v>336</v>
      </c>
      <c r="D13" s="3">
        <v>5083</v>
      </c>
      <c r="E13" s="5">
        <v>20</v>
      </c>
      <c r="F13" s="3">
        <v>32544</v>
      </c>
      <c r="G13" s="3">
        <v>35608</v>
      </c>
      <c r="H13" s="3">
        <v>8318</v>
      </c>
      <c r="I13" s="6">
        <v>345</v>
      </c>
      <c r="J13" s="6">
        <v>24</v>
      </c>
      <c r="K13" s="3">
        <v>339552</v>
      </c>
      <c r="L13" s="3">
        <v>1597</v>
      </c>
    </row>
    <row r="14" spans="1:12" ht="15" thickBot="1" x14ac:dyDescent="0.4">
      <c r="A14" s="11" t="s">
        <v>13</v>
      </c>
      <c r="B14" s="3">
        <v>50026</v>
      </c>
      <c r="C14" s="6"/>
      <c r="D14" s="3">
        <v>2859</v>
      </c>
      <c r="E14" s="6"/>
      <c r="F14" s="3">
        <v>19190</v>
      </c>
      <c r="G14" s="3">
        <v>27977</v>
      </c>
      <c r="H14" s="6">
        <v>557</v>
      </c>
      <c r="I14" s="3">
        <v>1325</v>
      </c>
      <c r="J14" s="6">
        <v>76</v>
      </c>
      <c r="K14" s="3">
        <v>754800</v>
      </c>
      <c r="L14" s="3">
        <v>19999</v>
      </c>
    </row>
    <row r="15" spans="1:12" ht="15" thickBot="1" x14ac:dyDescent="0.4">
      <c r="A15" s="11" t="s">
        <v>10</v>
      </c>
      <c r="B15" s="3">
        <v>47859</v>
      </c>
      <c r="C15" s="4">
        <v>525</v>
      </c>
      <c r="D15" s="3">
        <v>7501</v>
      </c>
      <c r="E15" s="5">
        <v>170</v>
      </c>
      <c r="F15" s="3">
        <v>11283</v>
      </c>
      <c r="G15" s="3">
        <v>29075</v>
      </c>
      <c r="H15" s="6">
        <v>797</v>
      </c>
      <c r="I15" s="3">
        <v>4129</v>
      </c>
      <c r="J15" s="6">
        <v>647</v>
      </c>
      <c r="K15" s="3">
        <v>226724</v>
      </c>
      <c r="L15" s="3">
        <v>19563</v>
      </c>
    </row>
    <row r="16" spans="1:12" ht="29.5" thickBot="1" x14ac:dyDescent="0.4">
      <c r="A16" s="11" t="s">
        <v>12</v>
      </c>
      <c r="B16" s="3">
        <v>38416</v>
      </c>
      <c r="C16" s="6"/>
      <c r="D16" s="3">
        <v>4566</v>
      </c>
      <c r="E16" s="6"/>
      <c r="F16" s="6" t="s">
        <v>229</v>
      </c>
      <c r="G16" s="3">
        <v>33600</v>
      </c>
      <c r="H16" s="6">
        <v>861</v>
      </c>
      <c r="I16" s="3">
        <v>2242</v>
      </c>
      <c r="J16" s="6">
        <v>266</v>
      </c>
      <c r="K16" s="3">
        <v>209726</v>
      </c>
      <c r="L16" s="3">
        <v>12240</v>
      </c>
    </row>
    <row r="17" spans="1:12" ht="15" thickBot="1" x14ac:dyDescent="0.4">
      <c r="A17" s="11" t="s">
        <v>21</v>
      </c>
      <c r="B17" s="3">
        <v>31332</v>
      </c>
      <c r="C17" s="4">
        <v>8</v>
      </c>
      <c r="D17" s="3">
        <v>1008</v>
      </c>
      <c r="E17" s="6"/>
      <c r="F17" s="3">
        <v>7747</v>
      </c>
      <c r="G17" s="3">
        <v>22577</v>
      </c>
      <c r="H17" s="6"/>
      <c r="I17" s="6">
        <v>23</v>
      </c>
      <c r="J17" s="6">
        <v>0.7</v>
      </c>
      <c r="K17" s="3">
        <v>770764</v>
      </c>
      <c r="L17" s="6">
        <v>559</v>
      </c>
    </row>
    <row r="18" spans="1:12" ht="15" thickBot="1" x14ac:dyDescent="0.4">
      <c r="A18" s="11" t="s">
        <v>31</v>
      </c>
      <c r="B18" s="3">
        <v>31190</v>
      </c>
      <c r="C18" s="6"/>
      <c r="D18" s="6">
        <v>854</v>
      </c>
      <c r="E18" s="6"/>
      <c r="F18" s="3">
        <v>9179</v>
      </c>
      <c r="G18" s="3">
        <v>21157</v>
      </c>
      <c r="H18" s="6">
        <v>600</v>
      </c>
      <c r="I18" s="6">
        <v>946</v>
      </c>
      <c r="J18" s="6">
        <v>26</v>
      </c>
      <c r="K18" s="3">
        <v>267612</v>
      </c>
      <c r="L18" s="3">
        <v>8116</v>
      </c>
    </row>
    <row r="19" spans="1:12" ht="29.5" thickBot="1" x14ac:dyDescent="0.4">
      <c r="A19" s="11" t="s">
        <v>11</v>
      </c>
      <c r="B19" s="3">
        <v>29407</v>
      </c>
      <c r="C19" s="4">
        <v>143</v>
      </c>
      <c r="D19" s="3">
        <v>1699</v>
      </c>
      <c r="E19" s="6"/>
      <c r="F19" s="3">
        <v>22600</v>
      </c>
      <c r="G19" s="3">
        <v>5108</v>
      </c>
      <c r="H19" s="6">
        <v>185</v>
      </c>
      <c r="I19" s="3">
        <v>3398</v>
      </c>
      <c r="J19" s="6">
        <v>196</v>
      </c>
      <c r="K19" s="3">
        <v>260500</v>
      </c>
      <c r="L19" s="3">
        <v>30100</v>
      </c>
    </row>
    <row r="20" spans="1:12" ht="15" thickBot="1" x14ac:dyDescent="0.4">
      <c r="A20" s="11" t="s">
        <v>15</v>
      </c>
      <c r="B20" s="3">
        <v>24322</v>
      </c>
      <c r="C20" s="6"/>
      <c r="D20" s="6">
        <v>948</v>
      </c>
      <c r="E20" s="6"/>
      <c r="F20" s="3">
        <v>1389</v>
      </c>
      <c r="G20" s="3">
        <v>21985</v>
      </c>
      <c r="H20" s="6">
        <v>172</v>
      </c>
      <c r="I20" s="3">
        <v>2385</v>
      </c>
      <c r="J20" s="6">
        <v>93</v>
      </c>
      <c r="K20" s="3">
        <v>379551</v>
      </c>
      <c r="L20" s="3">
        <v>37223</v>
      </c>
    </row>
    <row r="21" spans="1:12" ht="15" thickBot="1" x14ac:dyDescent="0.4">
      <c r="A21" s="11" t="s">
        <v>32</v>
      </c>
      <c r="B21" s="3">
        <v>24258</v>
      </c>
      <c r="C21" s="6"/>
      <c r="D21" s="6">
        <v>871</v>
      </c>
      <c r="E21" s="6"/>
      <c r="F21" s="3">
        <v>1557</v>
      </c>
      <c r="G21" s="3">
        <v>21830</v>
      </c>
      <c r="H21" s="6">
        <v>146</v>
      </c>
      <c r="I21" s="3">
        <v>1375</v>
      </c>
      <c r="J21" s="6">
        <v>49</v>
      </c>
      <c r="K21" s="3">
        <v>61529</v>
      </c>
      <c r="L21" s="3">
        <v>3487</v>
      </c>
    </row>
    <row r="22" spans="1:12" ht="29.5" thickBot="1" x14ac:dyDescent="0.4">
      <c r="A22" s="11" t="s">
        <v>38</v>
      </c>
      <c r="B22" s="3">
        <v>20077</v>
      </c>
      <c r="C22" s="6"/>
      <c r="D22" s="6">
        <v>152</v>
      </c>
      <c r="E22" s="6"/>
      <c r="F22" s="3">
        <v>2784</v>
      </c>
      <c r="G22" s="3">
        <v>17141</v>
      </c>
      <c r="H22" s="6">
        <v>118</v>
      </c>
      <c r="I22" s="6">
        <v>577</v>
      </c>
      <c r="J22" s="6">
        <v>4</v>
      </c>
      <c r="K22" s="3">
        <v>200000</v>
      </c>
      <c r="L22" s="3">
        <v>5745</v>
      </c>
    </row>
    <row r="23" spans="1:12" ht="15" thickBot="1" x14ac:dyDescent="0.4">
      <c r="A23" s="11" t="s">
        <v>22</v>
      </c>
      <c r="B23" s="3">
        <v>19877</v>
      </c>
      <c r="C23" s="6"/>
      <c r="D23" s="3">
        <v>1159</v>
      </c>
      <c r="E23" s="6"/>
      <c r="F23" s="3">
        <v>9233</v>
      </c>
      <c r="G23" s="3">
        <v>9485</v>
      </c>
      <c r="H23" s="6">
        <v>141</v>
      </c>
      <c r="I23" s="3">
        <v>4025</v>
      </c>
      <c r="J23" s="6">
        <v>235</v>
      </c>
      <c r="K23" s="3">
        <v>153954</v>
      </c>
      <c r="L23" s="3">
        <v>31179</v>
      </c>
    </row>
    <row r="24" spans="1:12" ht="15" thickBot="1" x14ac:dyDescent="0.4">
      <c r="A24" s="11" t="s">
        <v>20</v>
      </c>
      <c r="B24" s="3">
        <v>19621</v>
      </c>
      <c r="C24" s="6"/>
      <c r="D24" s="3">
        <v>2355</v>
      </c>
      <c r="E24" s="6"/>
      <c r="F24" s="3">
        <v>1005</v>
      </c>
      <c r="G24" s="3">
        <v>16261</v>
      </c>
      <c r="H24" s="6">
        <v>524</v>
      </c>
      <c r="I24" s="3">
        <v>1943</v>
      </c>
      <c r="J24" s="6">
        <v>233</v>
      </c>
      <c r="K24" s="3">
        <v>119500</v>
      </c>
      <c r="L24" s="3">
        <v>11833</v>
      </c>
    </row>
    <row r="25" spans="1:12" ht="15" thickBot="1" x14ac:dyDescent="0.4">
      <c r="A25" s="11" t="s">
        <v>37</v>
      </c>
      <c r="B25" s="3">
        <v>16752</v>
      </c>
      <c r="C25" s="7">
        <v>1223</v>
      </c>
      <c r="D25" s="3">
        <v>1569</v>
      </c>
      <c r="E25" s="5">
        <v>135</v>
      </c>
      <c r="F25" s="3">
        <v>11423</v>
      </c>
      <c r="G25" s="3">
        <v>3760</v>
      </c>
      <c r="H25" s="6">
        <v>378</v>
      </c>
      <c r="I25" s="6">
        <v>130</v>
      </c>
      <c r="J25" s="6">
        <v>12</v>
      </c>
      <c r="K25" s="3">
        <v>77005</v>
      </c>
      <c r="L25" s="6">
        <v>597</v>
      </c>
    </row>
    <row r="26" spans="1:12" ht="15" thickBot="1" x14ac:dyDescent="0.4">
      <c r="A26" s="11" t="s">
        <v>19</v>
      </c>
      <c r="B26" s="3">
        <v>15782</v>
      </c>
      <c r="C26" s="4">
        <v>54</v>
      </c>
      <c r="D26" s="6">
        <v>212</v>
      </c>
      <c r="E26" s="5">
        <v>2</v>
      </c>
      <c r="F26" s="3">
        <v>7929</v>
      </c>
      <c r="G26" s="3">
        <v>7641</v>
      </c>
      <c r="H26" s="6">
        <v>120</v>
      </c>
      <c r="I26" s="3">
        <v>1823</v>
      </c>
      <c r="J26" s="6">
        <v>24</v>
      </c>
      <c r="K26" s="3">
        <v>313135</v>
      </c>
      <c r="L26" s="3">
        <v>36177</v>
      </c>
    </row>
    <row r="27" spans="1:12" ht="29.5" thickBot="1" x14ac:dyDescent="0.4">
      <c r="A27" s="11" t="s">
        <v>52</v>
      </c>
      <c r="B27" s="3">
        <v>15641</v>
      </c>
      <c r="C27" s="4">
        <v>690</v>
      </c>
      <c r="D27" s="6">
        <v>14</v>
      </c>
      <c r="E27" s="6"/>
      <c r="F27" s="3">
        <v>1128</v>
      </c>
      <c r="G27" s="3">
        <v>14499</v>
      </c>
      <c r="H27" s="6">
        <v>20</v>
      </c>
      <c r="I27" s="3">
        <v>2674</v>
      </c>
      <c r="J27" s="6">
        <v>2</v>
      </c>
      <c r="K27" s="3">
        <v>121774</v>
      </c>
      <c r="L27" s="3">
        <v>20815</v>
      </c>
    </row>
    <row r="28" spans="1:12" ht="15" thickBot="1" x14ac:dyDescent="0.4">
      <c r="A28" s="11" t="s">
        <v>16</v>
      </c>
      <c r="B28" s="3">
        <v>15402</v>
      </c>
      <c r="C28" s="4">
        <v>45</v>
      </c>
      <c r="D28" s="6">
        <v>580</v>
      </c>
      <c r="E28" s="5">
        <v>11</v>
      </c>
      <c r="F28" s="3">
        <v>12779</v>
      </c>
      <c r="G28" s="3">
        <v>2043</v>
      </c>
      <c r="H28" s="6">
        <v>131</v>
      </c>
      <c r="I28" s="3">
        <v>1710</v>
      </c>
      <c r="J28" s="6">
        <v>64</v>
      </c>
      <c r="K28" s="3">
        <v>247754</v>
      </c>
      <c r="L28" s="3">
        <v>27509</v>
      </c>
    </row>
    <row r="29" spans="1:12" ht="15" thickBot="1" x14ac:dyDescent="0.4">
      <c r="A29" s="11" t="s">
        <v>33</v>
      </c>
      <c r="B29" s="3">
        <v>14885</v>
      </c>
      <c r="C29" s="4">
        <v>273</v>
      </c>
      <c r="D29" s="6">
        <v>327</v>
      </c>
      <c r="E29" s="5">
        <v>15</v>
      </c>
      <c r="F29" s="3">
        <v>3425</v>
      </c>
      <c r="G29" s="3">
        <v>11133</v>
      </c>
      <c r="H29" s="6">
        <v>111</v>
      </c>
      <c r="I29" s="6">
        <v>67</v>
      </c>
      <c r="J29" s="6">
        <v>1</v>
      </c>
      <c r="K29" s="3">
        <v>165911</v>
      </c>
      <c r="L29" s="6">
        <v>751</v>
      </c>
    </row>
    <row r="30" spans="1:12" ht="15" thickBot="1" x14ac:dyDescent="0.4">
      <c r="A30" s="11" t="s">
        <v>25</v>
      </c>
      <c r="B30" s="3">
        <v>14365</v>
      </c>
      <c r="C30" s="6"/>
      <c r="D30" s="6">
        <v>207</v>
      </c>
      <c r="E30" s="6"/>
      <c r="F30" s="3">
        <v>7710</v>
      </c>
      <c r="G30" s="3">
        <v>6448</v>
      </c>
      <c r="H30" s="6">
        <v>426</v>
      </c>
      <c r="I30" s="6">
        <v>751</v>
      </c>
      <c r="J30" s="6">
        <v>11</v>
      </c>
      <c r="K30" s="3">
        <v>166165</v>
      </c>
      <c r="L30" s="3">
        <v>8692</v>
      </c>
    </row>
    <row r="31" spans="1:12" ht="15" thickBot="1" x14ac:dyDescent="0.4">
      <c r="A31" s="11" t="s">
        <v>29</v>
      </c>
      <c r="B31" s="3">
        <v>13736</v>
      </c>
      <c r="C31" s="6"/>
      <c r="D31" s="6">
        <v>394</v>
      </c>
      <c r="E31" s="6"/>
      <c r="F31" s="3">
        <v>1899</v>
      </c>
      <c r="G31" s="3">
        <v>11443</v>
      </c>
      <c r="H31" s="6">
        <v>300</v>
      </c>
      <c r="I31" s="6">
        <v>109</v>
      </c>
      <c r="J31" s="6">
        <v>3</v>
      </c>
      <c r="K31" s="3">
        <v>160546</v>
      </c>
      <c r="L31" s="3">
        <v>1269</v>
      </c>
    </row>
    <row r="32" spans="1:12" ht="15" thickBot="1" x14ac:dyDescent="0.4">
      <c r="A32" s="11" t="s">
        <v>49</v>
      </c>
      <c r="B32" s="3">
        <v>13181</v>
      </c>
      <c r="C32" s="4">
        <v>973</v>
      </c>
      <c r="D32" s="6">
        <v>84</v>
      </c>
      <c r="E32" s="5">
        <v>5</v>
      </c>
      <c r="F32" s="3">
        <v>2072</v>
      </c>
      <c r="G32" s="3">
        <v>11025</v>
      </c>
      <c r="H32" s="6">
        <v>92</v>
      </c>
      <c r="I32" s="3">
        <v>1395</v>
      </c>
      <c r="J32" s="6">
        <v>9</v>
      </c>
      <c r="K32" s="3">
        <v>168986</v>
      </c>
      <c r="L32" s="3">
        <v>17883</v>
      </c>
    </row>
    <row r="33" spans="1:12" ht="15" thickBot="1" x14ac:dyDescent="0.4">
      <c r="A33" s="11" t="s">
        <v>26</v>
      </c>
      <c r="B33" s="3">
        <v>12415</v>
      </c>
      <c r="C33" s="4">
        <v>197</v>
      </c>
      <c r="D33" s="6">
        <v>606</v>
      </c>
      <c r="E33" s="5">
        <v>10</v>
      </c>
      <c r="F33" s="3">
        <v>3025</v>
      </c>
      <c r="G33" s="3">
        <v>8784</v>
      </c>
      <c r="H33" s="6">
        <v>160</v>
      </c>
      <c r="I33" s="6">
        <v>328</v>
      </c>
      <c r="J33" s="6">
        <v>16</v>
      </c>
      <c r="K33" s="3">
        <v>310744</v>
      </c>
      <c r="L33" s="3">
        <v>8211</v>
      </c>
    </row>
    <row r="34" spans="1:12" ht="15" thickBot="1" x14ac:dyDescent="0.4">
      <c r="A34" s="11" t="s">
        <v>30</v>
      </c>
      <c r="B34" s="3">
        <v>11978</v>
      </c>
      <c r="C34" s="4">
        <v>362</v>
      </c>
      <c r="D34" s="6">
        <v>681</v>
      </c>
      <c r="E34" s="5">
        <v>18</v>
      </c>
      <c r="F34" s="3">
        <v>3569</v>
      </c>
      <c r="G34" s="3">
        <v>7728</v>
      </c>
      <c r="H34" s="6">
        <v>247</v>
      </c>
      <c r="I34" s="6">
        <v>623</v>
      </c>
      <c r="J34" s="6">
        <v>35</v>
      </c>
      <c r="K34" s="3">
        <v>166993</v>
      </c>
      <c r="L34" s="3">
        <v>8681</v>
      </c>
    </row>
    <row r="35" spans="1:12" ht="15" thickBot="1" x14ac:dyDescent="0.4">
      <c r="A35" s="11" t="s">
        <v>44</v>
      </c>
      <c r="B35" s="3">
        <v>11921</v>
      </c>
      <c r="C35" s="6"/>
      <c r="D35" s="6">
        <v>10</v>
      </c>
      <c r="E35" s="6"/>
      <c r="F35" s="3">
        <v>1134</v>
      </c>
      <c r="G35" s="3">
        <v>10777</v>
      </c>
      <c r="H35" s="6">
        <v>72</v>
      </c>
      <c r="I35" s="3">
        <v>4138</v>
      </c>
      <c r="J35" s="6">
        <v>3</v>
      </c>
      <c r="K35" s="3">
        <v>88607</v>
      </c>
      <c r="L35" s="3">
        <v>30755</v>
      </c>
    </row>
    <row r="36" spans="1:12" ht="15" thickBot="1" x14ac:dyDescent="0.4">
      <c r="A36" s="11" t="s">
        <v>40</v>
      </c>
      <c r="B36" s="3">
        <v>11380</v>
      </c>
      <c r="C36" s="6"/>
      <c r="D36" s="6">
        <v>89</v>
      </c>
      <c r="E36" s="6"/>
      <c r="F36" s="3">
        <v>2181</v>
      </c>
      <c r="G36" s="3">
        <v>9110</v>
      </c>
      <c r="H36" s="6">
        <v>1</v>
      </c>
      <c r="I36" s="3">
        <v>1151</v>
      </c>
      <c r="J36" s="6">
        <v>9</v>
      </c>
      <c r="K36" s="3">
        <v>1122000</v>
      </c>
      <c r="L36" s="3">
        <v>113443</v>
      </c>
    </row>
    <row r="37" spans="1:12" ht="15" thickBot="1" x14ac:dyDescent="0.4">
      <c r="A37" s="11" t="s">
        <v>18</v>
      </c>
      <c r="B37" s="3">
        <v>10761</v>
      </c>
      <c r="C37" s="4">
        <v>9</v>
      </c>
      <c r="D37" s="6">
        <v>246</v>
      </c>
      <c r="E37" s="5">
        <v>2</v>
      </c>
      <c r="F37" s="3">
        <v>8922</v>
      </c>
      <c r="G37" s="3">
        <v>1593</v>
      </c>
      <c r="H37" s="6">
        <v>55</v>
      </c>
      <c r="I37" s="6">
        <v>210</v>
      </c>
      <c r="J37" s="6">
        <v>5</v>
      </c>
      <c r="K37" s="3">
        <v>614197</v>
      </c>
      <c r="L37" s="3">
        <v>11980</v>
      </c>
    </row>
    <row r="38" spans="1:12" ht="15" thickBot="1" x14ac:dyDescent="0.4">
      <c r="A38" s="11" t="s">
        <v>48</v>
      </c>
      <c r="B38" s="3">
        <v>9866</v>
      </c>
      <c r="C38" s="4">
        <v>456</v>
      </c>
      <c r="D38" s="6">
        <v>250</v>
      </c>
      <c r="E38" s="5">
        <v>11</v>
      </c>
      <c r="F38" s="3">
        <v>1103</v>
      </c>
      <c r="G38" s="3">
        <v>8513</v>
      </c>
      <c r="H38" s="6">
        <v>129</v>
      </c>
      <c r="I38" s="6">
        <v>226</v>
      </c>
      <c r="J38" s="6">
        <v>6</v>
      </c>
      <c r="K38" s="3">
        <v>104544</v>
      </c>
      <c r="L38" s="3">
        <v>2390</v>
      </c>
    </row>
    <row r="39" spans="1:12" ht="29.5" thickBot="1" x14ac:dyDescent="0.4">
      <c r="A39" s="11" t="s">
        <v>36</v>
      </c>
      <c r="B39" s="3">
        <v>9771</v>
      </c>
      <c r="C39" s="4">
        <v>260</v>
      </c>
      <c r="D39" s="6">
        <v>784</v>
      </c>
      <c r="E39" s="5">
        <v>11</v>
      </c>
      <c r="F39" s="3">
        <v>1391</v>
      </c>
      <c r="G39" s="3">
        <v>7596</v>
      </c>
      <c r="H39" s="6"/>
      <c r="I39" s="6">
        <v>36</v>
      </c>
      <c r="J39" s="6">
        <v>3</v>
      </c>
      <c r="K39" s="3">
        <v>86985</v>
      </c>
      <c r="L39" s="6">
        <v>318</v>
      </c>
    </row>
    <row r="40" spans="1:12" ht="15" thickBot="1" x14ac:dyDescent="0.4">
      <c r="A40" s="11" t="s">
        <v>27</v>
      </c>
      <c r="B40" s="3">
        <v>9008</v>
      </c>
      <c r="C40" s="4">
        <v>157</v>
      </c>
      <c r="D40" s="6">
        <v>434</v>
      </c>
      <c r="E40" s="6"/>
      <c r="F40" s="3">
        <v>6121</v>
      </c>
      <c r="G40" s="3">
        <v>2453</v>
      </c>
      <c r="H40" s="6">
        <v>66</v>
      </c>
      <c r="I40" s="3">
        <v>1555</v>
      </c>
      <c r="J40" s="6">
        <v>75</v>
      </c>
      <c r="K40" s="3">
        <v>180062</v>
      </c>
      <c r="L40" s="3">
        <v>31087</v>
      </c>
    </row>
    <row r="41" spans="1:12" ht="15" thickBot="1" x14ac:dyDescent="0.4">
      <c r="A41" s="11" t="s">
        <v>41</v>
      </c>
      <c r="B41" s="3">
        <v>8497</v>
      </c>
      <c r="C41" s="6"/>
      <c r="D41" s="6">
        <v>168</v>
      </c>
      <c r="E41" s="6"/>
      <c r="F41" s="3">
        <v>1260</v>
      </c>
      <c r="G41" s="3">
        <v>7069</v>
      </c>
      <c r="H41" s="6">
        <v>79</v>
      </c>
      <c r="I41" s="6">
        <v>972</v>
      </c>
      <c r="J41" s="6">
        <v>19</v>
      </c>
      <c r="K41" s="3">
        <v>73363</v>
      </c>
      <c r="L41" s="3">
        <v>8396</v>
      </c>
    </row>
    <row r="42" spans="1:12" ht="29.5" thickBot="1" x14ac:dyDescent="0.4">
      <c r="A42" s="11" t="s">
        <v>35</v>
      </c>
      <c r="B42" s="3">
        <v>8212</v>
      </c>
      <c r="C42" s="4">
        <v>254</v>
      </c>
      <c r="D42" s="6">
        <v>558</v>
      </c>
      <c r="E42" s="5">
        <v>28</v>
      </c>
      <c r="F42" s="3">
        <v>1023</v>
      </c>
      <c r="G42" s="3">
        <v>6631</v>
      </c>
      <c r="H42" s="6">
        <v>31</v>
      </c>
      <c r="I42" s="6">
        <v>75</v>
      </c>
      <c r="J42" s="6">
        <v>5</v>
      </c>
      <c r="K42" s="3">
        <v>98941</v>
      </c>
      <c r="L42" s="6">
        <v>903</v>
      </c>
    </row>
    <row r="43" spans="1:12" ht="15" thickBot="1" x14ac:dyDescent="0.4">
      <c r="A43" s="11" t="s">
        <v>23</v>
      </c>
      <c r="B43" s="3">
        <v>7660</v>
      </c>
      <c r="C43" s="6"/>
      <c r="D43" s="6">
        <v>206</v>
      </c>
      <c r="E43" s="6"/>
      <c r="F43" s="6">
        <v>32</v>
      </c>
      <c r="G43" s="3">
        <v>7422</v>
      </c>
      <c r="H43" s="6">
        <v>44</v>
      </c>
      <c r="I43" s="3">
        <v>1413</v>
      </c>
      <c r="J43" s="6">
        <v>38</v>
      </c>
      <c r="K43" s="3">
        <v>165951</v>
      </c>
      <c r="L43" s="3">
        <v>30611</v>
      </c>
    </row>
    <row r="44" spans="1:12" ht="15" thickBot="1" x14ac:dyDescent="0.4">
      <c r="A44" s="11" t="s">
        <v>28</v>
      </c>
      <c r="B44" s="3">
        <v>7504</v>
      </c>
      <c r="C44" s="6"/>
      <c r="D44" s="6">
        <v>227</v>
      </c>
      <c r="E44" s="6"/>
      <c r="F44" s="3">
        <v>2960</v>
      </c>
      <c r="G44" s="3">
        <v>4317</v>
      </c>
      <c r="H44" s="6">
        <v>73</v>
      </c>
      <c r="I44" s="6">
        <v>701</v>
      </c>
      <c r="J44" s="6">
        <v>21</v>
      </c>
      <c r="K44" s="3">
        <v>234985</v>
      </c>
      <c r="L44" s="3">
        <v>21943</v>
      </c>
    </row>
    <row r="45" spans="1:12" ht="29.5" thickBot="1" x14ac:dyDescent="0.4">
      <c r="A45" s="11" t="s">
        <v>91</v>
      </c>
      <c r="B45" s="3">
        <v>7103</v>
      </c>
      <c r="C45" s="4">
        <v>641</v>
      </c>
      <c r="D45" s="6">
        <v>163</v>
      </c>
      <c r="E45" s="5">
        <v>8</v>
      </c>
      <c r="F45" s="6">
        <v>150</v>
      </c>
      <c r="G45" s="3">
        <v>6790</v>
      </c>
      <c r="H45" s="6">
        <v>1</v>
      </c>
      <c r="I45" s="6">
        <v>43</v>
      </c>
      <c r="J45" s="6">
        <v>1</v>
      </c>
      <c r="K45" s="3">
        <v>59701</v>
      </c>
      <c r="L45" s="6">
        <v>363</v>
      </c>
    </row>
    <row r="46" spans="1:12" ht="15" thickBot="1" x14ac:dyDescent="0.4">
      <c r="A46" s="11" t="s">
        <v>24</v>
      </c>
      <c r="B46" s="3">
        <v>6746</v>
      </c>
      <c r="C46" s="4">
        <v>8</v>
      </c>
      <c r="D46" s="6">
        <v>89</v>
      </c>
      <c r="E46" s="5">
        <v>1</v>
      </c>
      <c r="F46" s="3">
        <v>5667</v>
      </c>
      <c r="G46" s="6">
        <v>990</v>
      </c>
      <c r="H46" s="6">
        <v>38</v>
      </c>
      <c r="I46" s="6">
        <v>265</v>
      </c>
      <c r="J46" s="6">
        <v>3</v>
      </c>
      <c r="K46" s="3">
        <v>544410</v>
      </c>
      <c r="L46" s="3">
        <v>21350</v>
      </c>
    </row>
    <row r="47" spans="1:12" ht="44" thickBot="1" x14ac:dyDescent="0.4">
      <c r="A47" s="11" t="s">
        <v>46</v>
      </c>
      <c r="B47" s="3">
        <v>6416</v>
      </c>
      <c r="C47" s="6"/>
      <c r="D47" s="6">
        <v>286</v>
      </c>
      <c r="E47" s="6"/>
      <c r="F47" s="3">
        <v>1165</v>
      </c>
      <c r="G47" s="3">
        <v>4965</v>
      </c>
      <c r="H47" s="6">
        <v>144</v>
      </c>
      <c r="I47" s="6">
        <v>591</v>
      </c>
      <c r="J47" s="6">
        <v>26</v>
      </c>
      <c r="K47" s="3">
        <v>23979</v>
      </c>
      <c r="L47" s="3">
        <v>2210</v>
      </c>
    </row>
    <row r="48" spans="1:12" ht="15" thickBot="1" x14ac:dyDescent="0.4">
      <c r="A48" s="11" t="s">
        <v>43</v>
      </c>
      <c r="B48" s="3">
        <v>6200</v>
      </c>
      <c r="C48" s="4">
        <v>179</v>
      </c>
      <c r="D48" s="6">
        <v>176</v>
      </c>
      <c r="E48" s="5">
        <v>9</v>
      </c>
      <c r="F48" s="6">
        <v>484</v>
      </c>
      <c r="G48" s="3">
        <v>5540</v>
      </c>
      <c r="H48" s="6">
        <v>89</v>
      </c>
      <c r="I48" s="3">
        <v>1437</v>
      </c>
      <c r="J48" s="6">
        <v>41</v>
      </c>
      <c r="K48" s="3">
        <v>28795</v>
      </c>
      <c r="L48" s="3">
        <v>6674</v>
      </c>
    </row>
    <row r="49" spans="1:12" ht="15" thickBot="1" x14ac:dyDescent="0.4">
      <c r="A49" s="11" t="s">
        <v>47</v>
      </c>
      <c r="B49" s="3">
        <v>5949</v>
      </c>
      <c r="C49" s="6"/>
      <c r="D49" s="6">
        <v>269</v>
      </c>
      <c r="E49" s="6"/>
      <c r="F49" s="3">
        <v>1268</v>
      </c>
      <c r="G49" s="3">
        <v>4412</v>
      </c>
      <c r="H49" s="6">
        <v>118</v>
      </c>
      <c r="I49" s="6">
        <v>117</v>
      </c>
      <c r="J49" s="6">
        <v>5</v>
      </c>
      <c r="K49" s="3">
        <v>90899</v>
      </c>
      <c r="L49" s="3">
        <v>1786</v>
      </c>
    </row>
    <row r="50" spans="1:12" ht="15" thickBot="1" x14ac:dyDescent="0.4">
      <c r="A50" s="11" t="s">
        <v>34</v>
      </c>
      <c r="B50" s="3">
        <v>5945</v>
      </c>
      <c r="C50" s="4">
        <v>94</v>
      </c>
      <c r="D50" s="6">
        <v>100</v>
      </c>
      <c r="E50" s="6"/>
      <c r="F50" s="3">
        <v>4087</v>
      </c>
      <c r="G50" s="3">
        <v>1758</v>
      </c>
      <c r="H50" s="6">
        <v>40</v>
      </c>
      <c r="I50" s="6">
        <v>184</v>
      </c>
      <c r="J50" s="6">
        <v>3</v>
      </c>
      <c r="K50" s="3">
        <v>152142</v>
      </c>
      <c r="L50" s="3">
        <v>4701</v>
      </c>
    </row>
    <row r="51" spans="1:12" ht="15" thickBot="1" x14ac:dyDescent="0.4">
      <c r="A51" s="11" t="s">
        <v>54</v>
      </c>
      <c r="B51" s="3">
        <v>5042</v>
      </c>
      <c r="C51" s="6"/>
      <c r="D51" s="6">
        <v>359</v>
      </c>
      <c r="E51" s="6"/>
      <c r="F51" s="3">
        <v>1304</v>
      </c>
      <c r="G51" s="3">
        <v>3379</v>
      </c>
      <c r="H51" s="6"/>
      <c r="I51" s="6">
        <v>49</v>
      </c>
      <c r="J51" s="6">
        <v>4</v>
      </c>
      <c r="K51" s="3">
        <v>90000</v>
      </c>
      <c r="L51" s="6">
        <v>879</v>
      </c>
    </row>
    <row r="52" spans="1:12" ht="29.5" thickBot="1" x14ac:dyDescent="0.4">
      <c r="A52" s="11" t="s">
        <v>51</v>
      </c>
      <c r="B52" s="3">
        <v>4996</v>
      </c>
      <c r="C52" s="6"/>
      <c r="D52" s="6">
        <v>93</v>
      </c>
      <c r="E52" s="6"/>
      <c r="F52" s="3">
        <v>2073</v>
      </c>
      <c r="G52" s="3">
        <v>2830</v>
      </c>
      <c r="H52" s="6">
        <v>36</v>
      </c>
      <c r="I52" s="6">
        <v>84</v>
      </c>
      <c r="J52" s="6">
        <v>2</v>
      </c>
      <c r="K52" s="3">
        <v>185497</v>
      </c>
      <c r="L52" s="3">
        <v>3128</v>
      </c>
    </row>
    <row r="53" spans="1:12" ht="15" thickBot="1" x14ac:dyDescent="0.4">
      <c r="A53" s="11" t="s">
        <v>42</v>
      </c>
      <c r="B53" s="3">
        <v>4906</v>
      </c>
      <c r="C53" s="4">
        <v>166</v>
      </c>
      <c r="D53" s="6">
        <v>199</v>
      </c>
      <c r="E53" s="6"/>
      <c r="F53" s="3">
        <v>2800</v>
      </c>
      <c r="G53" s="3">
        <v>1907</v>
      </c>
      <c r="H53" s="6">
        <v>56</v>
      </c>
      <c r="I53" s="6">
        <v>885</v>
      </c>
      <c r="J53" s="6">
        <v>36</v>
      </c>
      <c r="K53" s="3">
        <v>89784</v>
      </c>
      <c r="L53" s="3">
        <v>16204</v>
      </c>
    </row>
    <row r="54" spans="1:12" ht="15" thickBot="1" x14ac:dyDescent="0.4">
      <c r="A54" s="11" t="s">
        <v>57</v>
      </c>
      <c r="B54" s="3">
        <v>4289</v>
      </c>
      <c r="C54" s="4">
        <v>37</v>
      </c>
      <c r="D54" s="6">
        <v>167</v>
      </c>
      <c r="E54" s="5">
        <v>2</v>
      </c>
      <c r="F54" s="6">
        <v>890</v>
      </c>
      <c r="G54" s="3">
        <v>3232</v>
      </c>
      <c r="H54" s="6">
        <v>1</v>
      </c>
      <c r="I54" s="6">
        <v>116</v>
      </c>
      <c r="J54" s="6">
        <v>5</v>
      </c>
      <c r="K54" s="3">
        <v>32076</v>
      </c>
      <c r="L54" s="6">
        <v>869</v>
      </c>
    </row>
    <row r="55" spans="1:12" ht="29.5" thickBot="1" x14ac:dyDescent="0.4">
      <c r="A55" s="11" t="s">
        <v>53</v>
      </c>
      <c r="B55" s="3">
        <v>4127</v>
      </c>
      <c r="C55" s="6"/>
      <c r="D55" s="6">
        <v>207</v>
      </c>
      <c r="E55" s="6"/>
      <c r="F55" s="3">
        <v>1162</v>
      </c>
      <c r="G55" s="3">
        <v>2758</v>
      </c>
      <c r="H55" s="6">
        <v>144</v>
      </c>
      <c r="I55" s="6">
        <v>91</v>
      </c>
      <c r="J55" s="6">
        <v>5</v>
      </c>
      <c r="K55" s="3">
        <v>53600</v>
      </c>
      <c r="L55" s="3">
        <v>1186</v>
      </c>
    </row>
    <row r="56" spans="1:12" ht="29.5" thickBot="1" x14ac:dyDescent="0.4">
      <c r="A56" s="11" t="s">
        <v>39</v>
      </c>
      <c r="B56" s="3">
        <v>3741</v>
      </c>
      <c r="C56" s="6"/>
      <c r="D56" s="6">
        <v>89</v>
      </c>
      <c r="E56" s="6"/>
      <c r="F56" s="3">
        <v>3123</v>
      </c>
      <c r="G56" s="6">
        <v>529</v>
      </c>
      <c r="H56" s="6">
        <v>19</v>
      </c>
      <c r="I56" s="3">
        <v>5976</v>
      </c>
      <c r="J56" s="6">
        <v>142</v>
      </c>
      <c r="K56" s="3">
        <v>39741</v>
      </c>
      <c r="L56" s="3">
        <v>63486</v>
      </c>
    </row>
    <row r="57" spans="1:12" ht="15" thickBot="1" x14ac:dyDescent="0.4">
      <c r="A57" s="11" t="s">
        <v>66</v>
      </c>
      <c r="B57" s="3">
        <v>3740</v>
      </c>
      <c r="C57" s="4">
        <v>300</v>
      </c>
      <c r="D57" s="6">
        <v>24</v>
      </c>
      <c r="E57" s="5">
        <v>1</v>
      </c>
      <c r="F57" s="3">
        <v>1389</v>
      </c>
      <c r="G57" s="3">
        <v>2327</v>
      </c>
      <c r="H57" s="6">
        <v>66</v>
      </c>
      <c r="I57" s="6">
        <v>876</v>
      </c>
      <c r="J57" s="6">
        <v>6</v>
      </c>
      <c r="K57" s="3">
        <v>179000</v>
      </c>
      <c r="L57" s="3">
        <v>41915</v>
      </c>
    </row>
    <row r="58" spans="1:12" ht="15" thickBot="1" x14ac:dyDescent="0.4">
      <c r="A58" s="11" t="s">
        <v>55</v>
      </c>
      <c r="B58" s="3">
        <v>3649</v>
      </c>
      <c r="C58" s="6"/>
      <c r="D58" s="6">
        <v>437</v>
      </c>
      <c r="E58" s="6"/>
      <c r="F58" s="3">
        <v>1651</v>
      </c>
      <c r="G58" s="3">
        <v>1561</v>
      </c>
      <c r="H58" s="6">
        <v>22</v>
      </c>
      <c r="I58" s="6">
        <v>83</v>
      </c>
      <c r="J58" s="6">
        <v>10</v>
      </c>
      <c r="K58" s="3">
        <v>6500</v>
      </c>
      <c r="L58" s="6">
        <v>148</v>
      </c>
    </row>
    <row r="59" spans="1:12" ht="15" thickBot="1" x14ac:dyDescent="0.4">
      <c r="A59" s="11" t="s">
        <v>59</v>
      </c>
      <c r="B59" s="3">
        <v>3638</v>
      </c>
      <c r="C59" s="6"/>
      <c r="D59" s="6">
        <v>107</v>
      </c>
      <c r="E59" s="5">
        <v>4</v>
      </c>
      <c r="F59" s="6">
        <v>975</v>
      </c>
      <c r="G59" s="3">
        <v>2556</v>
      </c>
      <c r="H59" s="6">
        <v>212</v>
      </c>
      <c r="I59" s="6">
        <v>902</v>
      </c>
      <c r="J59" s="6">
        <v>27</v>
      </c>
      <c r="K59" s="3">
        <v>11763</v>
      </c>
      <c r="L59" s="3">
        <v>2916</v>
      </c>
    </row>
    <row r="60" spans="1:12" ht="29.5" thickBot="1" x14ac:dyDescent="0.4">
      <c r="A60" s="11" t="s">
        <v>73</v>
      </c>
      <c r="B60" s="3">
        <v>3079</v>
      </c>
      <c r="C60" s="4">
        <v>52</v>
      </c>
      <c r="D60" s="6">
        <v>25</v>
      </c>
      <c r="E60" s="6"/>
      <c r="F60" s="6">
        <v>774</v>
      </c>
      <c r="G60" s="3">
        <v>2280</v>
      </c>
      <c r="H60" s="6">
        <v>41</v>
      </c>
      <c r="I60" s="6">
        <v>164</v>
      </c>
      <c r="J60" s="6">
        <v>1</v>
      </c>
      <c r="K60" s="3">
        <v>232415</v>
      </c>
      <c r="L60" s="3">
        <v>12378</v>
      </c>
    </row>
    <row r="61" spans="1:12" ht="15" thickBot="1" x14ac:dyDescent="0.4">
      <c r="A61" s="11" t="s">
        <v>45</v>
      </c>
      <c r="B61" s="3">
        <v>2947</v>
      </c>
      <c r="C61" s="4">
        <v>9</v>
      </c>
      <c r="D61" s="6">
        <v>54</v>
      </c>
      <c r="E61" s="6"/>
      <c r="F61" s="3">
        <v>2665</v>
      </c>
      <c r="G61" s="6">
        <v>228</v>
      </c>
      <c r="H61" s="6">
        <v>61</v>
      </c>
      <c r="I61" s="6">
        <v>42</v>
      </c>
      <c r="J61" s="6">
        <v>0.8</v>
      </c>
      <c r="K61" s="3">
        <v>178083</v>
      </c>
      <c r="L61" s="3">
        <v>2551</v>
      </c>
    </row>
    <row r="62" spans="1:12" ht="15" thickBot="1" x14ac:dyDescent="0.4">
      <c r="A62" s="11" t="s">
        <v>70</v>
      </c>
      <c r="B62" s="3">
        <v>2811</v>
      </c>
      <c r="C62" s="6"/>
      <c r="D62" s="6">
        <v>8</v>
      </c>
      <c r="E62" s="6"/>
      <c r="F62" s="3">
        <v>1310</v>
      </c>
      <c r="G62" s="3">
        <v>1493</v>
      </c>
      <c r="H62" s="6">
        <v>2</v>
      </c>
      <c r="I62" s="3">
        <v>1652</v>
      </c>
      <c r="J62" s="6">
        <v>5</v>
      </c>
      <c r="K62" s="3">
        <v>121706</v>
      </c>
      <c r="L62" s="3">
        <v>71525</v>
      </c>
    </row>
    <row r="63" spans="1:12" ht="15" thickBot="1" x14ac:dyDescent="0.4">
      <c r="A63" s="11" t="s">
        <v>63</v>
      </c>
      <c r="B63" s="3">
        <v>2727</v>
      </c>
      <c r="C63" s="4">
        <v>78</v>
      </c>
      <c r="D63" s="6">
        <v>300</v>
      </c>
      <c r="E63" s="5">
        <v>9</v>
      </c>
      <c r="F63" s="6">
        <v>536</v>
      </c>
      <c r="G63" s="3">
        <v>1891</v>
      </c>
      <c r="H63" s="6">
        <v>50</v>
      </c>
      <c r="I63" s="6">
        <v>282</v>
      </c>
      <c r="J63" s="6">
        <v>31</v>
      </c>
      <c r="K63" s="3">
        <v>70300</v>
      </c>
      <c r="L63" s="3">
        <v>7277</v>
      </c>
    </row>
    <row r="64" spans="1:12" ht="15" thickBot="1" x14ac:dyDescent="0.4">
      <c r="A64" s="11" t="s">
        <v>50</v>
      </c>
      <c r="B64" s="3">
        <v>2566</v>
      </c>
      <c r="C64" s="6"/>
      <c r="D64" s="6">
        <v>138</v>
      </c>
      <c r="E64" s="6"/>
      <c r="F64" s="6">
        <v>577</v>
      </c>
      <c r="G64" s="3">
        <v>1851</v>
      </c>
      <c r="H64" s="6">
        <v>40</v>
      </c>
      <c r="I64" s="6">
        <v>246</v>
      </c>
      <c r="J64" s="6">
        <v>13</v>
      </c>
      <c r="K64" s="3">
        <v>69833</v>
      </c>
      <c r="L64" s="3">
        <v>6700</v>
      </c>
    </row>
    <row r="65" spans="1:12" ht="15" thickBot="1" x14ac:dyDescent="0.4">
      <c r="A65" s="11" t="s">
        <v>87</v>
      </c>
      <c r="B65" s="3">
        <v>2274</v>
      </c>
      <c r="C65" s="4">
        <v>143</v>
      </c>
      <c r="D65" s="6">
        <v>10</v>
      </c>
      <c r="E65" s="6"/>
      <c r="F65" s="6">
        <v>364</v>
      </c>
      <c r="G65" s="3">
        <v>1900</v>
      </c>
      <c r="H65" s="6">
        <v>3</v>
      </c>
      <c r="I65" s="6">
        <v>445</v>
      </c>
      <c r="J65" s="6">
        <v>2</v>
      </c>
      <c r="K65" s="6"/>
      <c r="L65" s="6"/>
    </row>
    <row r="66" spans="1:12" ht="15" thickBot="1" x14ac:dyDescent="0.4">
      <c r="A66" s="11" t="s">
        <v>58</v>
      </c>
      <c r="B66" s="3">
        <v>2047</v>
      </c>
      <c r="C66" s="6"/>
      <c r="D66" s="6">
        <v>63</v>
      </c>
      <c r="E66" s="6"/>
      <c r="F66" s="3">
        <v>1232</v>
      </c>
      <c r="G66" s="6">
        <v>752</v>
      </c>
      <c r="H66" s="6">
        <v>21</v>
      </c>
      <c r="I66" s="6">
        <v>499</v>
      </c>
      <c r="J66" s="6">
        <v>15</v>
      </c>
      <c r="K66" s="3">
        <v>33577</v>
      </c>
      <c r="L66" s="3">
        <v>8179</v>
      </c>
    </row>
    <row r="67" spans="1:12" ht="29.5" thickBot="1" x14ac:dyDescent="0.4">
      <c r="A67" s="11" t="s">
        <v>79</v>
      </c>
      <c r="B67" s="3">
        <v>1969</v>
      </c>
      <c r="C67" s="4">
        <v>30</v>
      </c>
      <c r="D67" s="6">
        <v>8</v>
      </c>
      <c r="E67" s="6"/>
      <c r="F67" s="3">
        <v>1055</v>
      </c>
      <c r="G67" s="6">
        <v>906</v>
      </c>
      <c r="H67" s="6">
        <v>8</v>
      </c>
      <c r="I67" s="6">
        <v>59</v>
      </c>
      <c r="J67" s="6">
        <v>0.2</v>
      </c>
      <c r="K67" s="3">
        <v>242536</v>
      </c>
      <c r="L67" s="3">
        <v>7247</v>
      </c>
    </row>
    <row r="68" spans="1:12" ht="15" thickBot="1" x14ac:dyDescent="0.4">
      <c r="A68" s="11" t="s">
        <v>68</v>
      </c>
      <c r="B68" s="3">
        <v>1932</v>
      </c>
      <c r="C68" s="4">
        <v>65</v>
      </c>
      <c r="D68" s="6">
        <v>30</v>
      </c>
      <c r="E68" s="6"/>
      <c r="F68" s="6">
        <v>900</v>
      </c>
      <c r="G68" s="3">
        <v>1002</v>
      </c>
      <c r="H68" s="6">
        <v>10</v>
      </c>
      <c r="I68" s="6">
        <v>652</v>
      </c>
      <c r="J68" s="6">
        <v>10</v>
      </c>
      <c r="K68" s="3">
        <v>20189</v>
      </c>
      <c r="L68" s="3">
        <v>6813</v>
      </c>
    </row>
    <row r="69" spans="1:12" ht="15" thickBot="1" x14ac:dyDescent="0.4">
      <c r="A69" s="11" t="s">
        <v>62</v>
      </c>
      <c r="B69" s="3">
        <v>1928</v>
      </c>
      <c r="C69" s="6"/>
      <c r="D69" s="6">
        <v>90</v>
      </c>
      <c r="E69" s="6"/>
      <c r="F69" s="3">
        <v>1319</v>
      </c>
      <c r="G69" s="6">
        <v>519</v>
      </c>
      <c r="H69" s="6"/>
      <c r="I69" s="6">
        <v>48</v>
      </c>
      <c r="J69" s="6">
        <v>2</v>
      </c>
      <c r="K69" s="3">
        <v>73782</v>
      </c>
      <c r="L69" s="3">
        <v>1834</v>
      </c>
    </row>
    <row r="70" spans="1:12" ht="29.5" thickBot="1" x14ac:dyDescent="0.4">
      <c r="A70" s="11" t="s">
        <v>85</v>
      </c>
      <c r="B70" s="3">
        <v>1828</v>
      </c>
      <c r="C70" s="6"/>
      <c r="D70" s="6">
        <v>58</v>
      </c>
      <c r="E70" s="6"/>
      <c r="F70" s="6">
        <v>228</v>
      </c>
      <c r="G70" s="3">
        <v>1542</v>
      </c>
      <c r="H70" s="6">
        <v>7</v>
      </c>
      <c r="I70" s="6">
        <v>47</v>
      </c>
      <c r="J70" s="6">
        <v>1</v>
      </c>
      <c r="K70" s="3">
        <v>9000</v>
      </c>
      <c r="L70" s="6">
        <v>231</v>
      </c>
    </row>
    <row r="71" spans="1:12" ht="29.5" thickBot="1" x14ac:dyDescent="0.4">
      <c r="A71" s="11" t="s">
        <v>72</v>
      </c>
      <c r="B71" s="3">
        <v>1806</v>
      </c>
      <c r="C71" s="4">
        <v>101</v>
      </c>
      <c r="D71" s="6">
        <v>59</v>
      </c>
      <c r="E71" s="5">
        <v>1</v>
      </c>
      <c r="F71" s="6">
        <v>915</v>
      </c>
      <c r="G71" s="6">
        <v>832</v>
      </c>
      <c r="H71" s="6">
        <v>12</v>
      </c>
      <c r="I71" s="6">
        <v>68</v>
      </c>
      <c r="J71" s="6">
        <v>2</v>
      </c>
      <c r="K71" s="6"/>
      <c r="L71" s="6"/>
    </row>
    <row r="72" spans="1:12" ht="15" thickBot="1" x14ac:dyDescent="0.4">
      <c r="A72" s="11" t="s">
        <v>56</v>
      </c>
      <c r="B72" s="3">
        <v>1795</v>
      </c>
      <c r="C72" s="6"/>
      <c r="D72" s="6">
        <v>10</v>
      </c>
      <c r="E72" s="6"/>
      <c r="F72" s="3">
        <v>1636</v>
      </c>
      <c r="G72" s="6">
        <v>149</v>
      </c>
      <c r="H72" s="6">
        <v>1</v>
      </c>
      <c r="I72" s="3">
        <v>5260</v>
      </c>
      <c r="J72" s="6">
        <v>29</v>
      </c>
      <c r="K72" s="3">
        <v>46377</v>
      </c>
      <c r="L72" s="3">
        <v>135906</v>
      </c>
    </row>
    <row r="73" spans="1:12" ht="29.5" thickBot="1" x14ac:dyDescent="0.4">
      <c r="A73" s="11" t="s">
        <v>69</v>
      </c>
      <c r="B73" s="3">
        <v>1717</v>
      </c>
      <c r="C73" s="6"/>
      <c r="D73" s="6">
        <v>22</v>
      </c>
      <c r="E73" s="6"/>
      <c r="F73" s="3">
        <v>1221</v>
      </c>
      <c r="G73" s="6">
        <v>474</v>
      </c>
      <c r="H73" s="6">
        <v>15</v>
      </c>
      <c r="I73" s="6">
        <v>169</v>
      </c>
      <c r="J73" s="6">
        <v>2</v>
      </c>
      <c r="K73" s="3">
        <v>132640</v>
      </c>
      <c r="L73" s="3">
        <v>13082</v>
      </c>
    </row>
    <row r="74" spans="1:12" ht="58.5" thickBot="1" x14ac:dyDescent="0.4">
      <c r="A74" s="11" t="s">
        <v>71</v>
      </c>
      <c r="B74" s="3">
        <v>1677</v>
      </c>
      <c r="C74" s="4">
        <v>92</v>
      </c>
      <c r="D74" s="6">
        <v>65</v>
      </c>
      <c r="E74" s="5">
        <v>2</v>
      </c>
      <c r="F74" s="6">
        <v>710</v>
      </c>
      <c r="G74" s="6">
        <v>902</v>
      </c>
      <c r="H74" s="6">
        <v>4</v>
      </c>
      <c r="I74" s="6">
        <v>511</v>
      </c>
      <c r="J74" s="6">
        <v>20</v>
      </c>
      <c r="K74" s="3">
        <v>29130</v>
      </c>
      <c r="L74" s="3">
        <v>8879</v>
      </c>
    </row>
    <row r="75" spans="1:12" ht="15" thickBot="1" x14ac:dyDescent="0.4">
      <c r="A75" s="11" t="s">
        <v>96</v>
      </c>
      <c r="B75" s="3">
        <v>1671</v>
      </c>
      <c r="C75" s="6"/>
      <c r="D75" s="6">
        <v>16</v>
      </c>
      <c r="E75" s="6"/>
      <c r="F75" s="6">
        <v>188</v>
      </c>
      <c r="G75" s="3">
        <v>1467</v>
      </c>
      <c r="H75" s="6">
        <v>4</v>
      </c>
      <c r="I75" s="6">
        <v>54</v>
      </c>
      <c r="J75" s="6">
        <v>0.5</v>
      </c>
      <c r="K75" s="3">
        <v>100622</v>
      </c>
      <c r="L75" s="3">
        <v>3238</v>
      </c>
    </row>
    <row r="76" spans="1:12" ht="15" thickBot="1" x14ac:dyDescent="0.4">
      <c r="A76" s="11" t="s">
        <v>61</v>
      </c>
      <c r="B76" s="3">
        <v>1666</v>
      </c>
      <c r="C76" s="4">
        <v>6</v>
      </c>
      <c r="D76" s="6">
        <v>50</v>
      </c>
      <c r="E76" s="6"/>
      <c r="F76" s="6">
        <v>236</v>
      </c>
      <c r="G76" s="3">
        <v>1380</v>
      </c>
      <c r="H76" s="6">
        <v>10</v>
      </c>
      <c r="I76" s="3">
        <v>1256</v>
      </c>
      <c r="J76" s="6">
        <v>38</v>
      </c>
      <c r="K76" s="3">
        <v>51188</v>
      </c>
      <c r="L76" s="3">
        <v>38588</v>
      </c>
    </row>
    <row r="77" spans="1:12" ht="15" thickBot="1" x14ac:dyDescent="0.4">
      <c r="A77" s="11" t="s">
        <v>104</v>
      </c>
      <c r="B77" s="3">
        <v>1532</v>
      </c>
      <c r="C77" s="6"/>
      <c r="D77" s="6">
        <v>44</v>
      </c>
      <c r="E77" s="6"/>
      <c r="F77" s="6">
        <v>255</v>
      </c>
      <c r="G77" s="3">
        <v>1233</v>
      </c>
      <c r="H77" s="6">
        <v>2</v>
      </c>
      <c r="I77" s="6">
        <v>7</v>
      </c>
      <c r="J77" s="6">
        <v>0.2</v>
      </c>
      <c r="K77" s="3">
        <v>10918</v>
      </c>
      <c r="L77" s="6">
        <v>53</v>
      </c>
    </row>
    <row r="78" spans="1:12" ht="29.5" thickBot="1" x14ac:dyDescent="0.4">
      <c r="A78" s="11" t="s">
        <v>60</v>
      </c>
      <c r="B78" s="3">
        <v>1474</v>
      </c>
      <c r="C78" s="4">
        <v>2</v>
      </c>
      <c r="D78" s="6">
        <v>19</v>
      </c>
      <c r="E78" s="6"/>
      <c r="F78" s="3">
        <v>1229</v>
      </c>
      <c r="G78" s="6">
        <v>226</v>
      </c>
      <c r="H78" s="6">
        <v>1</v>
      </c>
      <c r="I78" s="6">
        <v>306</v>
      </c>
      <c r="J78" s="6">
        <v>4</v>
      </c>
      <c r="K78" s="3">
        <v>128703</v>
      </c>
      <c r="L78" s="3">
        <v>26690</v>
      </c>
    </row>
    <row r="79" spans="1:12" ht="15" thickBot="1" x14ac:dyDescent="0.4">
      <c r="A79" s="11" t="s">
        <v>78</v>
      </c>
      <c r="B79" s="3">
        <v>1437</v>
      </c>
      <c r="C79" s="4">
        <v>38</v>
      </c>
      <c r="D79" s="6">
        <v>61</v>
      </c>
      <c r="E79" s="5">
        <v>3</v>
      </c>
      <c r="F79" s="6">
        <v>243</v>
      </c>
      <c r="G79" s="3">
        <v>1133</v>
      </c>
      <c r="H79" s="6">
        <v>39</v>
      </c>
      <c r="I79" s="6">
        <v>207</v>
      </c>
      <c r="J79" s="6">
        <v>9</v>
      </c>
      <c r="K79" s="3">
        <v>45208</v>
      </c>
      <c r="L79" s="3">
        <v>6506</v>
      </c>
    </row>
    <row r="80" spans="1:12" ht="15" thickBot="1" x14ac:dyDescent="0.4">
      <c r="A80" s="11" t="s">
        <v>86</v>
      </c>
      <c r="B80" s="3">
        <v>1437</v>
      </c>
      <c r="C80" s="6"/>
      <c r="D80" s="6">
        <v>58</v>
      </c>
      <c r="E80" s="6"/>
      <c r="F80" s="6">
        <v>575</v>
      </c>
      <c r="G80" s="6">
        <v>804</v>
      </c>
      <c r="H80" s="6">
        <v>12</v>
      </c>
      <c r="I80" s="6">
        <v>127</v>
      </c>
      <c r="J80" s="6">
        <v>5</v>
      </c>
      <c r="K80" s="3">
        <v>43508</v>
      </c>
      <c r="L80" s="3">
        <v>3841</v>
      </c>
    </row>
    <row r="81" spans="1:12" ht="44" thickBot="1" x14ac:dyDescent="0.4">
      <c r="A81" s="11" t="s">
        <v>76</v>
      </c>
      <c r="B81" s="3">
        <v>1421</v>
      </c>
      <c r="C81" s="6"/>
      <c r="D81" s="6">
        <v>71</v>
      </c>
      <c r="E81" s="6"/>
      <c r="F81" s="6">
        <v>589</v>
      </c>
      <c r="G81" s="6">
        <v>761</v>
      </c>
      <c r="H81" s="6">
        <v>13</v>
      </c>
      <c r="I81" s="6">
        <v>682</v>
      </c>
      <c r="J81" s="6">
        <v>34</v>
      </c>
      <c r="K81" s="3">
        <v>15771</v>
      </c>
      <c r="L81" s="3">
        <v>7570</v>
      </c>
    </row>
    <row r="82" spans="1:12" ht="15" thickBot="1" x14ac:dyDescent="0.4">
      <c r="A82" s="11" t="s">
        <v>64</v>
      </c>
      <c r="B82" s="3">
        <v>1418</v>
      </c>
      <c r="C82" s="4">
        <v>10</v>
      </c>
      <c r="D82" s="6">
        <v>89</v>
      </c>
      <c r="E82" s="5">
        <v>3</v>
      </c>
      <c r="F82" s="6">
        <v>230</v>
      </c>
      <c r="G82" s="3">
        <v>1099</v>
      </c>
      <c r="H82" s="6">
        <v>25</v>
      </c>
      <c r="I82" s="6">
        <v>682</v>
      </c>
      <c r="J82" s="6">
        <v>43</v>
      </c>
      <c r="K82" s="3">
        <v>51607</v>
      </c>
      <c r="L82" s="3">
        <v>24824</v>
      </c>
    </row>
    <row r="83" spans="1:12" ht="15" thickBot="1" x14ac:dyDescent="0.4">
      <c r="A83" s="11" t="s">
        <v>75</v>
      </c>
      <c r="B83" s="3">
        <v>1391</v>
      </c>
      <c r="C83" s="4">
        <v>7</v>
      </c>
      <c r="D83" s="6">
        <v>22</v>
      </c>
      <c r="E83" s="5">
        <v>2</v>
      </c>
      <c r="F83" s="6">
        <v>484</v>
      </c>
      <c r="G83" s="6">
        <v>885</v>
      </c>
      <c r="H83" s="6">
        <v>8</v>
      </c>
      <c r="I83" s="6">
        <v>255</v>
      </c>
      <c r="J83" s="6">
        <v>4</v>
      </c>
      <c r="K83" s="3">
        <v>81338</v>
      </c>
      <c r="L83" s="3">
        <v>14898</v>
      </c>
    </row>
    <row r="84" spans="1:12" ht="15" thickBot="1" x14ac:dyDescent="0.4">
      <c r="A84" s="11" t="s">
        <v>65</v>
      </c>
      <c r="B84" s="3">
        <v>1375</v>
      </c>
      <c r="C84" s="4">
        <v>31</v>
      </c>
      <c r="D84" s="6">
        <v>45</v>
      </c>
      <c r="E84" s="5">
        <v>1</v>
      </c>
      <c r="F84" s="6">
        <v>563</v>
      </c>
      <c r="G84" s="6">
        <v>767</v>
      </c>
      <c r="H84" s="6">
        <v>17</v>
      </c>
      <c r="I84" s="6">
        <v>505</v>
      </c>
      <c r="J84" s="6">
        <v>17</v>
      </c>
      <c r="K84" s="3">
        <v>118201</v>
      </c>
      <c r="L84" s="3">
        <v>43420</v>
      </c>
    </row>
    <row r="85" spans="1:12" ht="15" thickBot="1" x14ac:dyDescent="0.4">
      <c r="A85" s="11" t="s">
        <v>112</v>
      </c>
      <c r="B85" s="3">
        <v>1240</v>
      </c>
      <c r="C85" s="6"/>
      <c r="D85" s="6">
        <v>7</v>
      </c>
      <c r="E85" s="6"/>
      <c r="F85" s="6">
        <v>269</v>
      </c>
      <c r="G85" s="6">
        <v>964</v>
      </c>
      <c r="H85" s="6"/>
      <c r="I85" s="6">
        <v>94</v>
      </c>
      <c r="J85" s="6">
        <v>0.5</v>
      </c>
      <c r="K85" s="6"/>
      <c r="L85" s="6"/>
    </row>
    <row r="86" spans="1:12" ht="29.5" thickBot="1" x14ac:dyDescent="0.4">
      <c r="A86" s="11" t="s">
        <v>89</v>
      </c>
      <c r="B86" s="3">
        <v>1183</v>
      </c>
      <c r="C86" s="6"/>
      <c r="D86" s="6">
        <v>14</v>
      </c>
      <c r="E86" s="6"/>
      <c r="F86" s="6">
        <v>525</v>
      </c>
      <c r="G86" s="6">
        <v>644</v>
      </c>
      <c r="H86" s="6"/>
      <c r="I86" s="6">
        <v>45</v>
      </c>
      <c r="J86" s="6">
        <v>0.5</v>
      </c>
      <c r="K86" s="6"/>
      <c r="L86" s="6"/>
    </row>
    <row r="87" spans="1:12" ht="15" thickBot="1" x14ac:dyDescent="0.4">
      <c r="A87" s="11" t="s">
        <v>121</v>
      </c>
      <c r="B87" s="3">
        <v>1072</v>
      </c>
      <c r="C87" s="6"/>
      <c r="D87" s="6">
        <v>2</v>
      </c>
      <c r="E87" s="6"/>
      <c r="F87" s="6">
        <v>498</v>
      </c>
      <c r="G87" s="6">
        <v>572</v>
      </c>
      <c r="H87" s="6"/>
      <c r="I87" s="3">
        <v>1085</v>
      </c>
      <c r="J87" s="6">
        <v>2</v>
      </c>
      <c r="K87" s="3">
        <v>12571</v>
      </c>
      <c r="L87" s="3">
        <v>12724</v>
      </c>
    </row>
    <row r="88" spans="1:12" ht="15" thickBot="1" x14ac:dyDescent="0.4">
      <c r="A88" s="11" t="s">
        <v>105</v>
      </c>
      <c r="B88" s="3">
        <v>1053</v>
      </c>
      <c r="C88" s="4">
        <v>39</v>
      </c>
      <c r="D88" s="6">
        <v>55</v>
      </c>
      <c r="E88" s="5">
        <v>2</v>
      </c>
      <c r="F88" s="6">
        <v>110</v>
      </c>
      <c r="G88" s="6">
        <v>888</v>
      </c>
      <c r="H88" s="6">
        <v>3</v>
      </c>
      <c r="I88" s="6">
        <v>90</v>
      </c>
      <c r="J88" s="6">
        <v>5</v>
      </c>
      <c r="K88" s="3">
        <v>5791</v>
      </c>
      <c r="L88" s="6">
        <v>496</v>
      </c>
    </row>
    <row r="89" spans="1:12" ht="29.5" thickBot="1" x14ac:dyDescent="0.4">
      <c r="A89" s="11" t="s">
        <v>67</v>
      </c>
      <c r="B89" s="3">
        <v>1038</v>
      </c>
      <c r="C89" s="6"/>
      <c r="D89" s="6">
        <v>4</v>
      </c>
      <c r="E89" s="6"/>
      <c r="F89" s="6">
        <v>830</v>
      </c>
      <c r="G89" s="6">
        <v>204</v>
      </c>
      <c r="H89" s="6">
        <v>4</v>
      </c>
      <c r="I89" s="6">
        <v>138</v>
      </c>
      <c r="J89" s="6">
        <v>0.5</v>
      </c>
      <c r="K89" s="3">
        <v>145640</v>
      </c>
      <c r="L89" s="3">
        <v>19426</v>
      </c>
    </row>
    <row r="90" spans="1:12" ht="15" thickBot="1" x14ac:dyDescent="0.4">
      <c r="A90" s="11" t="s">
        <v>77</v>
      </c>
      <c r="B90" s="6">
        <v>975</v>
      </c>
      <c r="C90" s="6"/>
      <c r="D90" s="6">
        <v>40</v>
      </c>
      <c r="E90" s="6"/>
      <c r="F90" s="6">
        <v>279</v>
      </c>
      <c r="G90" s="6">
        <v>656</v>
      </c>
      <c r="H90" s="6">
        <v>18</v>
      </c>
      <c r="I90" s="6">
        <v>82</v>
      </c>
      <c r="J90" s="6">
        <v>3</v>
      </c>
      <c r="K90" s="3">
        <v>21477</v>
      </c>
      <c r="L90" s="3">
        <v>1817</v>
      </c>
    </row>
    <row r="91" spans="1:12" ht="15" thickBot="1" x14ac:dyDescent="0.4">
      <c r="A91" s="11" t="s">
        <v>80</v>
      </c>
      <c r="B91" s="6">
        <v>849</v>
      </c>
      <c r="C91" s="4">
        <v>13</v>
      </c>
      <c r="D91" s="6">
        <v>15</v>
      </c>
      <c r="E91" s="5">
        <v>2</v>
      </c>
      <c r="F91" s="6">
        <v>348</v>
      </c>
      <c r="G91" s="6">
        <v>486</v>
      </c>
      <c r="H91" s="6">
        <v>4</v>
      </c>
      <c r="I91" s="6">
        <v>450</v>
      </c>
      <c r="J91" s="6">
        <v>8</v>
      </c>
      <c r="K91" s="3">
        <v>54811</v>
      </c>
      <c r="L91" s="3">
        <v>29059</v>
      </c>
    </row>
    <row r="92" spans="1:12" ht="15" thickBot="1" x14ac:dyDescent="0.4">
      <c r="A92" s="11" t="s">
        <v>83</v>
      </c>
      <c r="B92" s="6">
        <v>837</v>
      </c>
      <c r="C92" s="6"/>
      <c r="D92" s="6">
        <v>15</v>
      </c>
      <c r="E92" s="6"/>
      <c r="F92" s="6">
        <v>148</v>
      </c>
      <c r="G92" s="6">
        <v>674</v>
      </c>
      <c r="H92" s="6">
        <v>15</v>
      </c>
      <c r="I92" s="6">
        <v>693</v>
      </c>
      <c r="J92" s="6">
        <v>12</v>
      </c>
      <c r="K92" s="3">
        <v>53219</v>
      </c>
      <c r="L92" s="3">
        <v>44079</v>
      </c>
    </row>
    <row r="93" spans="1:12" ht="15" thickBot="1" x14ac:dyDescent="0.4">
      <c r="A93" s="11" t="s">
        <v>107</v>
      </c>
      <c r="B93" s="6">
        <v>823</v>
      </c>
      <c r="C93" s="6"/>
      <c r="D93" s="6">
        <v>9</v>
      </c>
      <c r="E93" s="6"/>
      <c r="F93" s="6">
        <v>296</v>
      </c>
      <c r="G93" s="6">
        <v>518</v>
      </c>
      <c r="H93" s="6">
        <v>1</v>
      </c>
      <c r="I93" s="6">
        <v>49</v>
      </c>
      <c r="J93" s="6">
        <v>0.5</v>
      </c>
      <c r="K93" s="6">
        <v>466</v>
      </c>
      <c r="L93" s="6">
        <v>28</v>
      </c>
    </row>
    <row r="94" spans="1:12" ht="15" thickBot="1" x14ac:dyDescent="0.4">
      <c r="A94" s="11" t="s">
        <v>92</v>
      </c>
      <c r="B94" s="6">
        <v>750</v>
      </c>
      <c r="C94" s="6"/>
      <c r="D94" s="6">
        <v>30</v>
      </c>
      <c r="E94" s="6"/>
      <c r="F94" s="6">
        <v>431</v>
      </c>
      <c r="G94" s="6">
        <v>289</v>
      </c>
      <c r="H94" s="6">
        <v>4</v>
      </c>
      <c r="I94" s="6">
        <v>261</v>
      </c>
      <c r="J94" s="6">
        <v>10</v>
      </c>
      <c r="K94" s="3">
        <v>7758</v>
      </c>
      <c r="L94" s="3">
        <v>2696</v>
      </c>
    </row>
    <row r="95" spans="1:12" ht="15" thickBot="1" x14ac:dyDescent="0.4">
      <c r="A95" s="11" t="s">
        <v>82</v>
      </c>
      <c r="B95" s="6">
        <v>743</v>
      </c>
      <c r="C95" s="6"/>
      <c r="D95" s="6">
        <v>41</v>
      </c>
      <c r="E95" s="6"/>
      <c r="F95" s="6">
        <v>398</v>
      </c>
      <c r="G95" s="6">
        <v>304</v>
      </c>
      <c r="H95" s="6">
        <v>17</v>
      </c>
      <c r="I95" s="3">
        <v>9616</v>
      </c>
      <c r="J95" s="6">
        <v>531</v>
      </c>
      <c r="K95" s="3">
        <v>1673</v>
      </c>
      <c r="L95" s="3">
        <v>21653</v>
      </c>
    </row>
    <row r="96" spans="1:12" ht="29.5" thickBot="1" x14ac:dyDescent="0.4">
      <c r="A96" s="11" t="s">
        <v>94</v>
      </c>
      <c r="B96" s="6">
        <v>738</v>
      </c>
      <c r="C96" s="4">
        <v>36</v>
      </c>
      <c r="D96" s="6">
        <v>66</v>
      </c>
      <c r="E96" s="5">
        <v>2</v>
      </c>
      <c r="F96" s="6">
        <v>73</v>
      </c>
      <c r="G96" s="6">
        <v>599</v>
      </c>
      <c r="H96" s="6">
        <v>10</v>
      </c>
      <c r="I96" s="6">
        <v>75</v>
      </c>
      <c r="J96" s="6">
        <v>7</v>
      </c>
      <c r="K96" s="3">
        <v>3643</v>
      </c>
      <c r="L96" s="6">
        <v>368</v>
      </c>
    </row>
    <row r="97" spans="1:12" ht="29.5" thickBot="1" x14ac:dyDescent="0.4">
      <c r="A97" s="11" t="s">
        <v>103</v>
      </c>
      <c r="B97" s="6">
        <v>729</v>
      </c>
      <c r="C97" s="4">
        <v>21</v>
      </c>
      <c r="D97" s="6">
        <v>8</v>
      </c>
      <c r="E97" s="6"/>
      <c r="F97" s="6">
        <v>437</v>
      </c>
      <c r="G97" s="6">
        <v>284</v>
      </c>
      <c r="H97" s="6">
        <v>10</v>
      </c>
      <c r="I97" s="6">
        <v>112</v>
      </c>
      <c r="J97" s="6">
        <v>1</v>
      </c>
      <c r="K97" s="3">
        <v>50775</v>
      </c>
      <c r="L97" s="3">
        <v>7783</v>
      </c>
    </row>
    <row r="98" spans="1:12" ht="15" thickBot="1" x14ac:dyDescent="0.4">
      <c r="A98" s="11" t="s">
        <v>81</v>
      </c>
      <c r="B98" s="6">
        <v>721</v>
      </c>
      <c r="C98" s="4">
        <v>4</v>
      </c>
      <c r="D98" s="6">
        <v>24</v>
      </c>
      <c r="E98" s="6"/>
      <c r="F98" s="6">
        <v>150</v>
      </c>
      <c r="G98" s="6">
        <v>547</v>
      </c>
      <c r="H98" s="6">
        <v>44</v>
      </c>
      <c r="I98" s="6">
        <v>106</v>
      </c>
      <c r="J98" s="6">
        <v>4</v>
      </c>
      <c r="K98" s="3">
        <v>32446</v>
      </c>
      <c r="L98" s="3">
        <v>4754</v>
      </c>
    </row>
    <row r="99" spans="1:12" ht="20.5" thickBot="1" x14ac:dyDescent="0.4">
      <c r="A99" s="12" t="s">
        <v>74</v>
      </c>
      <c r="B99" s="6">
        <v>712</v>
      </c>
      <c r="C99" s="6"/>
      <c r="D99" s="6">
        <v>13</v>
      </c>
      <c r="E99" s="6"/>
      <c r="F99" s="6">
        <v>645</v>
      </c>
      <c r="G99" s="6">
        <v>54</v>
      </c>
      <c r="H99" s="6">
        <v>4</v>
      </c>
      <c r="I99" s="6"/>
      <c r="J99" s="6"/>
      <c r="K99" s="6"/>
      <c r="L99" s="6"/>
    </row>
    <row r="100" spans="1:12" ht="15" thickBot="1" x14ac:dyDescent="0.4">
      <c r="A100" s="11" t="s">
        <v>93</v>
      </c>
      <c r="B100" s="6">
        <v>709</v>
      </c>
      <c r="C100" s="6"/>
      <c r="D100" s="6">
        <v>31</v>
      </c>
      <c r="E100" s="6"/>
      <c r="F100" s="6">
        <v>403</v>
      </c>
      <c r="G100" s="6">
        <v>275</v>
      </c>
      <c r="H100" s="6"/>
      <c r="I100" s="6">
        <v>29</v>
      </c>
      <c r="J100" s="6">
        <v>1</v>
      </c>
      <c r="K100" s="3">
        <v>5116</v>
      </c>
      <c r="L100" s="6">
        <v>211</v>
      </c>
    </row>
    <row r="101" spans="1:12" ht="29.5" thickBot="1" x14ac:dyDescent="0.4">
      <c r="A101" s="11" t="s">
        <v>84</v>
      </c>
      <c r="B101" s="6">
        <v>705</v>
      </c>
      <c r="C101" s="6"/>
      <c r="D101" s="6">
        <v>6</v>
      </c>
      <c r="E101" s="6"/>
      <c r="F101" s="6">
        <v>306</v>
      </c>
      <c r="G101" s="6">
        <v>393</v>
      </c>
      <c r="H101" s="6">
        <v>8</v>
      </c>
      <c r="I101" s="6">
        <v>138</v>
      </c>
      <c r="J101" s="6">
        <v>1</v>
      </c>
      <c r="K101" s="3">
        <v>12729</v>
      </c>
      <c r="L101" s="3">
        <v>2499</v>
      </c>
    </row>
    <row r="102" spans="1:12" ht="29.5" thickBot="1" x14ac:dyDescent="0.4">
      <c r="A102" s="11" t="s">
        <v>90</v>
      </c>
      <c r="B102" s="6">
        <v>638</v>
      </c>
      <c r="C102" s="6"/>
      <c r="D102" s="6">
        <v>42</v>
      </c>
      <c r="E102" s="6"/>
      <c r="F102" s="6">
        <v>476</v>
      </c>
      <c r="G102" s="6">
        <v>120</v>
      </c>
      <c r="H102" s="6"/>
      <c r="I102" s="6">
        <v>31</v>
      </c>
      <c r="J102" s="6">
        <v>2</v>
      </c>
      <c r="K102" s="6"/>
      <c r="L102" s="6"/>
    </row>
    <row r="103" spans="1:12" ht="15" thickBot="1" x14ac:dyDescent="0.4">
      <c r="A103" s="11" t="s">
        <v>88</v>
      </c>
      <c r="B103" s="6">
        <v>625</v>
      </c>
      <c r="C103" s="4">
        <v>5</v>
      </c>
      <c r="D103" s="6">
        <v>15</v>
      </c>
      <c r="E103" s="6"/>
      <c r="F103" s="6">
        <v>394</v>
      </c>
      <c r="G103" s="6">
        <v>216</v>
      </c>
      <c r="H103" s="6">
        <v>11</v>
      </c>
      <c r="I103" s="6">
        <v>180</v>
      </c>
      <c r="J103" s="6">
        <v>4</v>
      </c>
      <c r="K103" s="3">
        <v>18140</v>
      </c>
      <c r="L103" s="3">
        <v>5222</v>
      </c>
    </row>
    <row r="104" spans="1:12" ht="15" thickBot="1" x14ac:dyDescent="0.4">
      <c r="A104" s="11" t="s">
        <v>114</v>
      </c>
      <c r="B104" s="6">
        <v>622</v>
      </c>
      <c r="C104" s="4">
        <v>3</v>
      </c>
      <c r="D104" s="6">
        <v>7</v>
      </c>
      <c r="E104" s="6"/>
      <c r="F104" s="6">
        <v>134</v>
      </c>
      <c r="G104" s="6">
        <v>481</v>
      </c>
      <c r="H104" s="6">
        <v>2</v>
      </c>
      <c r="I104" s="6">
        <v>29</v>
      </c>
      <c r="J104" s="6">
        <v>0.3</v>
      </c>
      <c r="K104" s="3">
        <v>17715</v>
      </c>
      <c r="L104" s="6">
        <v>827</v>
      </c>
    </row>
    <row r="105" spans="1:12" ht="29.5" thickBot="1" x14ac:dyDescent="0.4">
      <c r="A105" s="11" t="s">
        <v>101</v>
      </c>
      <c r="B105" s="6">
        <v>563</v>
      </c>
      <c r="C105" s="4">
        <v>10</v>
      </c>
      <c r="D105" s="6">
        <v>41</v>
      </c>
      <c r="E105" s="6"/>
      <c r="F105" s="6">
        <v>69</v>
      </c>
      <c r="G105" s="6">
        <v>453</v>
      </c>
      <c r="H105" s="6">
        <v>6</v>
      </c>
      <c r="I105" s="3">
        <v>16592</v>
      </c>
      <c r="J105" s="3">
        <v>1208</v>
      </c>
      <c r="K105" s="3">
        <v>2235</v>
      </c>
      <c r="L105" s="3">
        <v>65869</v>
      </c>
    </row>
    <row r="106" spans="1:12" ht="29.5" thickBot="1" x14ac:dyDescent="0.4">
      <c r="A106" s="11" t="s">
        <v>124</v>
      </c>
      <c r="B106" s="6">
        <v>557</v>
      </c>
      <c r="C106" s="4">
        <v>27</v>
      </c>
      <c r="D106" s="6">
        <v>16</v>
      </c>
      <c r="E106" s="5">
        <v>1</v>
      </c>
      <c r="F106" s="6">
        <v>62</v>
      </c>
      <c r="G106" s="6">
        <v>479</v>
      </c>
      <c r="H106" s="6">
        <v>5</v>
      </c>
      <c r="I106" s="6">
        <v>31</v>
      </c>
      <c r="J106" s="6">
        <v>0.9</v>
      </c>
      <c r="K106" s="3">
        <v>7200</v>
      </c>
      <c r="L106" s="6">
        <v>402</v>
      </c>
    </row>
    <row r="107" spans="1:12" ht="29.5" thickBot="1" x14ac:dyDescent="0.4">
      <c r="A107" s="11" t="s">
        <v>99</v>
      </c>
      <c r="B107" s="6">
        <v>530</v>
      </c>
      <c r="C107" s="6"/>
      <c r="D107" s="6">
        <v>36</v>
      </c>
      <c r="E107" s="6"/>
      <c r="F107" s="6">
        <v>352</v>
      </c>
      <c r="G107" s="6">
        <v>142</v>
      </c>
      <c r="H107" s="6"/>
      <c r="I107" s="3">
        <v>3048</v>
      </c>
      <c r="J107" s="6">
        <v>207</v>
      </c>
      <c r="K107" s="3">
        <v>5342</v>
      </c>
      <c r="L107" s="3">
        <v>30725</v>
      </c>
    </row>
    <row r="108" spans="1:12" ht="15" thickBot="1" x14ac:dyDescent="0.4">
      <c r="A108" s="11" t="s">
        <v>176</v>
      </c>
      <c r="B108" s="6">
        <v>528</v>
      </c>
      <c r="C108" s="6"/>
      <c r="D108" s="6">
        <v>28</v>
      </c>
      <c r="E108" s="6"/>
      <c r="F108" s="6">
        <v>19</v>
      </c>
      <c r="G108" s="6">
        <v>481</v>
      </c>
      <c r="H108" s="6">
        <v>2</v>
      </c>
      <c r="I108" s="6">
        <v>33</v>
      </c>
      <c r="J108" s="6">
        <v>2</v>
      </c>
      <c r="K108" s="6"/>
      <c r="L108" s="6"/>
    </row>
    <row r="109" spans="1:12" ht="15" thickBot="1" x14ac:dyDescent="0.4">
      <c r="A109" s="11" t="s">
        <v>110</v>
      </c>
      <c r="B109" s="6">
        <v>517</v>
      </c>
      <c r="C109" s="4">
        <v>6</v>
      </c>
      <c r="D109" s="6">
        <v>6</v>
      </c>
      <c r="E109" s="6"/>
      <c r="F109" s="6">
        <v>168</v>
      </c>
      <c r="G109" s="6">
        <v>343</v>
      </c>
      <c r="H109" s="6">
        <v>6</v>
      </c>
      <c r="I109" s="6">
        <v>130</v>
      </c>
      <c r="J109" s="6">
        <v>2</v>
      </c>
      <c r="K109" s="3">
        <v>12593</v>
      </c>
      <c r="L109" s="3">
        <v>3157</v>
      </c>
    </row>
    <row r="110" spans="1:12" ht="15" thickBot="1" x14ac:dyDescent="0.4">
      <c r="A110" s="11" t="s">
        <v>111</v>
      </c>
      <c r="B110" s="6">
        <v>491</v>
      </c>
      <c r="C110" s="4">
        <v>20</v>
      </c>
      <c r="D110" s="6">
        <v>30</v>
      </c>
      <c r="E110" s="6"/>
      <c r="F110" s="6">
        <v>59</v>
      </c>
      <c r="G110" s="6">
        <v>402</v>
      </c>
      <c r="H110" s="6"/>
      <c r="I110" s="6">
        <v>5</v>
      </c>
      <c r="J110" s="6">
        <v>0.3</v>
      </c>
      <c r="K110" s="6"/>
      <c r="L110" s="6"/>
    </row>
    <row r="111" spans="1:12" ht="15" thickBot="1" x14ac:dyDescent="0.4">
      <c r="A111" s="11" t="s">
        <v>100</v>
      </c>
      <c r="B111" s="6">
        <v>463</v>
      </c>
      <c r="C111" s="4">
        <v>5</v>
      </c>
      <c r="D111" s="6">
        <v>4</v>
      </c>
      <c r="E111" s="6"/>
      <c r="F111" s="6">
        <v>339</v>
      </c>
      <c r="G111" s="6">
        <v>120</v>
      </c>
      <c r="H111" s="6">
        <v>1</v>
      </c>
      <c r="I111" s="3">
        <v>1049</v>
      </c>
      <c r="J111" s="6">
        <v>9</v>
      </c>
      <c r="K111" s="3">
        <v>30528</v>
      </c>
      <c r="L111" s="3">
        <v>69139</v>
      </c>
    </row>
    <row r="112" spans="1:12" ht="15" thickBot="1" x14ac:dyDescent="0.4">
      <c r="A112" s="11" t="s">
        <v>113</v>
      </c>
      <c r="B112" s="6">
        <v>460</v>
      </c>
      <c r="C112" s="6"/>
      <c r="D112" s="6">
        <v>4</v>
      </c>
      <c r="E112" s="6"/>
      <c r="F112" s="6">
        <v>235</v>
      </c>
      <c r="G112" s="6">
        <v>221</v>
      </c>
      <c r="H112" s="6">
        <v>4</v>
      </c>
      <c r="I112" s="3">
        <v>1686</v>
      </c>
      <c r="J112" s="6">
        <v>15</v>
      </c>
      <c r="K112" s="3">
        <v>2700</v>
      </c>
      <c r="L112" s="3">
        <v>9897</v>
      </c>
    </row>
    <row r="113" spans="1:12" ht="15" thickBot="1" x14ac:dyDescent="0.4">
      <c r="A113" s="11" t="s">
        <v>97</v>
      </c>
      <c r="B113" s="6">
        <v>449</v>
      </c>
      <c r="C113" s="6"/>
      <c r="D113" s="6">
        <v>8</v>
      </c>
      <c r="E113" s="6"/>
      <c r="F113" s="6">
        <v>348</v>
      </c>
      <c r="G113" s="6">
        <v>93</v>
      </c>
      <c r="H113" s="6">
        <v>5</v>
      </c>
      <c r="I113" s="6">
        <v>44</v>
      </c>
      <c r="J113" s="6">
        <v>0.8</v>
      </c>
      <c r="K113" s="3">
        <v>63737</v>
      </c>
      <c r="L113" s="3">
        <v>6247</v>
      </c>
    </row>
    <row r="114" spans="1:12" ht="15" thickBot="1" x14ac:dyDescent="0.4">
      <c r="A114" s="11" t="s">
        <v>95</v>
      </c>
      <c r="B114" s="6">
        <v>429</v>
      </c>
      <c r="C114" s="6"/>
      <c r="D114" s="6">
        <v>6</v>
      </c>
      <c r="E114" s="6"/>
      <c r="F114" s="6">
        <v>311</v>
      </c>
      <c r="G114" s="6">
        <v>112</v>
      </c>
      <c r="H114" s="6"/>
      <c r="I114" s="6">
        <v>18</v>
      </c>
      <c r="J114" s="6">
        <v>0.3</v>
      </c>
      <c r="K114" s="3">
        <v>62368</v>
      </c>
      <c r="L114" s="3">
        <v>2619</v>
      </c>
    </row>
    <row r="115" spans="1:12" ht="15" thickBot="1" x14ac:dyDescent="0.4">
      <c r="A115" s="11" t="s">
        <v>136</v>
      </c>
      <c r="B115" s="6">
        <v>424</v>
      </c>
      <c r="C115" s="6"/>
      <c r="D115" s="6">
        <v>24</v>
      </c>
      <c r="E115" s="6"/>
      <c r="F115" s="6">
        <v>122</v>
      </c>
      <c r="G115" s="6">
        <v>278</v>
      </c>
      <c r="H115" s="6"/>
      <c r="I115" s="6">
        <v>21</v>
      </c>
      <c r="J115" s="6">
        <v>1</v>
      </c>
      <c r="K115" s="3">
        <v>2172</v>
      </c>
      <c r="L115" s="6">
        <v>107</v>
      </c>
    </row>
    <row r="116" spans="1:12" ht="15" thickBot="1" x14ac:dyDescent="0.4">
      <c r="A116" s="11" t="s">
        <v>98</v>
      </c>
      <c r="B116" s="6">
        <v>418</v>
      </c>
      <c r="C116" s="6"/>
      <c r="D116" s="6"/>
      <c r="E116" s="6"/>
      <c r="F116" s="6">
        <v>300</v>
      </c>
      <c r="G116" s="6">
        <v>118</v>
      </c>
      <c r="H116" s="6">
        <v>2</v>
      </c>
      <c r="I116" s="6">
        <v>467</v>
      </c>
      <c r="J116" s="6"/>
      <c r="K116" s="6"/>
      <c r="L116" s="6"/>
    </row>
    <row r="117" spans="1:12" ht="15" thickBot="1" x14ac:dyDescent="0.4">
      <c r="A117" s="11" t="s">
        <v>139</v>
      </c>
      <c r="B117" s="6">
        <v>381</v>
      </c>
      <c r="C117" s="4">
        <v>17</v>
      </c>
      <c r="D117" s="6">
        <v>7</v>
      </c>
      <c r="E117" s="6"/>
      <c r="F117" s="6">
        <v>29</v>
      </c>
      <c r="G117" s="6">
        <v>345</v>
      </c>
      <c r="H117" s="6">
        <v>3</v>
      </c>
      <c r="I117" s="6">
        <v>129</v>
      </c>
      <c r="J117" s="6">
        <v>2</v>
      </c>
      <c r="K117" s="3">
        <v>3621</v>
      </c>
      <c r="L117" s="3">
        <v>1223</v>
      </c>
    </row>
    <row r="118" spans="1:12" ht="29.5" thickBot="1" x14ac:dyDescent="0.4">
      <c r="A118" s="11" t="s">
        <v>127</v>
      </c>
      <c r="B118" s="6">
        <v>377</v>
      </c>
      <c r="C118" s="4">
        <v>32</v>
      </c>
      <c r="D118" s="6">
        <v>9</v>
      </c>
      <c r="E118" s="5">
        <v>1</v>
      </c>
      <c r="F118" s="6">
        <v>106</v>
      </c>
      <c r="G118" s="6">
        <v>262</v>
      </c>
      <c r="H118" s="6">
        <v>3</v>
      </c>
      <c r="I118" s="6">
        <v>58</v>
      </c>
      <c r="J118" s="6">
        <v>1</v>
      </c>
      <c r="K118" s="3">
        <v>22593</v>
      </c>
      <c r="L118" s="3">
        <v>3483</v>
      </c>
    </row>
    <row r="119" spans="1:12" ht="15" thickBot="1" x14ac:dyDescent="0.4">
      <c r="A119" s="11" t="s">
        <v>116</v>
      </c>
      <c r="B119" s="6">
        <v>374</v>
      </c>
      <c r="C119" s="6"/>
      <c r="D119" s="6">
        <v>14</v>
      </c>
      <c r="E119" s="6"/>
      <c r="F119" s="6">
        <v>124</v>
      </c>
      <c r="G119" s="6">
        <v>236</v>
      </c>
      <c r="H119" s="6">
        <v>2</v>
      </c>
      <c r="I119" s="6">
        <v>7</v>
      </c>
      <c r="J119" s="6">
        <v>0.3</v>
      </c>
      <c r="K119" s="3">
        <v>17992</v>
      </c>
      <c r="L119" s="6">
        <v>335</v>
      </c>
    </row>
    <row r="120" spans="1:12" ht="15" thickBot="1" x14ac:dyDescent="0.4">
      <c r="A120" s="11" t="s">
        <v>106</v>
      </c>
      <c r="B120" s="6">
        <v>343</v>
      </c>
      <c r="C120" s="6"/>
      <c r="D120" s="6">
        <v>2</v>
      </c>
      <c r="E120" s="6"/>
      <c r="F120" s="6">
        <v>71</v>
      </c>
      <c r="G120" s="6">
        <v>270</v>
      </c>
      <c r="H120" s="6"/>
      <c r="I120" s="6">
        <v>67</v>
      </c>
      <c r="J120" s="6">
        <v>0.4</v>
      </c>
      <c r="K120" s="3">
        <v>27000</v>
      </c>
      <c r="L120" s="3">
        <v>5293</v>
      </c>
    </row>
    <row r="121" spans="1:12" ht="29.5" thickBot="1" x14ac:dyDescent="0.4">
      <c r="A121" s="11" t="s">
        <v>102</v>
      </c>
      <c r="B121" s="6">
        <v>334</v>
      </c>
      <c r="C121" s="6"/>
      <c r="D121" s="6">
        <v>10</v>
      </c>
      <c r="E121" s="6"/>
      <c r="F121" s="6">
        <v>303</v>
      </c>
      <c r="G121" s="6">
        <v>21</v>
      </c>
      <c r="H121" s="6">
        <v>3</v>
      </c>
      <c r="I121" s="6">
        <v>263</v>
      </c>
      <c r="J121" s="6">
        <v>8</v>
      </c>
      <c r="K121" s="3">
        <v>14445</v>
      </c>
      <c r="L121" s="3">
        <v>11358</v>
      </c>
    </row>
    <row r="122" spans="1:12" ht="29.5" thickBot="1" x14ac:dyDescent="0.4">
      <c r="A122" s="11" t="s">
        <v>118</v>
      </c>
      <c r="B122" s="6">
        <v>329</v>
      </c>
      <c r="C122" s="6"/>
      <c r="D122" s="6">
        <v>10</v>
      </c>
      <c r="E122" s="6"/>
      <c r="F122" s="6">
        <v>142</v>
      </c>
      <c r="G122" s="6">
        <v>177</v>
      </c>
      <c r="H122" s="6">
        <v>3</v>
      </c>
      <c r="I122" s="6">
        <v>12</v>
      </c>
      <c r="J122" s="6">
        <v>0.4</v>
      </c>
      <c r="K122" s="3">
        <v>440966</v>
      </c>
      <c r="L122" s="3">
        <v>15507</v>
      </c>
    </row>
    <row r="123" spans="1:12" ht="29.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199</v>
      </c>
      <c r="G123" s="6">
        <v>115</v>
      </c>
      <c r="H123" s="6">
        <v>7</v>
      </c>
      <c r="I123" s="6">
        <v>511</v>
      </c>
      <c r="J123" s="6">
        <v>11</v>
      </c>
      <c r="K123" s="3">
        <v>6864</v>
      </c>
      <c r="L123" s="3">
        <v>10929</v>
      </c>
    </row>
    <row r="124" spans="1:12" ht="15" thickBot="1" x14ac:dyDescent="0.4">
      <c r="A124" s="11" t="s">
        <v>172</v>
      </c>
      <c r="B124" s="6">
        <v>318</v>
      </c>
      <c r="C124" s="6"/>
      <c r="D124" s="6">
        <v>25</v>
      </c>
      <c r="E124" s="6"/>
      <c r="F124" s="6">
        <v>31</v>
      </c>
      <c r="G124" s="6">
        <v>262</v>
      </c>
      <c r="H124" s="6"/>
      <c r="I124" s="6">
        <v>7</v>
      </c>
      <c r="J124" s="6">
        <v>0.6</v>
      </c>
      <c r="K124" s="6"/>
      <c r="L124" s="6"/>
    </row>
    <row r="125" spans="1:12" ht="29.5" thickBot="1" x14ac:dyDescent="0.4">
      <c r="A125" s="11" t="s">
        <v>164</v>
      </c>
      <c r="B125" s="6">
        <v>315</v>
      </c>
      <c r="C125" s="6"/>
      <c r="D125" s="6">
        <v>1</v>
      </c>
      <c r="E125" s="6"/>
      <c r="F125" s="6">
        <v>9</v>
      </c>
      <c r="G125" s="6">
        <v>305</v>
      </c>
      <c r="H125" s="6"/>
      <c r="I125" s="6">
        <v>225</v>
      </c>
      <c r="J125" s="6">
        <v>0.7</v>
      </c>
      <c r="K125" s="6">
        <v>854</v>
      </c>
      <c r="L125" s="6">
        <v>609</v>
      </c>
    </row>
    <row r="126" spans="1:12" ht="29.5" thickBot="1" x14ac:dyDescent="0.4">
      <c r="A126" s="11" t="s">
        <v>115</v>
      </c>
      <c r="B126" s="6">
        <v>309</v>
      </c>
      <c r="C126" s="6"/>
      <c r="D126" s="6">
        <v>21</v>
      </c>
      <c r="E126" s="6"/>
      <c r="F126" s="6">
        <v>252</v>
      </c>
      <c r="G126" s="6">
        <v>36</v>
      </c>
      <c r="H126" s="6">
        <v>22</v>
      </c>
      <c r="I126" s="3">
        <v>3634</v>
      </c>
      <c r="J126" s="6">
        <v>247</v>
      </c>
      <c r="K126" s="3">
        <v>2986</v>
      </c>
      <c r="L126" s="3">
        <v>35116</v>
      </c>
    </row>
    <row r="127" spans="1:12" ht="15" thickBot="1" x14ac:dyDescent="0.4">
      <c r="A127" s="11" t="s">
        <v>158</v>
      </c>
      <c r="B127" s="6">
        <v>306</v>
      </c>
      <c r="C127" s="4">
        <v>7</v>
      </c>
      <c r="D127" s="6">
        <v>10</v>
      </c>
      <c r="E127" s="6"/>
      <c r="F127" s="6">
        <v>48</v>
      </c>
      <c r="G127" s="6">
        <v>248</v>
      </c>
      <c r="H127" s="6">
        <v>7</v>
      </c>
      <c r="I127" s="6">
        <v>5</v>
      </c>
      <c r="J127" s="6">
        <v>0.2</v>
      </c>
      <c r="K127" s="6"/>
      <c r="L127" s="6"/>
    </row>
    <row r="128" spans="1:12" ht="15" thickBot="1" x14ac:dyDescent="0.4">
      <c r="A128" s="11" t="s">
        <v>108</v>
      </c>
      <c r="B128" s="6">
        <v>270</v>
      </c>
      <c r="C128" s="6"/>
      <c r="D128" s="6"/>
      <c r="E128" s="6"/>
      <c r="F128" s="6">
        <v>222</v>
      </c>
      <c r="G128" s="6">
        <v>48</v>
      </c>
      <c r="H128" s="6">
        <v>8</v>
      </c>
      <c r="I128" s="6">
        <v>3</v>
      </c>
      <c r="J128" s="6"/>
      <c r="K128" s="3">
        <v>212965</v>
      </c>
      <c r="L128" s="3">
        <v>2188</v>
      </c>
    </row>
    <row r="129" spans="1:12" ht="15" thickBot="1" x14ac:dyDescent="0.4">
      <c r="A129" s="11" t="s">
        <v>163</v>
      </c>
      <c r="B129" s="6">
        <v>256</v>
      </c>
      <c r="C129" s="4">
        <v>6</v>
      </c>
      <c r="D129" s="6"/>
      <c r="E129" s="6"/>
      <c r="F129" s="6">
        <v>17</v>
      </c>
      <c r="G129" s="6">
        <v>239</v>
      </c>
      <c r="H129" s="6">
        <v>2</v>
      </c>
      <c r="I129" s="6">
        <v>474</v>
      </c>
      <c r="J129" s="6"/>
      <c r="K129" s="3">
        <v>5296</v>
      </c>
      <c r="L129" s="3">
        <v>9798</v>
      </c>
    </row>
    <row r="130" spans="1:12" ht="15" thickBot="1" x14ac:dyDescent="0.4">
      <c r="A130" s="11" t="s">
        <v>123</v>
      </c>
      <c r="B130" s="6">
        <v>239</v>
      </c>
      <c r="C130" s="4">
        <v>9</v>
      </c>
      <c r="D130" s="6">
        <v>9</v>
      </c>
      <c r="E130" s="6"/>
      <c r="F130" s="6">
        <v>102</v>
      </c>
      <c r="G130" s="6">
        <v>128</v>
      </c>
      <c r="H130" s="6">
        <v>1</v>
      </c>
      <c r="I130" s="6">
        <v>34</v>
      </c>
      <c r="J130" s="6">
        <v>1</v>
      </c>
      <c r="K130" s="3">
        <v>8444</v>
      </c>
      <c r="L130" s="3">
        <v>1184</v>
      </c>
    </row>
    <row r="131" spans="1:12" ht="15" thickBot="1" x14ac:dyDescent="0.4">
      <c r="A131" s="11" t="s">
        <v>147</v>
      </c>
      <c r="B131" s="6">
        <v>238</v>
      </c>
      <c r="C131" s="6"/>
      <c r="D131" s="6">
        <v>3</v>
      </c>
      <c r="E131" s="6"/>
      <c r="F131" s="6">
        <v>53</v>
      </c>
      <c r="G131" s="6">
        <v>182</v>
      </c>
      <c r="H131" s="6">
        <v>1</v>
      </c>
      <c r="I131" s="6">
        <v>107</v>
      </c>
      <c r="J131" s="6">
        <v>1</v>
      </c>
      <c r="K131" s="6">
        <v>724</v>
      </c>
      <c r="L131" s="6">
        <v>325</v>
      </c>
    </row>
    <row r="132" spans="1:12" ht="15" thickBot="1" x14ac:dyDescent="0.4">
      <c r="A132" s="11" t="s">
        <v>128</v>
      </c>
      <c r="B132" s="6">
        <v>212</v>
      </c>
      <c r="C132" s="6"/>
      <c r="D132" s="6"/>
      <c r="E132" s="6"/>
      <c r="F132" s="6">
        <v>95</v>
      </c>
      <c r="G132" s="6">
        <v>117</v>
      </c>
      <c r="H132" s="6"/>
      <c r="I132" s="6">
        <v>16</v>
      </c>
      <c r="J132" s="6"/>
      <c r="K132" s="3">
        <v>8464</v>
      </c>
      <c r="L132" s="6">
        <v>653</v>
      </c>
    </row>
    <row r="133" spans="1:12" ht="15" thickBot="1" x14ac:dyDescent="0.4">
      <c r="A133" s="11" t="s">
        <v>140</v>
      </c>
      <c r="B133" s="6">
        <v>207</v>
      </c>
      <c r="C133" s="6"/>
      <c r="D133" s="6">
        <v>8</v>
      </c>
      <c r="E133" s="6"/>
      <c r="F133" s="6">
        <v>19</v>
      </c>
      <c r="G133" s="6">
        <v>180</v>
      </c>
      <c r="H133" s="6"/>
      <c r="I133" s="6">
        <v>38</v>
      </c>
      <c r="J133" s="6">
        <v>1</v>
      </c>
      <c r="K133" s="6"/>
      <c r="L133" s="6"/>
    </row>
    <row r="134" spans="1:12" ht="29.5" thickBot="1" x14ac:dyDescent="0.4">
      <c r="A134" s="11" t="s">
        <v>117</v>
      </c>
      <c r="B134" s="6">
        <v>187</v>
      </c>
      <c r="C134" s="6"/>
      <c r="D134" s="6"/>
      <c r="E134" s="6"/>
      <c r="F134" s="6">
        <v>181</v>
      </c>
      <c r="G134" s="6">
        <v>6</v>
      </c>
      <c r="H134" s="6"/>
      <c r="I134" s="3">
        <v>3827</v>
      </c>
      <c r="J134" s="6"/>
      <c r="K134" s="3">
        <v>6851</v>
      </c>
      <c r="L134" s="3">
        <v>140208</v>
      </c>
    </row>
    <row r="135" spans="1:12" ht="29.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83</v>
      </c>
      <c r="G135" s="6">
        <v>78</v>
      </c>
      <c r="H135" s="6">
        <v>5</v>
      </c>
      <c r="I135" s="6">
        <v>466</v>
      </c>
      <c r="J135" s="6">
        <v>37</v>
      </c>
      <c r="K135" s="6"/>
      <c r="L135" s="6"/>
    </row>
    <row r="136" spans="1:12" ht="29.5" thickBot="1" x14ac:dyDescent="0.4">
      <c r="A136" s="11" t="s">
        <v>156</v>
      </c>
      <c r="B136" s="6">
        <v>150</v>
      </c>
      <c r="C136" s="6"/>
      <c r="D136" s="6">
        <v>6</v>
      </c>
      <c r="E136" s="5">
        <v>1</v>
      </c>
      <c r="F136" s="6">
        <v>16</v>
      </c>
      <c r="G136" s="6">
        <v>128</v>
      </c>
      <c r="H136" s="6"/>
      <c r="I136" s="6">
        <v>3</v>
      </c>
      <c r="J136" s="6">
        <v>0.1</v>
      </c>
      <c r="K136" s="3">
        <v>7608</v>
      </c>
      <c r="L136" s="6">
        <v>140</v>
      </c>
    </row>
    <row r="137" spans="1:12" ht="29.5" thickBot="1" x14ac:dyDescent="0.4">
      <c r="A137" s="11" t="s">
        <v>120</v>
      </c>
      <c r="B137" s="6">
        <v>149</v>
      </c>
      <c r="C137" s="6"/>
      <c r="D137" s="6">
        <v>12</v>
      </c>
      <c r="E137" s="6"/>
      <c r="F137" s="6">
        <v>82</v>
      </c>
      <c r="G137" s="6">
        <v>55</v>
      </c>
      <c r="H137" s="6">
        <v>11</v>
      </c>
      <c r="I137" s="6">
        <v>372</v>
      </c>
      <c r="J137" s="6">
        <v>30</v>
      </c>
      <c r="K137" s="6"/>
      <c r="L137" s="6"/>
    </row>
    <row r="138" spans="1:12" ht="15" thickBot="1" x14ac:dyDescent="0.4">
      <c r="A138" s="11" t="s">
        <v>154</v>
      </c>
      <c r="B138" s="6">
        <v>141</v>
      </c>
      <c r="C138" s="6"/>
      <c r="D138" s="6">
        <v>16</v>
      </c>
      <c r="E138" s="6"/>
      <c r="F138" s="6">
        <v>45</v>
      </c>
      <c r="G138" s="6">
        <v>80</v>
      </c>
      <c r="H138" s="6"/>
      <c r="I138" s="6">
        <v>28</v>
      </c>
      <c r="J138" s="6">
        <v>3</v>
      </c>
      <c r="K138" s="6"/>
      <c r="L138" s="6"/>
    </row>
    <row r="139" spans="1:12" ht="15" thickBot="1" x14ac:dyDescent="0.4">
      <c r="A139" s="11" t="s">
        <v>125</v>
      </c>
      <c r="B139" s="6">
        <v>141</v>
      </c>
      <c r="C139" s="6"/>
      <c r="D139" s="6"/>
      <c r="E139" s="6"/>
      <c r="F139" s="6">
        <v>131</v>
      </c>
      <c r="G139" s="6">
        <v>10</v>
      </c>
      <c r="H139" s="6"/>
      <c r="I139" s="3">
        <v>4185</v>
      </c>
      <c r="J139" s="6"/>
      <c r="K139" s="3">
        <v>2198</v>
      </c>
      <c r="L139" s="3">
        <v>65240</v>
      </c>
    </row>
    <row r="140" spans="1:12" ht="15" thickBot="1" x14ac:dyDescent="0.4">
      <c r="A140" s="11" t="s">
        <v>122</v>
      </c>
      <c r="B140" s="6">
        <v>138</v>
      </c>
      <c r="C140" s="6"/>
      <c r="D140" s="6">
        <v>1</v>
      </c>
      <c r="E140" s="6"/>
      <c r="F140" s="6">
        <v>124</v>
      </c>
      <c r="G140" s="6">
        <v>13</v>
      </c>
      <c r="H140" s="6">
        <v>2</v>
      </c>
      <c r="I140" s="6">
        <v>315</v>
      </c>
      <c r="J140" s="6">
        <v>2</v>
      </c>
      <c r="K140" s="3">
        <v>13428</v>
      </c>
      <c r="L140" s="3">
        <v>30694</v>
      </c>
    </row>
    <row r="141" spans="1:12" ht="15" thickBot="1" x14ac:dyDescent="0.4">
      <c r="A141" s="11" t="s">
        <v>138</v>
      </c>
      <c r="B141" s="6">
        <v>130</v>
      </c>
      <c r="C141" s="4">
        <v>4</v>
      </c>
      <c r="D141" s="6">
        <v>3</v>
      </c>
      <c r="E141" s="6"/>
      <c r="F141" s="6">
        <v>58</v>
      </c>
      <c r="G141" s="6">
        <v>69</v>
      </c>
      <c r="H141" s="6"/>
      <c r="I141" s="6">
        <v>1</v>
      </c>
      <c r="J141" s="6">
        <v>0.03</v>
      </c>
      <c r="K141" s="3">
        <v>16434</v>
      </c>
      <c r="L141" s="6">
        <v>143</v>
      </c>
    </row>
    <row r="142" spans="1:12" ht="29.5" thickBot="1" x14ac:dyDescent="0.4">
      <c r="A142" s="11" t="s">
        <v>130</v>
      </c>
      <c r="B142" s="6">
        <v>128</v>
      </c>
      <c r="C142" s="6"/>
      <c r="D142" s="6"/>
      <c r="E142" s="6"/>
      <c r="F142" s="6">
        <v>82</v>
      </c>
      <c r="G142" s="6">
        <v>46</v>
      </c>
      <c r="H142" s="6">
        <v>1</v>
      </c>
      <c r="I142" s="6">
        <v>5</v>
      </c>
      <c r="J142" s="6"/>
      <c r="K142" s="3">
        <v>2357</v>
      </c>
      <c r="L142" s="6">
        <v>85</v>
      </c>
    </row>
    <row r="143" spans="1:12" ht="29.5" thickBot="1" x14ac:dyDescent="0.4">
      <c r="A143" s="11" t="s">
        <v>132</v>
      </c>
      <c r="B143" s="6">
        <v>125</v>
      </c>
      <c r="C143" s="6"/>
      <c r="D143" s="6">
        <v>1</v>
      </c>
      <c r="E143" s="6"/>
      <c r="F143" s="6">
        <v>93</v>
      </c>
      <c r="G143" s="6">
        <v>31</v>
      </c>
      <c r="H143" s="6"/>
      <c r="I143" s="6">
        <v>419</v>
      </c>
      <c r="J143" s="6">
        <v>3</v>
      </c>
      <c r="K143" s="6"/>
      <c r="L143" s="6"/>
    </row>
    <row r="144" spans="1:12" ht="29.5" thickBot="1" x14ac:dyDescent="0.4">
      <c r="A144" s="11" t="s">
        <v>126</v>
      </c>
      <c r="B144" s="6">
        <v>122</v>
      </c>
      <c r="C144" s="6"/>
      <c r="D144" s="6"/>
      <c r="E144" s="6"/>
      <c r="F144" s="6">
        <v>119</v>
      </c>
      <c r="G144" s="6">
        <v>3</v>
      </c>
      <c r="H144" s="6">
        <v>1</v>
      </c>
      <c r="I144" s="6">
        <v>7</v>
      </c>
      <c r="J144" s="6"/>
      <c r="K144" s="3">
        <v>11905</v>
      </c>
      <c r="L144" s="6">
        <v>712</v>
      </c>
    </row>
    <row r="145" spans="1:12" ht="44" thickBot="1" x14ac:dyDescent="0.4">
      <c r="A145" s="11" t="s">
        <v>129</v>
      </c>
      <c r="B145" s="6">
        <v>116</v>
      </c>
      <c r="C145" s="6"/>
      <c r="D145" s="6">
        <v>8</v>
      </c>
      <c r="E145" s="6"/>
      <c r="F145" s="6">
        <v>59</v>
      </c>
      <c r="G145" s="6">
        <v>49</v>
      </c>
      <c r="H145" s="6"/>
      <c r="I145" s="6">
        <v>83</v>
      </c>
      <c r="J145" s="6">
        <v>6</v>
      </c>
      <c r="K145" s="3">
        <v>1642</v>
      </c>
      <c r="L145" s="3">
        <v>1173</v>
      </c>
    </row>
    <row r="146" spans="1:12" ht="29.5" thickBot="1" x14ac:dyDescent="0.4">
      <c r="A146" s="11" t="s">
        <v>194</v>
      </c>
      <c r="B146" s="6">
        <v>114</v>
      </c>
      <c r="C146" s="6"/>
      <c r="D146" s="6">
        <v>1</v>
      </c>
      <c r="E146" s="6"/>
      <c r="F146" s="6">
        <v>2</v>
      </c>
      <c r="G146" s="6">
        <v>111</v>
      </c>
      <c r="H146" s="6"/>
      <c r="I146" s="6">
        <v>205</v>
      </c>
      <c r="J146" s="6">
        <v>2</v>
      </c>
      <c r="K146" s="6">
        <v>791</v>
      </c>
      <c r="L146" s="3">
        <v>1423</v>
      </c>
    </row>
    <row r="147" spans="1:12" ht="15" thickBot="1" x14ac:dyDescent="0.4">
      <c r="A147" s="11" t="s">
        <v>144</v>
      </c>
      <c r="B147" s="6">
        <v>110</v>
      </c>
      <c r="C147" s="6"/>
      <c r="D147" s="6">
        <v>6</v>
      </c>
      <c r="E147" s="6"/>
      <c r="F147" s="6">
        <v>44</v>
      </c>
      <c r="G147" s="6">
        <v>60</v>
      </c>
      <c r="H147" s="6">
        <v>10</v>
      </c>
      <c r="I147" s="3">
        <v>1766</v>
      </c>
      <c r="J147" s="6">
        <v>96</v>
      </c>
      <c r="K147" s="3">
        <v>1682</v>
      </c>
      <c r="L147" s="3">
        <v>27008</v>
      </c>
    </row>
    <row r="148" spans="1:12" ht="29.5" thickBot="1" x14ac:dyDescent="0.4">
      <c r="A148" s="11" t="s">
        <v>197</v>
      </c>
      <c r="B148" s="6">
        <v>104</v>
      </c>
      <c r="C148" s="6"/>
      <c r="D148" s="6">
        <v>4</v>
      </c>
      <c r="E148" s="6"/>
      <c r="F148" s="6">
        <v>12</v>
      </c>
      <c r="G148" s="6">
        <v>88</v>
      </c>
      <c r="H148" s="6"/>
      <c r="I148" s="6">
        <v>13</v>
      </c>
      <c r="J148" s="6">
        <v>0.5</v>
      </c>
      <c r="K148" s="6"/>
      <c r="L148" s="6"/>
    </row>
    <row r="149" spans="1:12" ht="15" thickBot="1" x14ac:dyDescent="0.4">
      <c r="A149" s="11" t="s">
        <v>133</v>
      </c>
      <c r="B149" s="6">
        <v>100</v>
      </c>
      <c r="C149" s="6"/>
      <c r="D149" s="6">
        <v>2</v>
      </c>
      <c r="E149" s="6"/>
      <c r="F149" s="6">
        <v>73</v>
      </c>
      <c r="G149" s="6">
        <v>25</v>
      </c>
      <c r="H149" s="6">
        <v>4</v>
      </c>
      <c r="I149" s="6">
        <v>937</v>
      </c>
      <c r="J149" s="6">
        <v>19</v>
      </c>
      <c r="K149" s="3">
        <v>1649</v>
      </c>
      <c r="L149" s="3">
        <v>15445</v>
      </c>
    </row>
    <row r="150" spans="1:12" ht="15" thickBot="1" x14ac:dyDescent="0.4">
      <c r="A150" s="11" t="s">
        <v>135</v>
      </c>
      <c r="B150" s="6">
        <v>99</v>
      </c>
      <c r="C150" s="6"/>
      <c r="D150" s="6">
        <v>6</v>
      </c>
      <c r="E150" s="6"/>
      <c r="F150" s="6">
        <v>63</v>
      </c>
      <c r="G150" s="6">
        <v>30</v>
      </c>
      <c r="H150" s="6"/>
      <c r="I150" s="6">
        <v>12</v>
      </c>
      <c r="J150" s="6">
        <v>0.7</v>
      </c>
      <c r="K150" s="3">
        <v>6234</v>
      </c>
      <c r="L150" s="6">
        <v>753</v>
      </c>
    </row>
    <row r="151" spans="1:12" ht="15" thickBot="1" x14ac:dyDescent="0.4">
      <c r="A151" s="11" t="s">
        <v>131</v>
      </c>
      <c r="B151" s="6">
        <v>95</v>
      </c>
      <c r="C151" s="6"/>
      <c r="D151" s="6">
        <v>4</v>
      </c>
      <c r="E151" s="6"/>
      <c r="F151" s="6">
        <v>50</v>
      </c>
      <c r="G151" s="6">
        <v>41</v>
      </c>
      <c r="H151" s="6">
        <v>1</v>
      </c>
      <c r="I151" s="3">
        <v>2421</v>
      </c>
      <c r="J151" s="6">
        <v>102</v>
      </c>
      <c r="K151" s="6"/>
      <c r="L151" s="6"/>
    </row>
    <row r="152" spans="1:12" ht="15" thickBot="1" x14ac:dyDescent="0.4">
      <c r="A152" s="11" t="s">
        <v>149</v>
      </c>
      <c r="B152" s="6">
        <v>95</v>
      </c>
      <c r="C152" s="6"/>
      <c r="D152" s="6">
        <v>3</v>
      </c>
      <c r="E152" s="6"/>
      <c r="F152" s="6">
        <v>42</v>
      </c>
      <c r="G152" s="6">
        <v>50</v>
      </c>
      <c r="H152" s="6">
        <v>1</v>
      </c>
      <c r="I152" s="6">
        <v>5</v>
      </c>
      <c r="J152" s="6">
        <v>0.2</v>
      </c>
      <c r="K152" s="3">
        <v>5284</v>
      </c>
      <c r="L152" s="6">
        <v>287</v>
      </c>
    </row>
    <row r="153" spans="1:12" ht="29.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23</v>
      </c>
      <c r="G154" s="6">
        <v>46</v>
      </c>
      <c r="H154" s="6">
        <v>1</v>
      </c>
      <c r="I154" s="6">
        <v>203</v>
      </c>
      <c r="J154" s="6">
        <v>28</v>
      </c>
      <c r="K154" s="6"/>
      <c r="L154" s="6"/>
    </row>
    <row r="155" spans="1:12" ht="15" thickBot="1" x14ac:dyDescent="0.4">
      <c r="A155" s="11" t="s">
        <v>137</v>
      </c>
      <c r="B155" s="6">
        <v>80</v>
      </c>
      <c r="C155" s="6"/>
      <c r="D155" s="6">
        <v>6</v>
      </c>
      <c r="E155" s="6"/>
      <c r="F155" s="6">
        <v>39</v>
      </c>
      <c r="G155" s="6">
        <v>35</v>
      </c>
      <c r="H155" s="6">
        <v>4</v>
      </c>
      <c r="I155" s="6">
        <v>278</v>
      </c>
      <c r="J155" s="6">
        <v>21</v>
      </c>
      <c r="K155" s="3">
        <v>1930</v>
      </c>
      <c r="L155" s="3">
        <v>6716</v>
      </c>
    </row>
    <row r="156" spans="1:12" ht="15" thickBot="1" x14ac:dyDescent="0.4">
      <c r="A156" s="11" t="s">
        <v>141</v>
      </c>
      <c r="B156" s="6">
        <v>79</v>
      </c>
      <c r="C156" s="6"/>
      <c r="D156" s="6"/>
      <c r="E156" s="6"/>
      <c r="F156" s="6">
        <v>52</v>
      </c>
      <c r="G156" s="6">
        <v>27</v>
      </c>
      <c r="H156" s="6"/>
      <c r="I156" s="6">
        <v>2</v>
      </c>
      <c r="J156" s="6"/>
      <c r="K156" s="3">
        <v>27432</v>
      </c>
      <c r="L156" s="6">
        <v>600</v>
      </c>
    </row>
    <row r="157" spans="1:12" ht="15" thickBot="1" x14ac:dyDescent="0.4">
      <c r="A157" s="11" t="s">
        <v>155</v>
      </c>
      <c r="B157" s="6">
        <v>76</v>
      </c>
      <c r="C157" s="6"/>
      <c r="D157" s="6">
        <v>6</v>
      </c>
      <c r="E157" s="6"/>
      <c r="F157" s="6">
        <v>8</v>
      </c>
      <c r="G157" s="6">
        <v>62</v>
      </c>
      <c r="H157" s="6"/>
      <c r="I157" s="6">
        <v>7</v>
      </c>
      <c r="J157" s="6">
        <v>0.5</v>
      </c>
      <c r="K157" s="6">
        <v>776</v>
      </c>
      <c r="L157" s="6">
        <v>68</v>
      </c>
    </row>
    <row r="158" spans="1:12" ht="29.5" thickBot="1" x14ac:dyDescent="0.4">
      <c r="A158" s="11" t="s">
        <v>166</v>
      </c>
      <c r="B158" s="6">
        <v>76</v>
      </c>
      <c r="C158" s="6"/>
      <c r="D158" s="6"/>
      <c r="E158" s="6"/>
      <c r="F158" s="6">
        <v>12</v>
      </c>
      <c r="G158" s="6">
        <v>64</v>
      </c>
      <c r="H158" s="6"/>
      <c r="I158" s="6">
        <v>2</v>
      </c>
      <c r="J158" s="6"/>
      <c r="K158" s="3">
        <v>1688</v>
      </c>
      <c r="L158" s="6">
        <v>54</v>
      </c>
    </row>
    <row r="159" spans="1:12" ht="29.5" thickBot="1" x14ac:dyDescent="0.4">
      <c r="A159" s="11" t="s">
        <v>143</v>
      </c>
      <c r="B159" s="6">
        <v>75</v>
      </c>
      <c r="C159" s="6"/>
      <c r="D159" s="6">
        <v>13</v>
      </c>
      <c r="E159" s="6"/>
      <c r="F159" s="6">
        <v>33</v>
      </c>
      <c r="G159" s="6">
        <v>29</v>
      </c>
      <c r="H159" s="6">
        <v>7</v>
      </c>
      <c r="I159" s="3">
        <v>1749</v>
      </c>
      <c r="J159" s="6">
        <v>303</v>
      </c>
      <c r="K159" s="6">
        <v>302</v>
      </c>
      <c r="L159" s="3">
        <v>7044</v>
      </c>
    </row>
    <row r="160" spans="1:12" ht="15" thickBot="1" x14ac:dyDescent="0.4">
      <c r="A160" s="11" t="s">
        <v>150</v>
      </c>
      <c r="B160" s="6">
        <v>74</v>
      </c>
      <c r="C160" s="6"/>
      <c r="D160" s="6">
        <v>8</v>
      </c>
      <c r="E160" s="6"/>
      <c r="F160" s="6">
        <v>15</v>
      </c>
      <c r="G160" s="6">
        <v>51</v>
      </c>
      <c r="H160" s="6">
        <v>5</v>
      </c>
      <c r="I160" s="6">
        <v>94</v>
      </c>
      <c r="J160" s="6">
        <v>10</v>
      </c>
      <c r="K160" s="6">
        <v>464</v>
      </c>
      <c r="L160" s="6">
        <v>590</v>
      </c>
    </row>
    <row r="161" spans="1:12" ht="29.5" thickBot="1" x14ac:dyDescent="0.4">
      <c r="A161" s="11" t="s">
        <v>151</v>
      </c>
      <c r="B161" s="6">
        <v>73</v>
      </c>
      <c r="C161" s="6"/>
      <c r="D161" s="6">
        <v>1</v>
      </c>
      <c r="E161" s="6"/>
      <c r="F161" s="6">
        <v>18</v>
      </c>
      <c r="G161" s="6">
        <v>54</v>
      </c>
      <c r="H161" s="6"/>
      <c r="I161" s="6">
        <v>37</v>
      </c>
      <c r="J161" s="6">
        <v>0.5</v>
      </c>
      <c r="K161" s="3">
        <v>1500</v>
      </c>
      <c r="L161" s="6">
        <v>762</v>
      </c>
    </row>
    <row r="162" spans="1:12" ht="15" thickBot="1" x14ac:dyDescent="0.4">
      <c r="A162" s="11" t="s">
        <v>179</v>
      </c>
      <c r="B162" s="6">
        <v>71</v>
      </c>
      <c r="C162" s="6"/>
      <c r="D162" s="6">
        <v>1</v>
      </c>
      <c r="E162" s="6"/>
      <c r="F162" s="6">
        <v>10</v>
      </c>
      <c r="G162" s="6">
        <v>60</v>
      </c>
      <c r="H162" s="6"/>
      <c r="I162" s="6">
        <v>61</v>
      </c>
      <c r="J162" s="6">
        <v>0.9</v>
      </c>
      <c r="K162" s="6">
        <v>714</v>
      </c>
      <c r="L162" s="6">
        <v>615</v>
      </c>
    </row>
    <row r="163" spans="1:12" ht="29.5" thickBot="1" x14ac:dyDescent="0.4">
      <c r="A163" s="11" t="s">
        <v>145</v>
      </c>
      <c r="B163" s="6">
        <v>70</v>
      </c>
      <c r="C163" s="6"/>
      <c r="D163" s="6">
        <v>1</v>
      </c>
      <c r="E163" s="6"/>
      <c r="F163" s="6">
        <v>10</v>
      </c>
      <c r="G163" s="6">
        <v>59</v>
      </c>
      <c r="H163" s="6">
        <v>3</v>
      </c>
      <c r="I163" s="3">
        <v>1065</v>
      </c>
      <c r="J163" s="6">
        <v>15</v>
      </c>
      <c r="K163" s="3">
        <v>1148</v>
      </c>
      <c r="L163" s="3">
        <v>17468</v>
      </c>
    </row>
    <row r="164" spans="1:12" ht="15" thickBot="1" x14ac:dyDescent="0.4">
      <c r="A164" s="11" t="s">
        <v>157</v>
      </c>
      <c r="B164" s="6">
        <v>64</v>
      </c>
      <c r="C164" s="6"/>
      <c r="D164" s="6">
        <v>1</v>
      </c>
      <c r="E164" s="6"/>
      <c r="F164" s="6">
        <v>33</v>
      </c>
      <c r="G164" s="6">
        <v>30</v>
      </c>
      <c r="H164" s="6"/>
      <c r="I164" s="6">
        <v>5</v>
      </c>
      <c r="J164" s="6">
        <v>0.08</v>
      </c>
      <c r="K164" s="6"/>
      <c r="L164" s="6"/>
    </row>
    <row r="165" spans="1:12" ht="15" thickBot="1" x14ac:dyDescent="0.4">
      <c r="A165" s="11" t="s">
        <v>159</v>
      </c>
      <c r="B165" s="6">
        <v>61</v>
      </c>
      <c r="C165" s="6"/>
      <c r="D165" s="6">
        <v>2</v>
      </c>
      <c r="E165" s="6"/>
      <c r="F165" s="6">
        <v>18</v>
      </c>
      <c r="G165" s="6">
        <v>41</v>
      </c>
      <c r="H165" s="6"/>
      <c r="I165" s="6">
        <v>9</v>
      </c>
      <c r="J165" s="6">
        <v>0.3</v>
      </c>
      <c r="K165" s="3">
        <v>1623</v>
      </c>
      <c r="L165" s="6">
        <v>236</v>
      </c>
    </row>
    <row r="166" spans="1:12" ht="29.5" thickBot="1" x14ac:dyDescent="0.4">
      <c r="A166" s="11" t="s">
        <v>142</v>
      </c>
      <c r="B166" s="6">
        <v>58</v>
      </c>
      <c r="C166" s="6"/>
      <c r="D166" s="6"/>
      <c r="E166" s="6"/>
      <c r="F166" s="6">
        <v>49</v>
      </c>
      <c r="G166" s="6">
        <v>9</v>
      </c>
      <c r="H166" s="6">
        <v>1</v>
      </c>
      <c r="I166" s="6">
        <v>206</v>
      </c>
      <c r="J166" s="6"/>
      <c r="K166" s="3">
        <v>2345</v>
      </c>
      <c r="L166" s="3">
        <v>8348</v>
      </c>
    </row>
    <row r="167" spans="1:12" ht="15" thickBot="1" x14ac:dyDescent="0.4">
      <c r="A167" s="11" t="s">
        <v>189</v>
      </c>
      <c r="B167" s="6">
        <v>57</v>
      </c>
      <c r="C167" s="4">
        <v>3</v>
      </c>
      <c r="D167" s="6"/>
      <c r="E167" s="6"/>
      <c r="F167" s="6">
        <v>16</v>
      </c>
      <c r="G167" s="6">
        <v>41</v>
      </c>
      <c r="H167" s="6"/>
      <c r="I167" s="6">
        <v>2</v>
      </c>
      <c r="J167" s="6"/>
      <c r="K167" s="3">
        <v>57189</v>
      </c>
      <c r="L167" s="3">
        <v>1963</v>
      </c>
    </row>
    <row r="168" spans="1:12" ht="15" thickBot="1" x14ac:dyDescent="0.4">
      <c r="A168" s="11" t="s">
        <v>181</v>
      </c>
      <c r="B168" s="6">
        <v>52</v>
      </c>
      <c r="C168" s="6"/>
      <c r="D168" s="6">
        <v>2</v>
      </c>
      <c r="E168" s="6"/>
      <c r="F168" s="6">
        <v>19</v>
      </c>
      <c r="G168" s="6">
        <v>31</v>
      </c>
      <c r="H168" s="6"/>
      <c r="I168" s="6">
        <v>3</v>
      </c>
      <c r="J168" s="6">
        <v>0.1</v>
      </c>
      <c r="K168" s="6"/>
      <c r="L168" s="6"/>
    </row>
    <row r="169" spans="1:12" ht="15" thickBot="1" x14ac:dyDescent="0.4">
      <c r="A169" s="11" t="s">
        <v>192</v>
      </c>
      <c r="B169" s="6">
        <v>50</v>
      </c>
      <c r="C169" s="6"/>
      <c r="D169" s="6"/>
      <c r="E169" s="6"/>
      <c r="F169" s="6">
        <v>10</v>
      </c>
      <c r="G169" s="6">
        <v>40</v>
      </c>
      <c r="H169" s="6"/>
      <c r="I169" s="6">
        <v>10</v>
      </c>
      <c r="J169" s="6"/>
      <c r="K169" s="6"/>
      <c r="L169" s="6"/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34</v>
      </c>
      <c r="G170" s="6">
        <v>11</v>
      </c>
      <c r="H170" s="6">
        <v>1</v>
      </c>
      <c r="I170" s="6">
        <v>69</v>
      </c>
      <c r="J170" s="6"/>
      <c r="K170" s="6"/>
      <c r="L170" s="6"/>
    </row>
    <row r="171" spans="1:12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21</v>
      </c>
      <c r="G171" s="6">
        <v>19</v>
      </c>
      <c r="H171" s="6"/>
      <c r="I171" s="6">
        <v>2</v>
      </c>
      <c r="J171" s="6">
        <v>0.2</v>
      </c>
      <c r="K171" s="6"/>
      <c r="L171" s="6"/>
    </row>
    <row r="172" spans="1:12" ht="15" thickBot="1" x14ac:dyDescent="0.4">
      <c r="A172" s="11" t="s">
        <v>152</v>
      </c>
      <c r="B172" s="6">
        <v>39</v>
      </c>
      <c r="C172" s="6"/>
      <c r="D172" s="6"/>
      <c r="E172" s="6"/>
      <c r="F172" s="6">
        <v>19</v>
      </c>
      <c r="G172" s="6">
        <v>20</v>
      </c>
      <c r="H172" s="6"/>
      <c r="I172" s="6">
        <v>11</v>
      </c>
      <c r="J172" s="6"/>
      <c r="K172" s="6"/>
      <c r="L172" s="6"/>
    </row>
    <row r="173" spans="1:12" ht="29.5" thickBot="1" x14ac:dyDescent="0.4">
      <c r="A173" s="11" t="s">
        <v>153</v>
      </c>
      <c r="B173" s="6">
        <v>38</v>
      </c>
      <c r="C173" s="6"/>
      <c r="D173" s="6">
        <v>3</v>
      </c>
      <c r="E173" s="6"/>
      <c r="F173" s="6">
        <v>24</v>
      </c>
      <c r="G173" s="6">
        <v>11</v>
      </c>
      <c r="H173" s="6">
        <v>3</v>
      </c>
      <c r="I173" s="6">
        <v>983</v>
      </c>
      <c r="J173" s="6">
        <v>78</v>
      </c>
      <c r="K173" s="6"/>
      <c r="L173" s="6"/>
    </row>
    <row r="174" spans="1:12" ht="15" thickBot="1" x14ac:dyDescent="0.4">
      <c r="A174" s="11" t="s">
        <v>170</v>
      </c>
      <c r="B174" s="6">
        <v>38</v>
      </c>
      <c r="C174" s="6"/>
      <c r="D174" s="6"/>
      <c r="E174" s="6"/>
      <c r="F174" s="6">
        <v>10</v>
      </c>
      <c r="G174" s="6">
        <v>28</v>
      </c>
      <c r="H174" s="6"/>
      <c r="I174" s="6">
        <v>12</v>
      </c>
      <c r="J174" s="6"/>
      <c r="K174" s="3">
        <v>7292</v>
      </c>
      <c r="L174" s="3">
        <v>2224</v>
      </c>
    </row>
    <row r="175" spans="1:12" ht="15" thickBot="1" x14ac:dyDescent="0.4">
      <c r="A175" s="11" t="s">
        <v>188</v>
      </c>
      <c r="B175" s="6">
        <v>36</v>
      </c>
      <c r="C175" s="6"/>
      <c r="D175" s="6">
        <v>3</v>
      </c>
      <c r="E175" s="6"/>
      <c r="F175" s="6">
        <v>5</v>
      </c>
      <c r="G175" s="6">
        <v>28</v>
      </c>
      <c r="H175" s="6">
        <v>1</v>
      </c>
      <c r="I175" s="6">
        <v>2</v>
      </c>
      <c r="J175" s="6">
        <v>0.2</v>
      </c>
      <c r="K175" s="6">
        <v>690</v>
      </c>
      <c r="L175" s="6">
        <v>36</v>
      </c>
    </row>
    <row r="176" spans="1:12" ht="29.5" thickBot="1" x14ac:dyDescent="0.4">
      <c r="A176" s="11" t="s">
        <v>207</v>
      </c>
      <c r="B176" s="6">
        <v>34</v>
      </c>
      <c r="C176" s="6"/>
      <c r="D176" s="6"/>
      <c r="E176" s="6"/>
      <c r="F176" s="6"/>
      <c r="G176" s="6">
        <v>34</v>
      </c>
      <c r="H176" s="6"/>
      <c r="I176" s="6">
        <v>3</v>
      </c>
      <c r="J176" s="6"/>
      <c r="K176" s="6"/>
      <c r="L176" s="6"/>
    </row>
    <row r="177" spans="1:12" ht="29.5" thickBot="1" x14ac:dyDescent="0.4">
      <c r="A177" s="11" t="s">
        <v>180</v>
      </c>
      <c r="B177" s="6">
        <v>32</v>
      </c>
      <c r="C177" s="6"/>
      <c r="D177" s="6">
        <v>4</v>
      </c>
      <c r="E177" s="6"/>
      <c r="F177" s="6">
        <v>5</v>
      </c>
      <c r="G177" s="6">
        <v>23</v>
      </c>
      <c r="H177" s="6"/>
      <c r="I177" s="6">
        <v>2</v>
      </c>
      <c r="J177" s="6">
        <v>0.3</v>
      </c>
      <c r="K177" s="3">
        <v>6834</v>
      </c>
      <c r="L177" s="6">
        <v>460</v>
      </c>
    </row>
    <row r="178" spans="1:12" ht="15" thickBot="1" x14ac:dyDescent="0.4">
      <c r="A178" s="11" t="s">
        <v>160</v>
      </c>
      <c r="B178" s="6">
        <v>27</v>
      </c>
      <c r="C178" s="6"/>
      <c r="D178" s="6">
        <v>2</v>
      </c>
      <c r="E178" s="6"/>
      <c r="F178" s="6">
        <v>6</v>
      </c>
      <c r="G178" s="6">
        <v>19</v>
      </c>
      <c r="H178" s="6"/>
      <c r="I178" s="6">
        <v>0.8</v>
      </c>
      <c r="J178" s="6">
        <v>0.06</v>
      </c>
      <c r="K178" s="6"/>
      <c r="L178" s="6"/>
    </row>
    <row r="179" spans="1:12" ht="44" thickBot="1" x14ac:dyDescent="0.4">
      <c r="A179" s="11" t="s">
        <v>161</v>
      </c>
      <c r="B179" s="6">
        <v>24</v>
      </c>
      <c r="C179" s="6"/>
      <c r="D179" s="6">
        <v>3</v>
      </c>
      <c r="E179" s="6"/>
      <c r="F179" s="6">
        <v>11</v>
      </c>
      <c r="G179" s="6">
        <v>10</v>
      </c>
      <c r="H179" s="6">
        <v>1</v>
      </c>
      <c r="I179" s="6">
        <v>245</v>
      </c>
      <c r="J179" s="6">
        <v>31</v>
      </c>
      <c r="K179" s="6">
        <v>113</v>
      </c>
      <c r="L179" s="3">
        <v>1154</v>
      </c>
    </row>
    <row r="180" spans="1:12" ht="29.5" thickBot="1" x14ac:dyDescent="0.4">
      <c r="A180" s="11" t="s">
        <v>210</v>
      </c>
      <c r="B180" s="6">
        <v>24</v>
      </c>
      <c r="C180" s="6"/>
      <c r="D180" s="6"/>
      <c r="E180" s="6"/>
      <c r="F180" s="6">
        <v>6</v>
      </c>
      <c r="G180" s="6">
        <v>18</v>
      </c>
      <c r="H180" s="6"/>
      <c r="I180" s="6">
        <v>18</v>
      </c>
      <c r="J180" s="6"/>
      <c r="K180" s="6">
        <v>322</v>
      </c>
      <c r="L180" s="6">
        <v>244</v>
      </c>
    </row>
    <row r="181" spans="1:12" ht="29.5" thickBot="1" x14ac:dyDescent="0.4">
      <c r="A181" s="11" t="s">
        <v>175</v>
      </c>
      <c r="B181" s="6">
        <v>23</v>
      </c>
      <c r="C181" s="6"/>
      <c r="D181" s="6">
        <v>1</v>
      </c>
      <c r="E181" s="6"/>
      <c r="F181" s="6"/>
      <c r="G181" s="6">
        <v>22</v>
      </c>
      <c r="H181" s="6"/>
      <c r="I181" s="6">
        <v>10</v>
      </c>
      <c r="J181" s="6">
        <v>0.4</v>
      </c>
      <c r="K181" s="3">
        <v>6016</v>
      </c>
      <c r="L181" s="3">
        <v>2558</v>
      </c>
    </row>
    <row r="182" spans="1:12" ht="15" thickBot="1" x14ac:dyDescent="0.4">
      <c r="A182" s="11" t="s">
        <v>177</v>
      </c>
      <c r="B182" s="6">
        <v>19</v>
      </c>
      <c r="C182" s="4">
        <v>1</v>
      </c>
      <c r="D182" s="6"/>
      <c r="E182" s="6"/>
      <c r="F182" s="6">
        <v>10</v>
      </c>
      <c r="G182" s="6">
        <v>9</v>
      </c>
      <c r="H182" s="6">
        <v>4</v>
      </c>
      <c r="I182" s="6">
        <v>169</v>
      </c>
      <c r="J182" s="6"/>
      <c r="K182" s="6">
        <v>175</v>
      </c>
      <c r="L182" s="3">
        <v>1555</v>
      </c>
    </row>
    <row r="183" spans="1:12" ht="15" thickBot="1" x14ac:dyDescent="0.4">
      <c r="A183" s="11" t="s">
        <v>169</v>
      </c>
      <c r="B183" s="6">
        <v>19</v>
      </c>
      <c r="C183" s="6"/>
      <c r="D183" s="6"/>
      <c r="E183" s="6"/>
      <c r="F183" s="6">
        <v>7</v>
      </c>
      <c r="G183" s="6">
        <v>12</v>
      </c>
      <c r="H183" s="6"/>
      <c r="I183" s="6">
        <v>3</v>
      </c>
      <c r="J183" s="6"/>
      <c r="K183" s="3">
        <v>1917</v>
      </c>
      <c r="L183" s="6">
        <v>263</v>
      </c>
    </row>
    <row r="184" spans="1:12" ht="15" thickBot="1" x14ac:dyDescent="0.4">
      <c r="A184" s="11" t="s">
        <v>187</v>
      </c>
      <c r="B184" s="6">
        <v>18</v>
      </c>
      <c r="C184" s="6"/>
      <c r="D184" s="6">
        <v>2</v>
      </c>
      <c r="E184" s="6"/>
      <c r="F184" s="6">
        <v>9</v>
      </c>
      <c r="G184" s="6">
        <v>7</v>
      </c>
      <c r="H184" s="6">
        <v>1</v>
      </c>
      <c r="I184" s="6">
        <v>45</v>
      </c>
      <c r="J184" s="6">
        <v>5</v>
      </c>
      <c r="K184" s="6">
        <v>995</v>
      </c>
      <c r="L184" s="3">
        <v>2502</v>
      </c>
    </row>
    <row r="185" spans="1:12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</row>
    <row r="186" spans="1:12" ht="44" thickBot="1" x14ac:dyDescent="0.4">
      <c r="A186" s="11" t="s">
        <v>165</v>
      </c>
      <c r="B186" s="6">
        <v>18</v>
      </c>
      <c r="C186" s="6"/>
      <c r="D186" s="6"/>
      <c r="E186" s="6"/>
      <c r="F186" s="6">
        <v>17</v>
      </c>
      <c r="G186" s="6">
        <v>1</v>
      </c>
      <c r="H186" s="6">
        <v>1</v>
      </c>
      <c r="I186" s="6">
        <v>63</v>
      </c>
      <c r="J186" s="6"/>
      <c r="K186" s="3">
        <v>4456</v>
      </c>
      <c r="L186" s="3">
        <v>15608</v>
      </c>
    </row>
    <row r="187" spans="1:12" ht="15" thickBot="1" x14ac:dyDescent="0.4">
      <c r="A187" s="11" t="s">
        <v>173</v>
      </c>
      <c r="B187" s="6">
        <v>16</v>
      </c>
      <c r="C187" s="6"/>
      <c r="D187" s="6">
        <v>1</v>
      </c>
      <c r="E187" s="6"/>
      <c r="F187" s="6">
        <v>11</v>
      </c>
      <c r="G187" s="6">
        <v>4</v>
      </c>
      <c r="H187" s="6"/>
      <c r="I187" s="6">
        <v>98</v>
      </c>
      <c r="J187" s="6">
        <v>6</v>
      </c>
      <c r="K187" s="6">
        <v>304</v>
      </c>
      <c r="L187" s="3">
        <v>1853</v>
      </c>
    </row>
    <row r="188" spans="1:12" ht="15" thickBot="1" x14ac:dyDescent="0.4">
      <c r="A188" s="11" t="s">
        <v>167</v>
      </c>
      <c r="B188" s="6">
        <v>16</v>
      </c>
      <c r="C188" s="6"/>
      <c r="D188" s="6"/>
      <c r="E188" s="6"/>
      <c r="F188" s="6">
        <v>13</v>
      </c>
      <c r="G188" s="6">
        <v>3</v>
      </c>
      <c r="H188" s="6"/>
      <c r="I188" s="6">
        <v>222</v>
      </c>
      <c r="J188" s="6"/>
      <c r="K188" s="6">
        <v>383</v>
      </c>
      <c r="L188" s="3">
        <v>5320</v>
      </c>
    </row>
    <row r="189" spans="1:12" ht="15" thickBot="1" x14ac:dyDescent="0.4">
      <c r="A189" s="11" t="s">
        <v>171</v>
      </c>
      <c r="B189" s="6">
        <v>16</v>
      </c>
      <c r="C189" s="6"/>
      <c r="D189" s="6"/>
      <c r="E189" s="6"/>
      <c r="F189" s="6">
        <v>8</v>
      </c>
      <c r="G189" s="6">
        <v>8</v>
      </c>
      <c r="H189" s="6"/>
      <c r="I189" s="6">
        <v>6</v>
      </c>
      <c r="J189" s="6"/>
      <c r="K189" s="6">
        <v>704</v>
      </c>
      <c r="L189" s="6">
        <v>277</v>
      </c>
    </row>
    <row r="190" spans="1:12" ht="44" thickBot="1" x14ac:dyDescent="0.4">
      <c r="A190" s="11" t="s">
        <v>183</v>
      </c>
      <c r="B190" s="6">
        <v>15</v>
      </c>
      <c r="C190" s="6"/>
      <c r="D190" s="6"/>
      <c r="E190" s="6"/>
      <c r="F190" s="6">
        <v>4</v>
      </c>
      <c r="G190" s="6">
        <v>11</v>
      </c>
      <c r="H190" s="6"/>
      <c r="I190" s="6">
        <v>282</v>
      </c>
      <c r="J190" s="6"/>
      <c r="K190" s="6">
        <v>293</v>
      </c>
      <c r="L190" s="3">
        <v>5508</v>
      </c>
    </row>
    <row r="191" spans="1:12" ht="29.5" thickBot="1" x14ac:dyDescent="0.4">
      <c r="A191" s="13" t="s">
        <v>174</v>
      </c>
      <c r="B191" s="8">
        <v>15</v>
      </c>
      <c r="C191" s="8"/>
      <c r="D191" s="8"/>
      <c r="E191" s="8"/>
      <c r="F191" s="8">
        <v>15</v>
      </c>
      <c r="G191" s="8">
        <v>0</v>
      </c>
      <c r="H191" s="8"/>
      <c r="I191" s="8">
        <v>82</v>
      </c>
      <c r="J191" s="8"/>
      <c r="K191" s="8">
        <v>446</v>
      </c>
      <c r="L191" s="9">
        <v>2429</v>
      </c>
    </row>
    <row r="192" spans="1:12" ht="58.5" thickBot="1" x14ac:dyDescent="0.4">
      <c r="A192" s="11" t="s">
        <v>178</v>
      </c>
      <c r="B192" s="6">
        <v>15</v>
      </c>
      <c r="C192" s="6"/>
      <c r="D192" s="6"/>
      <c r="E192" s="6"/>
      <c r="F192" s="6">
        <v>8</v>
      </c>
      <c r="G192" s="6">
        <v>7</v>
      </c>
      <c r="H192" s="6"/>
      <c r="I192" s="6">
        <v>135</v>
      </c>
      <c r="J192" s="6"/>
      <c r="K192" s="6">
        <v>108</v>
      </c>
      <c r="L192" s="6">
        <v>973</v>
      </c>
    </row>
    <row r="193" spans="1:12" ht="29.5" thickBot="1" x14ac:dyDescent="0.4">
      <c r="A193" s="11" t="s">
        <v>196</v>
      </c>
      <c r="B193" s="6">
        <v>13</v>
      </c>
      <c r="C193" s="6"/>
      <c r="D193" s="6">
        <v>3</v>
      </c>
      <c r="E193" s="6"/>
      <c r="F193" s="6">
        <v>7</v>
      </c>
      <c r="G193" s="6">
        <v>3</v>
      </c>
      <c r="H193" s="6"/>
      <c r="I193" s="6">
        <v>2</v>
      </c>
      <c r="J193" s="6">
        <v>0.5</v>
      </c>
      <c r="K193" s="6"/>
      <c r="L193" s="6"/>
    </row>
    <row r="194" spans="1:12" ht="29.5" thickBot="1" x14ac:dyDescent="0.4">
      <c r="A194" s="11" t="s">
        <v>200</v>
      </c>
      <c r="B194" s="6">
        <v>13</v>
      </c>
      <c r="C194" s="6"/>
      <c r="D194" s="6"/>
      <c r="E194" s="6"/>
      <c r="F194" s="6">
        <v>11</v>
      </c>
      <c r="G194" s="6">
        <v>2</v>
      </c>
      <c r="H194" s="6"/>
      <c r="I194" s="3">
        <v>3736</v>
      </c>
      <c r="J194" s="6"/>
      <c r="K194" s="6">
        <v>353</v>
      </c>
      <c r="L194" s="3">
        <v>101437</v>
      </c>
    </row>
    <row r="195" spans="1:12" ht="44" thickBot="1" x14ac:dyDescent="0.4">
      <c r="A195" s="11" t="s">
        <v>191</v>
      </c>
      <c r="B195" s="6">
        <v>12</v>
      </c>
      <c r="C195" s="6"/>
      <c r="D195" s="6">
        <v>1</v>
      </c>
      <c r="E195" s="6"/>
      <c r="F195" s="6">
        <v>5</v>
      </c>
      <c r="G195" s="6">
        <v>6</v>
      </c>
      <c r="H195" s="6"/>
      <c r="I195" s="6">
        <v>310</v>
      </c>
      <c r="J195" s="6">
        <v>26</v>
      </c>
      <c r="K195" s="6">
        <v>83</v>
      </c>
      <c r="L195" s="3">
        <v>2144</v>
      </c>
    </row>
    <row r="196" spans="1:12" ht="15" thickBot="1" x14ac:dyDescent="0.4">
      <c r="A196" s="11" t="s">
        <v>206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0.9</v>
      </c>
      <c r="J196" s="6">
        <v>0.08</v>
      </c>
      <c r="K196" s="6">
        <v>284</v>
      </c>
      <c r="L196" s="6">
        <v>24</v>
      </c>
    </row>
    <row r="197" spans="1:12" ht="29.5" thickBot="1" x14ac:dyDescent="0.4">
      <c r="A197" s="11" t="s">
        <v>190</v>
      </c>
      <c r="B197" s="6">
        <v>11</v>
      </c>
      <c r="C197" s="6"/>
      <c r="D197" s="6">
        <v>1</v>
      </c>
      <c r="E197" s="6"/>
      <c r="F197" s="6">
        <v>2</v>
      </c>
      <c r="G197" s="6">
        <v>8</v>
      </c>
      <c r="H197" s="6">
        <v>1</v>
      </c>
      <c r="I197" s="3">
        <v>2204</v>
      </c>
      <c r="J197" s="6">
        <v>200</v>
      </c>
      <c r="K197" s="6">
        <v>36</v>
      </c>
      <c r="L197" s="3">
        <v>7212</v>
      </c>
    </row>
    <row r="198" spans="1:12" ht="29.5" thickBot="1" x14ac:dyDescent="0.4">
      <c r="A198" s="13" t="s">
        <v>182</v>
      </c>
      <c r="B198" s="8">
        <v>11</v>
      </c>
      <c r="C198" s="8"/>
      <c r="D198" s="8"/>
      <c r="E198" s="8"/>
      <c r="F198" s="8">
        <v>11</v>
      </c>
      <c r="G198" s="8">
        <v>0</v>
      </c>
      <c r="H198" s="8"/>
      <c r="I198" s="8">
        <v>194</v>
      </c>
      <c r="J198" s="8"/>
      <c r="K198" s="9">
        <v>1200</v>
      </c>
      <c r="L198" s="9">
        <v>21138</v>
      </c>
    </row>
    <row r="199" spans="1:12" ht="29.5" thickBot="1" x14ac:dyDescent="0.4">
      <c r="A199" s="11" t="s">
        <v>184</v>
      </c>
      <c r="B199" s="6">
        <v>11</v>
      </c>
      <c r="C199" s="6"/>
      <c r="D199" s="6"/>
      <c r="E199" s="6"/>
      <c r="F199" s="6">
        <v>6</v>
      </c>
      <c r="G199" s="6">
        <v>5</v>
      </c>
      <c r="H199" s="6"/>
      <c r="I199" s="6">
        <v>112</v>
      </c>
      <c r="J199" s="6"/>
      <c r="K199" s="6"/>
      <c r="L199" s="6"/>
    </row>
    <row r="200" spans="1:12" ht="15" thickBot="1" x14ac:dyDescent="0.4">
      <c r="A200" s="11" t="s">
        <v>201</v>
      </c>
      <c r="B200" s="6">
        <v>10</v>
      </c>
      <c r="C200" s="6"/>
      <c r="D200" s="6">
        <v>1</v>
      </c>
      <c r="E200" s="6"/>
      <c r="F200" s="6">
        <v>8</v>
      </c>
      <c r="G200" s="6">
        <v>1</v>
      </c>
      <c r="H200" s="6"/>
      <c r="I200" s="6">
        <v>4</v>
      </c>
      <c r="J200" s="6">
        <v>0.4</v>
      </c>
      <c r="K200" s="6">
        <v>401</v>
      </c>
      <c r="L200" s="6">
        <v>166</v>
      </c>
    </row>
    <row r="201" spans="1:12" ht="15" thickBot="1" x14ac:dyDescent="0.4">
      <c r="A201" s="11" t="s">
        <v>185</v>
      </c>
      <c r="B201" s="6">
        <v>10</v>
      </c>
      <c r="C201" s="6"/>
      <c r="D201" s="6">
        <v>1</v>
      </c>
      <c r="E201" s="6"/>
      <c r="F201" s="6">
        <v>7</v>
      </c>
      <c r="G201" s="6">
        <v>2</v>
      </c>
      <c r="H201" s="6"/>
      <c r="I201" s="6">
        <v>17</v>
      </c>
      <c r="J201" s="6">
        <v>2</v>
      </c>
      <c r="K201" s="6">
        <v>404</v>
      </c>
      <c r="L201" s="6">
        <v>689</v>
      </c>
    </row>
    <row r="202" spans="1:12" ht="29.5" thickBot="1" x14ac:dyDescent="0.4">
      <c r="A202" s="11" t="s">
        <v>193</v>
      </c>
      <c r="B202" s="6">
        <v>10</v>
      </c>
      <c r="C202" s="6"/>
      <c r="D202" s="6"/>
      <c r="E202" s="6"/>
      <c r="F202" s="6">
        <v>2</v>
      </c>
      <c r="G202" s="6">
        <v>8</v>
      </c>
      <c r="H202" s="6"/>
      <c r="I202" s="3">
        <v>12484</v>
      </c>
      <c r="J202" s="6"/>
      <c r="K202" s="6"/>
      <c r="L202" s="6"/>
    </row>
    <row r="203" spans="1:12" ht="20.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</row>
    <row r="204" spans="1:12" ht="44" thickBot="1" x14ac:dyDescent="0.4">
      <c r="A204" s="11" t="s">
        <v>209</v>
      </c>
      <c r="B204" s="6">
        <v>8</v>
      </c>
      <c r="C204" s="6"/>
      <c r="D204" s="6"/>
      <c r="E204" s="6"/>
      <c r="F204" s="6"/>
      <c r="G204" s="6">
        <v>8</v>
      </c>
      <c r="H204" s="6"/>
      <c r="I204" s="6">
        <v>0.9</v>
      </c>
      <c r="J204" s="6"/>
      <c r="K204" s="6">
        <v>604</v>
      </c>
      <c r="L204" s="6">
        <v>68</v>
      </c>
    </row>
    <row r="205" spans="1:12" ht="58.5" thickBot="1" x14ac:dyDescent="0.4">
      <c r="A205" s="11" t="s">
        <v>202</v>
      </c>
      <c r="B205" s="6">
        <v>8</v>
      </c>
      <c r="C205" s="6"/>
      <c r="D205" s="6"/>
      <c r="E205" s="6"/>
      <c r="F205" s="6">
        <v>4</v>
      </c>
      <c r="G205" s="6">
        <v>4</v>
      </c>
      <c r="H205" s="6"/>
      <c r="I205" s="6">
        <v>37</v>
      </c>
      <c r="J205" s="6"/>
      <c r="K205" s="6">
        <v>19</v>
      </c>
      <c r="L205" s="6">
        <v>87</v>
      </c>
    </row>
    <row r="206" spans="1:12" ht="29.5" thickBot="1" x14ac:dyDescent="0.4">
      <c r="A206" s="19" t="s">
        <v>195</v>
      </c>
      <c r="B206" s="18">
        <v>7</v>
      </c>
      <c r="C206" s="18"/>
      <c r="D206" s="18">
        <v>1</v>
      </c>
      <c r="E206" s="18"/>
      <c r="F206" s="18">
        <v>6</v>
      </c>
      <c r="G206" s="18">
        <v>0</v>
      </c>
      <c r="H206" s="18"/>
      <c r="I206" s="18">
        <v>2</v>
      </c>
      <c r="J206" s="18">
        <v>0.2</v>
      </c>
      <c r="K206" s="24">
        <v>1032</v>
      </c>
      <c r="L206" s="18">
        <v>222</v>
      </c>
    </row>
    <row r="207" spans="1:12" ht="15" thickBot="1" x14ac:dyDescent="0.4">
      <c r="A207" s="11" t="s">
        <v>199</v>
      </c>
      <c r="B207" s="6">
        <v>7</v>
      </c>
      <c r="C207" s="6"/>
      <c r="D207" s="6"/>
      <c r="E207" s="6"/>
      <c r="F207" s="6">
        <v>5</v>
      </c>
      <c r="G207" s="6">
        <v>2</v>
      </c>
      <c r="H207" s="6"/>
      <c r="I207" s="6">
        <v>9</v>
      </c>
      <c r="J207" s="6"/>
      <c r="K207" s="3">
        <v>9865</v>
      </c>
      <c r="L207" s="3">
        <v>12785</v>
      </c>
    </row>
    <row r="208" spans="1:12" ht="44" thickBot="1" x14ac:dyDescent="0.4">
      <c r="A208" s="11" t="s">
        <v>205</v>
      </c>
      <c r="B208" s="6">
        <v>6</v>
      </c>
      <c r="C208" s="6"/>
      <c r="D208" s="6">
        <v>1</v>
      </c>
      <c r="E208" s="6"/>
      <c r="F208" s="6">
        <v>3</v>
      </c>
      <c r="G208" s="6">
        <v>2</v>
      </c>
      <c r="H208" s="6"/>
      <c r="I208" s="6">
        <v>198</v>
      </c>
      <c r="J208" s="6">
        <v>33</v>
      </c>
      <c r="K208" s="6"/>
      <c r="L208" s="6"/>
    </row>
    <row r="209" spans="1:12" ht="15" thickBot="1" x14ac:dyDescent="0.4">
      <c r="A209" s="13" t="s">
        <v>198</v>
      </c>
      <c r="B209" s="8">
        <v>6</v>
      </c>
      <c r="C209" s="8"/>
      <c r="D209" s="8"/>
      <c r="E209" s="8"/>
      <c r="F209" s="8">
        <v>6</v>
      </c>
      <c r="G209" s="8">
        <v>0</v>
      </c>
      <c r="H209" s="8"/>
      <c r="I209" s="8">
        <v>607</v>
      </c>
      <c r="J209" s="8"/>
      <c r="K209" s="8"/>
      <c r="L209" s="8"/>
    </row>
    <row r="210" spans="1:12" ht="29.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</row>
    <row r="211" spans="1:12" ht="58.5" thickBot="1" x14ac:dyDescent="0.4">
      <c r="A211" s="11" t="s">
        <v>208</v>
      </c>
      <c r="B211" s="6">
        <v>5</v>
      </c>
      <c r="C211" s="6"/>
      <c r="D211" s="6"/>
      <c r="E211" s="6"/>
      <c r="F211" s="6"/>
      <c r="G211" s="6">
        <v>5</v>
      </c>
      <c r="H211" s="6"/>
      <c r="I211" s="6">
        <v>191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7EFC7524-5AAE-4ED6-A928-86C37BA8AB73}"/>
    <hyperlink ref="A4" r:id="rId2" display="https://www.worldometers.info/coronavirus/country/spain/" xr:uid="{8E4A809E-3516-4F57-97A5-24238EC3FD2D}"/>
    <hyperlink ref="A5" r:id="rId3" display="https://www.worldometers.info/coronavirus/country/italy/" xr:uid="{397AC9AF-D0EE-4CF5-A787-67330A2EB43B}"/>
    <hyperlink ref="A6" r:id="rId4" display="https://www.worldometers.info/coronavirus/country/france/" xr:uid="{53B85C03-8F55-4505-AA4D-4B4EDE87A122}"/>
    <hyperlink ref="A7" r:id="rId5" display="https://www.worldometers.info/coronavirus/country/uk/" xr:uid="{12CA2911-8FA6-42BB-9C0A-A2758D6E0651}"/>
    <hyperlink ref="A8" r:id="rId6" display="https://www.worldometers.info/coronavirus/country/germany/" xr:uid="{7DABC62B-5C7C-42DE-A7D8-2A380968FDC6}"/>
    <hyperlink ref="A9" r:id="rId7" display="https://www.worldometers.info/coronavirus/country/turkey/" xr:uid="{F941980E-F18E-4460-A54C-9D6969C2D2A0}"/>
    <hyperlink ref="A10" r:id="rId8" display="https://www.worldometers.info/coronavirus/country/russia/" xr:uid="{9A9CA5D5-9AA5-4443-8AB4-053D76E52FDF}"/>
    <hyperlink ref="A11" r:id="rId9" display="https://www.worldometers.info/coronavirus/country/iran/" xr:uid="{1D9D1317-6E57-4E2A-B5BF-EF21D06DA9A2}"/>
    <hyperlink ref="A12" r:id="rId10" display="https://www.worldometers.info/coronavirus/country/china/" xr:uid="{493D22D0-0ADD-470C-A607-5A9133822709}"/>
    <hyperlink ref="A13" r:id="rId11" display="https://www.worldometers.info/coronavirus/country/brazil/" xr:uid="{99BFE225-DD77-4F07-84DD-E844A87183EB}"/>
    <hyperlink ref="A14" r:id="rId12" display="https://www.worldometers.info/coronavirus/country/canada/" xr:uid="{5535DA8C-A56E-43C1-AFE2-D1DA4C500C69}"/>
    <hyperlink ref="A15" r:id="rId13" display="https://www.worldometers.info/coronavirus/country/belgium/" xr:uid="{22A916D5-E4A1-4118-B349-4C3370669F52}"/>
    <hyperlink ref="A16" r:id="rId14" display="https://www.worldometers.info/coronavirus/country/netherlands/" xr:uid="{7CC447AE-B75F-44C5-8B93-84FECE1345E2}"/>
    <hyperlink ref="A17" r:id="rId15" display="https://www.worldometers.info/coronavirus/country/india/" xr:uid="{5FB54791-DC35-4A72-B754-AABCECCD1363}"/>
    <hyperlink ref="A18" r:id="rId16" display="https://www.worldometers.info/coronavirus/country/peru/" xr:uid="{9F59C4EC-0147-453E-9339-9D2EDCE527B2}"/>
    <hyperlink ref="A19" r:id="rId17" display="https://www.worldometers.info/coronavirus/country/switzerland/" xr:uid="{3AC0D582-1CF5-4D56-B37A-7B282016BEE4}"/>
    <hyperlink ref="A20" r:id="rId18" display="https://www.worldometers.info/coronavirus/country/portugal/" xr:uid="{BB20E735-8076-4490-BA96-AC5EDDA9FD4B}"/>
    <hyperlink ref="A21" r:id="rId19" display="https://www.worldometers.info/coronavirus/country/ecuador/" xr:uid="{29E0504D-6B16-481C-ACCD-FF5564B658B4}"/>
    <hyperlink ref="A22" r:id="rId20" display="https://www.worldometers.info/coronavirus/country/saudi-arabia/" xr:uid="{46CB8926-74A8-4162-A501-CC32EE9BCCEB}"/>
    <hyperlink ref="A23" r:id="rId21" display="https://www.worldometers.info/coronavirus/country/ireland/" xr:uid="{F54FB60A-8E55-4957-BDAD-8309250B5651}"/>
    <hyperlink ref="A24" r:id="rId22" display="https://www.worldometers.info/coronavirus/country/sweden/" xr:uid="{1232CE6A-0E6A-4AD2-A730-B0E740AD27C3}"/>
    <hyperlink ref="A25" r:id="rId23" display="https://www.worldometers.info/coronavirus/country/mexico/" xr:uid="{CD324FB2-FC7D-40BB-B4E8-17A50D5F3DC9}"/>
    <hyperlink ref="A26" r:id="rId24" display="https://www.worldometers.info/coronavirus/country/israel/" xr:uid="{37CD4A97-D50A-4827-802E-4E472EF80514}"/>
    <hyperlink ref="A27" r:id="rId25" display="https://www.worldometers.info/coronavirus/country/singapore/" xr:uid="{8F2AECE1-4633-41D2-9C4D-5082EAC8A3E6}"/>
    <hyperlink ref="A28" r:id="rId26" display="https://www.worldometers.info/coronavirus/country/austria/" xr:uid="{596A4CF9-4F4C-440D-B8C3-12464BB2DE75}"/>
    <hyperlink ref="A29" r:id="rId27" display="https://www.worldometers.info/coronavirus/country/pakistan/" xr:uid="{7BA333D2-2C44-4154-829C-EE848CB87247}"/>
    <hyperlink ref="A30" r:id="rId28" display="https://www.worldometers.info/coronavirus/country/chile/" xr:uid="{0E3EF4DE-A97A-4AE7-B2DB-7D4F66506457}"/>
    <hyperlink ref="A31" r:id="rId29" display="https://www.worldometers.info/coronavirus/country/japan/" xr:uid="{897263C1-CF36-46EC-AE57-2E84D216AC81}"/>
    <hyperlink ref="A32" r:id="rId30" display="https://www.worldometers.info/coronavirus/country/belarus/" xr:uid="{A52F3501-B40A-4F27-A25F-D359DE86C194}"/>
    <hyperlink ref="A33" r:id="rId31" display="https://www.worldometers.info/coronavirus/country/poland/" xr:uid="{7AC68DE8-5169-407E-82BA-A81F4EA27438}"/>
    <hyperlink ref="A34" r:id="rId32" display="https://www.worldometers.info/coronavirus/country/romania/" xr:uid="{72D6B6B8-0970-4CA2-A7A2-A9EB9D26C725}"/>
    <hyperlink ref="A35" r:id="rId33" display="https://www.worldometers.info/coronavirus/country/qatar/" xr:uid="{434CC083-1C01-4638-A16D-423C44CD0E10}"/>
    <hyperlink ref="A36" r:id="rId34" display="https://www.worldometers.info/coronavirus/country/united-arab-emirates/" xr:uid="{4E2B4E12-0B80-428C-A768-D3D5A152E3D3}"/>
    <hyperlink ref="A37" r:id="rId35" display="https://www.worldometers.info/coronavirus/country/south-korea/" xr:uid="{CC493664-DA36-4E75-833B-DBAEC22CA1BE}"/>
    <hyperlink ref="A38" r:id="rId36" display="https://www.worldometers.info/coronavirus/country/ukraine/" xr:uid="{25A64FD1-CEED-4E00-BAC1-8328C0A09D49}"/>
    <hyperlink ref="A39" r:id="rId37" display="https://www.worldometers.info/coronavirus/country/indonesia/" xr:uid="{E62BB6A4-0305-418D-AB43-9C5B7EBB378B}"/>
    <hyperlink ref="A40" r:id="rId38" display="https://www.worldometers.info/coronavirus/country/denmark/" xr:uid="{6FA543A5-22AC-4559-A975-3B01342AE136}"/>
    <hyperlink ref="A41" r:id="rId39" display="https://www.worldometers.info/coronavirus/country/serbia/" xr:uid="{49B204E4-0217-46FA-A4CB-E86E60DFC4A5}"/>
    <hyperlink ref="A42" r:id="rId40" display="https://www.worldometers.info/coronavirus/country/philippines/" xr:uid="{1D7D5C86-A28A-4D46-872B-ED241A6AE777}"/>
    <hyperlink ref="A43" r:id="rId41" display="https://www.worldometers.info/coronavirus/country/norway/" xr:uid="{5651426A-FDC9-4C30-B3B2-E2BAC659E09E}"/>
    <hyperlink ref="A44" r:id="rId42" display="https://www.worldometers.info/coronavirus/country/czech-republic/" xr:uid="{2491E877-7393-41F3-AD99-BA74A41BC917}"/>
    <hyperlink ref="A45" r:id="rId43" display="https://www.worldometers.info/coronavirus/country/bangladesh/" xr:uid="{4D932604-382C-4090-A128-25650447F843}"/>
    <hyperlink ref="A46" r:id="rId44" display="https://www.worldometers.info/coronavirus/country/australia/" xr:uid="{1C04950D-3BB2-4E00-A347-936CA5F17E17}"/>
    <hyperlink ref="A47" r:id="rId45" display="https://www.worldometers.info/coronavirus/country/dominican-republic/" xr:uid="{1AB13D61-D218-46D5-9CF3-AABED07EF3F8}"/>
    <hyperlink ref="A48" r:id="rId46" display="https://www.worldometers.info/coronavirus/country/panama/" xr:uid="{D202A587-0852-4526-B08F-3368D98F4255}"/>
    <hyperlink ref="A49" r:id="rId47" display="https://www.worldometers.info/coronavirus/country/colombia/" xr:uid="{E7576EC2-3F9B-4E9E-A330-BD92DC5264E0}"/>
    <hyperlink ref="A50" r:id="rId48" display="https://www.worldometers.info/coronavirus/country/malaysia/" xr:uid="{9FF49A4F-A86D-4C07-B18E-16950E7FBC81}"/>
    <hyperlink ref="A51" r:id="rId49" display="https://www.worldometers.info/coronavirus/country/egypt/" xr:uid="{6DDEE0D7-6CCB-44BF-821C-0B59D7E300A1}"/>
    <hyperlink ref="A52" r:id="rId50" display="https://www.worldometers.info/coronavirus/country/south-africa/" xr:uid="{A8E9ABF7-597F-4FCF-8CA2-915FD431ABC9}"/>
    <hyperlink ref="A53" r:id="rId51" display="https://www.worldometers.info/coronavirus/country/finland/" xr:uid="{BE2DD2D9-177F-42CB-B782-5534EE144B2D}"/>
    <hyperlink ref="A54" r:id="rId52" display="https://www.worldometers.info/coronavirus/country/morocco/" xr:uid="{B3D95FBE-A55F-4DFD-BC49-2053A6B7E669}"/>
    <hyperlink ref="A55" r:id="rId53" display="https://www.worldometers.info/coronavirus/country/argentina/" xr:uid="{07EA2502-22E3-441B-97B8-CCB6A2F0122C}"/>
    <hyperlink ref="A56" r:id="rId54" display="https://www.worldometers.info/coronavirus/country/luxembourg/" xr:uid="{4ACC7940-5D7B-47F1-85F2-F190800FC122}"/>
    <hyperlink ref="A57" r:id="rId55" display="https://www.worldometers.info/coronavirus/country/kuwait/" xr:uid="{23768E2B-7FBF-4059-BC1B-18C2C4FF496D}"/>
    <hyperlink ref="A58" r:id="rId56" display="https://www.worldometers.info/coronavirus/country/algeria/" xr:uid="{FE1DD1A2-36DA-4B26-8C70-6576E4767135}"/>
    <hyperlink ref="A59" r:id="rId57" display="https://www.worldometers.info/coronavirus/country/moldova/" xr:uid="{71352AB0-1DC9-44CF-B929-3DD84F68E7F1}"/>
    <hyperlink ref="A60" r:id="rId58" display="https://www.worldometers.info/coronavirus/country/kazakhstan/" xr:uid="{0CB3B503-8F33-4EF3-AF72-78A7B64B6A22}"/>
    <hyperlink ref="A61" r:id="rId59" display="https://www.worldometers.info/coronavirus/country/thailand/" xr:uid="{FAADD43C-E1D1-4345-9F85-841A08BB4E89}"/>
    <hyperlink ref="A62" r:id="rId60" display="https://www.worldometers.info/coronavirus/country/bahrain/" xr:uid="{B7B0BB6E-DF27-471E-BCE5-0FA0B75FA402}"/>
    <hyperlink ref="A63" r:id="rId61" display="https://www.worldometers.info/coronavirus/country/hungary/" xr:uid="{2EDD3992-BE9E-4D28-8909-59E1D5DAAF9F}"/>
    <hyperlink ref="A64" r:id="rId62" display="https://www.worldometers.info/coronavirus/country/greece/" xr:uid="{F543DCE3-46D3-4283-9E52-26E1A28BDBCB}"/>
    <hyperlink ref="A65" r:id="rId63" display="https://www.worldometers.info/coronavirus/country/oman/" xr:uid="{6DE300C5-ECD7-4B16-B874-8C094CD58AC5}"/>
    <hyperlink ref="A66" r:id="rId64" display="https://www.worldometers.info/coronavirus/country/croatia/" xr:uid="{8F8BD191-589C-4319-8A36-4FD16E022715}"/>
    <hyperlink ref="A67" r:id="rId65" display="https://www.worldometers.info/coronavirus/country/uzbekistan/" xr:uid="{F29AAB78-AF1D-4564-8331-CAAF2840201A}"/>
    <hyperlink ref="A68" r:id="rId66" display="https://www.worldometers.info/coronavirus/country/armenia/" xr:uid="{1AC148E8-2C80-493A-8BF4-890BF03A9486}"/>
    <hyperlink ref="A69" r:id="rId67" display="https://www.worldometers.info/coronavirus/country/iraq/" xr:uid="{93DD5989-9A29-4B03-B994-ACDC2BCCCFEB}"/>
    <hyperlink ref="A70" r:id="rId68" display="https://www.worldometers.info/coronavirus/country/afghanistan/" xr:uid="{0B71257D-1C85-42E9-AFB0-5B0EC0716A41}"/>
    <hyperlink ref="A71" r:id="rId69" display="https://www.worldometers.info/coronavirus/country/cameroon/" xr:uid="{565CD137-29E1-437B-AC2C-5B4281780D32}"/>
    <hyperlink ref="A72" r:id="rId70" display="https://www.worldometers.info/coronavirus/country/iceland/" xr:uid="{BB29B9A1-65EC-487D-8E97-8F6F0980E33A}"/>
    <hyperlink ref="A73" r:id="rId71" display="https://www.worldometers.info/coronavirus/country/azerbaijan/" xr:uid="{E1E41945-992D-4388-B9B6-613964948494}"/>
    <hyperlink ref="A74" r:id="rId72" display="https://www.worldometers.info/coronavirus/country/bosnia-and-herzegovina/" xr:uid="{AD96773A-5051-4A13-BE5E-53A56D934C74}"/>
    <hyperlink ref="A75" r:id="rId73" display="https://www.worldometers.info/coronavirus/country/ghana/" xr:uid="{9031F2E5-6602-4F85-A22D-FDA115AD1171}"/>
    <hyperlink ref="A76" r:id="rId74" display="https://www.worldometers.info/coronavirus/country/estonia/" xr:uid="{5195496C-F8D6-4FA8-A327-15B2E564FC56}"/>
    <hyperlink ref="A77" r:id="rId75" display="https://www.worldometers.info/coronavirus/country/nigeria/" xr:uid="{BC34190F-56B9-486E-A4A8-3A995D2E9811}"/>
    <hyperlink ref="A78" r:id="rId76" display="https://www.worldometers.info/coronavirus/country/new-zealand/" xr:uid="{94323C99-D9D8-414A-9957-6D30CD1B3994}"/>
    <hyperlink ref="A79" r:id="rId77" display="https://www.worldometers.info/coronavirus/country/bulgaria/" xr:uid="{D9947DED-C6F9-4448-85A1-DE184B52E544}"/>
    <hyperlink ref="A80" r:id="rId78" display="https://www.worldometers.info/coronavirus/country/cuba/" xr:uid="{3E90FBAE-CB35-4605-BE11-CFFCCE99B833}"/>
    <hyperlink ref="A81" r:id="rId79" display="https://www.worldometers.info/coronavirus/country/macedonia/" xr:uid="{19AF7CE2-2EF9-4CB3-83E6-241DA4CCC6FF}"/>
    <hyperlink ref="A82" r:id="rId80" display="https://www.worldometers.info/coronavirus/country/slovenia/" xr:uid="{93CF0044-C74D-42E1-B5A5-AB0101414D1E}"/>
    <hyperlink ref="A83" r:id="rId81" display="https://www.worldometers.info/coronavirus/country/slovakia/" xr:uid="{F9D6C303-4B0A-401D-855D-7563C5919319}"/>
    <hyperlink ref="A84" r:id="rId82" display="https://www.worldometers.info/coronavirus/country/lithuania/" xr:uid="{6176EF2D-CF2A-4A92-A29B-E0CEA1413DE5}"/>
    <hyperlink ref="A85" r:id="rId83" display="https://www.worldometers.info/coronavirus/country/guinea/" xr:uid="{F5C3C83E-819E-4394-B65E-964152F2B060}"/>
    <hyperlink ref="A86" r:id="rId84" display="https://www.worldometers.info/coronavirus/country/cote-d-ivoire/" xr:uid="{ED8571EC-6B90-426B-97CA-E5F9674A0980}"/>
    <hyperlink ref="A87" r:id="rId85" display="https://www.worldometers.info/coronavirus/country/djibouti/" xr:uid="{D8762291-CAD0-4AC7-BF2B-CE66755A0317}"/>
    <hyperlink ref="A88" r:id="rId86" display="https://www.worldometers.info/coronavirus/country/bolivia/" xr:uid="{38F7B56B-EB45-42A3-97D7-CABF4F93E0E2}"/>
    <hyperlink ref="A89" r:id="rId87" display="https://www.worldometers.info/coronavirus/country/china-hong-kong-sar/" xr:uid="{BB7C03EE-3A17-4BEC-B4D5-D1C75055CFE8}"/>
    <hyperlink ref="A90" r:id="rId88" display="https://www.worldometers.info/coronavirus/country/tunisia/" xr:uid="{F2A56E20-D310-43DC-A942-E5005C76F1B5}"/>
    <hyperlink ref="A91" r:id="rId89" display="https://www.worldometers.info/coronavirus/country/latvia/" xr:uid="{3B1E67D7-76A4-4780-B62A-09C92E311CDC}"/>
    <hyperlink ref="A92" r:id="rId90" display="https://www.worldometers.info/coronavirus/country/cyprus/" xr:uid="{B8D55789-79AC-44D7-863F-C5C83A261858}"/>
    <hyperlink ref="A93" r:id="rId91" display="https://www.worldometers.info/coronavirus/country/senegal/" xr:uid="{0F442075-A3AB-44AB-81B8-AD27ACDEB1DA}"/>
    <hyperlink ref="A94" r:id="rId92" display="https://www.worldometers.info/coronavirus/country/albania/" xr:uid="{4B4C9D87-FE73-411B-A186-141C428306A7}"/>
    <hyperlink ref="A95" r:id="rId93" display="https://www.worldometers.info/coronavirus/country/andorra/" xr:uid="{6A73A1FB-B80A-4E0C-B610-132A6FE0A4E8}"/>
    <hyperlink ref="A96" r:id="rId94" display="https://www.worldometers.info/coronavirus/country/honduras/" xr:uid="{2D3609FB-174A-403F-A93A-0605E947DEF7}"/>
    <hyperlink ref="A97" r:id="rId95" display="https://www.worldometers.info/coronavirus/country/kyrgyzstan/" xr:uid="{33392CEE-31F9-41E5-A491-F5FF01FEDBC9}"/>
    <hyperlink ref="A98" r:id="rId96" display="https://www.worldometers.info/coronavirus/country/lebanon/" xr:uid="{A5338399-18D6-425C-B966-9B2B23CD7FBF}"/>
    <hyperlink ref="A100" r:id="rId97" display="https://www.worldometers.info/coronavirus/country/niger/" xr:uid="{DBA2C662-1F21-4EC8-B4C1-9414056368DE}"/>
    <hyperlink ref="A101" r:id="rId98" display="https://www.worldometers.info/coronavirus/country/costa-rica/" xr:uid="{88882F89-ABAD-42B7-A2EC-D08FF1936703}"/>
    <hyperlink ref="A102" r:id="rId99" display="https://www.worldometers.info/coronavirus/country/burkina-faso/" xr:uid="{AD0CD19C-D7F3-4864-BAC5-0569E05B4B6D}"/>
    <hyperlink ref="A103" r:id="rId100" display="https://www.worldometers.info/coronavirus/country/uruguay/" xr:uid="{29C2D8DB-660B-41C4-AAB1-6A7E2DBAE4B6}"/>
    <hyperlink ref="A104" r:id="rId101" display="https://www.worldometers.info/coronavirus/country/sri-lanka/" xr:uid="{B91616BD-1973-49EB-AB25-DEA8F2634F8B}"/>
    <hyperlink ref="A105" r:id="rId102" display="https://www.worldometers.info/coronavirus/country/san-marino/" xr:uid="{D21ABDF9-0990-42D3-A85D-E1B646E79BFE}"/>
    <hyperlink ref="A106" r:id="rId103" display="https://www.worldometers.info/coronavirus/country/guatemala/" xr:uid="{760DAB58-F0BA-42AF-8FCD-B85696073B7F}"/>
    <hyperlink ref="A107" r:id="rId104" display="https://www.worldometers.info/coronavirus/country/channel-islands/" xr:uid="{602201C9-B332-4400-9417-F8259F1F8632}"/>
    <hyperlink ref="A108" r:id="rId105" display="https://www.worldometers.info/coronavirus/country/somalia/" xr:uid="{A8D033F4-7AC8-4A40-ADFE-C4353838376E}"/>
    <hyperlink ref="A109" r:id="rId106" display="https://www.worldometers.info/coronavirus/country/georgia/" xr:uid="{B2DE4CBD-9FF5-4011-B7E7-BC6250A9198B}"/>
    <hyperlink ref="A110" r:id="rId107" display="https://www.worldometers.info/coronavirus/country/democratic-republic-of-the-congo/" xr:uid="{257946BE-E717-4801-9006-882A9598F86C}"/>
    <hyperlink ref="A111" r:id="rId108" display="https://www.worldometers.info/coronavirus/country/malta/" xr:uid="{D3260215-8FC9-444A-86BA-5D74596CFCCE}"/>
    <hyperlink ref="A112" r:id="rId109" display="https://www.worldometers.info/coronavirus/country/mayotte/" xr:uid="{C4F62380-203C-4E2D-AB3F-9D072A2C35F4}"/>
    <hyperlink ref="A113" r:id="rId110" display="https://www.worldometers.info/coronavirus/country/jordan/" xr:uid="{9D52A91D-ECDD-451F-ACFC-35B18C538FC7}"/>
    <hyperlink ref="A114" r:id="rId111" display="https://www.worldometers.info/coronavirus/country/taiwan/" xr:uid="{5A59B56F-1E3B-44E3-98BE-81FC33E31C51}"/>
    <hyperlink ref="A115" r:id="rId112" display="https://www.worldometers.info/coronavirus/country/mali/" xr:uid="{0AD7D294-6243-41CD-8DB9-C24182EE2397}"/>
    <hyperlink ref="A116" r:id="rId113" display="https://www.worldometers.info/coronavirus/country/reunion/" xr:uid="{38CCF667-E9A9-4997-9B86-806AE34F7385}"/>
    <hyperlink ref="A117" r:id="rId114" display="https://www.worldometers.info/coronavirus/country/jamaica/" xr:uid="{98FBC41D-ED4E-41B5-9503-9A53E96541AE}"/>
    <hyperlink ref="A118" r:id="rId115" display="https://www.worldometers.info/coronavirus/country/el-salvador/" xr:uid="{3F141D0F-79F6-4993-8404-63F9FF27B8A9}"/>
    <hyperlink ref="A119" r:id="rId116" display="https://www.worldometers.info/coronavirus/country/kenya/" xr:uid="{77DDE352-0F7B-4E01-B70D-06812626F158}"/>
    <hyperlink ref="A120" r:id="rId117" display="https://www.worldometers.info/coronavirus/country/state-of-palestine/" xr:uid="{2A9478B2-9DAD-44A1-9525-D6C7EACEBCCB}"/>
    <hyperlink ref="A121" r:id="rId118" display="https://www.worldometers.info/coronavirus/country/mauritius/" xr:uid="{9E594331-B1B8-4BE7-9046-844042891435}"/>
    <hyperlink ref="A122" r:id="rId119" display="https://www.worldometers.info/coronavirus/country/venezuela/" xr:uid="{57F322DD-8EB3-4D8F-AD1A-CCBC9380C0B1}"/>
    <hyperlink ref="A123" r:id="rId120" display="https://www.worldometers.info/coronavirus/country/montenegro/" xr:uid="{C42ED5E3-901D-4FF0-B49A-8AACDEE74061}"/>
    <hyperlink ref="A124" r:id="rId121" display="https://www.worldometers.info/coronavirus/country/sudan/" xr:uid="{0A3D3E5A-2706-4911-8577-581E1B4C0D59}"/>
    <hyperlink ref="A125" r:id="rId122" display="https://www.worldometers.info/coronavirus/country/equatorial-guinea/" xr:uid="{91A4A2FA-8838-4F36-881F-8377DD745217}"/>
    <hyperlink ref="A126" r:id="rId123" display="https://www.worldometers.info/coronavirus/country/isle-of-man/" xr:uid="{32E0FC9C-6A7D-4671-915B-1F62B68B1337}"/>
    <hyperlink ref="A127" r:id="rId124" display="https://www.worldometers.info/coronavirus/country/tanzania/" xr:uid="{E59CE114-A8AC-48B0-A198-4B6FD5B32770}"/>
    <hyperlink ref="A128" r:id="rId125" display="https://www.worldometers.info/coronavirus/country/viet-nam/" xr:uid="{AC0B1F33-BF6A-4CFE-ADA6-DB57E47BBA49}"/>
    <hyperlink ref="A129" r:id="rId126" display="https://www.worldometers.info/coronavirus/country/maldives/" xr:uid="{92981387-17A4-4B5B-AEC8-28A91934D9BD}"/>
    <hyperlink ref="A130" r:id="rId127" display="https://www.worldometers.info/coronavirus/country/paraguay/" xr:uid="{93202CB1-A0AF-43B9-96E1-8A50381B55A8}"/>
    <hyperlink ref="A131" r:id="rId128" display="https://www.worldometers.info/coronavirus/country/gabon/" xr:uid="{C3111CF2-672C-4080-A12E-1042D09A1B19}"/>
    <hyperlink ref="A132" r:id="rId129" display="https://www.worldometers.info/coronavirus/country/rwanda/" xr:uid="{2C36AC91-85F9-415F-A83C-B9D1D20B33D9}"/>
    <hyperlink ref="A133" r:id="rId130" display="https://www.worldometers.info/coronavirus/country/congo/" xr:uid="{99A88F0E-802D-46AA-89CF-DD7FF3428FE9}"/>
    <hyperlink ref="A134" r:id="rId131" display="https://www.worldometers.info/coronavirus/country/faeroe-islands/" xr:uid="{3A9835FA-D1FB-487E-BB53-F509E1F5BBA5}"/>
    <hyperlink ref="A135" r:id="rId132" display="https://www.worldometers.info/coronavirus/country/martinique/" xr:uid="{4DAFD1AB-6A10-4420-ACCA-EB4CA1E97C9F}"/>
    <hyperlink ref="A136" r:id="rId133" display="https://www.worldometers.info/coronavirus/country/myanmar/" xr:uid="{169E62D6-3C37-4C0C-809A-B2987FCA37FA}"/>
    <hyperlink ref="A137" r:id="rId134" display="https://www.worldometers.info/coronavirus/country/guadeloupe/" xr:uid="{E67F92C0-10EB-4AC7-8891-D0733AD7760E}"/>
    <hyperlink ref="A138" r:id="rId135" display="https://www.worldometers.info/coronavirus/country/liberia/" xr:uid="{39D3F5F5-6EEE-4EF5-8E18-4DAB8A479E0F}"/>
    <hyperlink ref="A139" r:id="rId136" display="https://www.worldometers.info/coronavirus/country/gibraltar/" xr:uid="{F4D8BBD4-859C-43E1-84C2-EA10A0EFF949}"/>
    <hyperlink ref="A140" r:id="rId137" display="https://www.worldometers.info/coronavirus/country/brunei-darussalam/" xr:uid="{A00FC9D9-718C-4F97-A70C-1459D4008CEC}"/>
    <hyperlink ref="A141" r:id="rId138" display="https://www.worldometers.info/coronavirus/country/ethiopia/" xr:uid="{62C19FEA-E71C-4ED7-8F95-C10D9CCC7358}"/>
    <hyperlink ref="A142" r:id="rId139" display="https://www.worldometers.info/coronavirus/country/madagascar/" xr:uid="{88584A87-027F-4285-89CE-0A7E01C744C9}"/>
    <hyperlink ref="A143" r:id="rId140" display="https://www.worldometers.info/coronavirus/country/french-guiana/" xr:uid="{C4A4C5C7-FCD6-4019-8AA8-C37A7E2675B9}"/>
    <hyperlink ref="A144" r:id="rId141" display="https://www.worldometers.info/coronavirus/country/cambodia/" xr:uid="{2F90F6A6-AD1E-47CA-97F2-408EE37845D8}"/>
    <hyperlink ref="A145" r:id="rId142" display="https://www.worldometers.info/coronavirus/country/trinidad-and-tobago/" xr:uid="{64AC7B6A-68A2-4CF8-B737-054A8E6A922A}"/>
    <hyperlink ref="A146" r:id="rId143" display="https://www.worldometers.info/coronavirus/country/cabo-verde/" xr:uid="{C913E844-35BF-4793-8FE9-5FE7014537AB}"/>
    <hyperlink ref="A147" r:id="rId144" display="https://www.worldometers.info/coronavirus/country/bermuda/" xr:uid="{2DA8BA2E-C61A-423A-8C10-22EDA31A3DB3}"/>
    <hyperlink ref="A148" r:id="rId145" display="https://www.worldometers.info/coronavirus/country/sierra-leone/" xr:uid="{8A13F807-DFEF-4D58-BDEF-98FC86904755}"/>
    <hyperlink ref="A149" r:id="rId146" display="https://www.worldometers.info/coronavirus/country/aruba/" xr:uid="{70167828-7651-4934-B176-15FB43AC2FC5}"/>
    <hyperlink ref="A150" r:id="rId147" display="https://www.worldometers.info/coronavirus/country/togo/" xr:uid="{A38536E0-7F24-4505-B44D-6C454A7F072B}"/>
    <hyperlink ref="A151" r:id="rId148" display="https://www.worldometers.info/coronavirus/country/monaco/" xr:uid="{5276C6D9-3476-4073-B44C-88C8358B45EC}"/>
    <hyperlink ref="A152" r:id="rId149" display="https://www.worldometers.info/coronavirus/country/zambia/" xr:uid="{87DD89D9-70BA-42A0-9F3C-75174D0ABDE7}"/>
    <hyperlink ref="A153" r:id="rId150" display="https://www.worldometers.info/coronavirus/country/liechtenstein/" xr:uid="{C66D4839-7A8A-44DF-9E5F-E8D675A2CC82}"/>
    <hyperlink ref="A154" r:id="rId151" display="https://www.worldometers.info/coronavirus/country/bahamas/" xr:uid="{55291D02-8B6C-4E30-808A-183130597A81}"/>
    <hyperlink ref="A155" r:id="rId152" display="https://www.worldometers.info/coronavirus/country/barbados/" xr:uid="{50567190-74E3-43BF-9B65-86590CFD72E0}"/>
    <hyperlink ref="A156" r:id="rId153" display="https://www.worldometers.info/coronavirus/country/uganda/" xr:uid="{300E7A17-8081-437F-8684-DB458823E08F}"/>
    <hyperlink ref="A157" r:id="rId154" display="https://www.worldometers.info/coronavirus/country/haiti/" xr:uid="{13CAA403-BBA4-444D-B3BF-42B0BEAE559A}"/>
    <hyperlink ref="A158" r:id="rId155" display="https://www.worldometers.info/coronavirus/country/mozambique/" xr:uid="{C608C0D8-D70A-48D3-903D-7E82A883C8F8}"/>
    <hyperlink ref="A159" r:id="rId156" display="https://www.worldometers.info/coronavirus/country/sint-maarten/" xr:uid="{F61130AA-B218-4648-BCDE-49BB0083F5FF}"/>
    <hyperlink ref="A160" r:id="rId157" display="https://www.worldometers.info/coronavirus/country/guyana/" xr:uid="{A8D98ADA-462A-4B74-AEBE-91436C13325B}"/>
    <hyperlink ref="A161" r:id="rId158" display="https://www.worldometers.info/coronavirus/country/guinea-bissau/" xr:uid="{FB65A88F-37FC-4421-8E55-E97649FD51D6}"/>
    <hyperlink ref="A162" r:id="rId159" display="https://www.worldometers.info/coronavirus/country/swaziland/" xr:uid="{C1572C76-C1E2-4EDF-A9CF-B7502DB6B497}"/>
    <hyperlink ref="A163" r:id="rId160" display="https://www.worldometers.info/coronavirus/country/cayman-islands/" xr:uid="{F0CF5E38-0F69-4C36-8743-FB760D8B19B1}"/>
    <hyperlink ref="A164" r:id="rId161" display="https://www.worldometers.info/coronavirus/country/benin/" xr:uid="{6348AD04-5DCF-4CA6-92CF-F19F00336D00}"/>
    <hyperlink ref="A165" r:id="rId162" display="https://www.worldometers.info/coronavirus/country/libya/" xr:uid="{836FDC75-429A-40D9-8F83-2A957088DBF3}"/>
    <hyperlink ref="A166" r:id="rId163" display="https://www.worldometers.info/coronavirus/country/french-polynesia/" xr:uid="{532A6CC6-DDC6-409C-B0DE-F3F9EB8C9E1A}"/>
    <hyperlink ref="A167" r:id="rId164" display="https://www.worldometers.info/coronavirus/country/nepal/" xr:uid="{7D665DDF-6E9E-4D9E-AACB-D8B66863D9CE}"/>
    <hyperlink ref="A168" r:id="rId165" display="https://www.worldometers.info/coronavirus/country/chad/" xr:uid="{997C10AE-4200-449C-91A8-E3456522FDC7}"/>
    <hyperlink ref="A169" r:id="rId166" display="https://www.worldometers.info/coronavirus/country/central-african-republic/" xr:uid="{C09F9C7C-A374-4DDB-9EF5-7E53551FC186}"/>
    <hyperlink ref="A170" r:id="rId167" display="https://www.worldometers.info/coronavirus/country/china-macao-sar/" xr:uid="{48C314EF-139D-4143-8006-7610A3186162}"/>
    <hyperlink ref="A171" r:id="rId168" display="https://www.worldometers.info/coronavirus/country/syria/" xr:uid="{7BF691CB-06A1-4547-854E-270C1EE1897D}"/>
    <hyperlink ref="A172" r:id="rId169" display="https://www.worldometers.info/coronavirus/country/eritrea/" xr:uid="{EBD2B979-2ABB-47F8-AE87-376986F14B64}"/>
    <hyperlink ref="A173" r:id="rId170" display="https://www.worldometers.info/coronavirus/country/saint-martin/" xr:uid="{D1DEE559-44B3-4873-A347-87EE326A4BA2}"/>
    <hyperlink ref="A174" r:id="rId171" display="https://www.worldometers.info/coronavirus/country/mongolia/" xr:uid="{1846EEC1-603B-4638-986D-0F6C465A894E}"/>
    <hyperlink ref="A175" r:id="rId172" display="https://www.worldometers.info/coronavirus/country/malawi/" xr:uid="{D195E19B-F7E2-4E35-8D03-C74A463C7D21}"/>
    <hyperlink ref="A176" r:id="rId173" display="https://www.worldometers.info/coronavirus/country/south-sudan/" xr:uid="{0D9A5B4B-4D7F-4A81-95E5-7E7A57158688}"/>
    <hyperlink ref="A177" r:id="rId174" display="https://www.worldometers.info/coronavirus/country/zimbabwe/" xr:uid="{DB353C58-54BB-4238-88C4-C39A00A09B72}"/>
    <hyperlink ref="A178" r:id="rId175" display="https://www.worldometers.info/coronavirus/country/angola/" xr:uid="{6EBCDE80-E059-4993-A577-90C561C1DE9B}"/>
    <hyperlink ref="A179" r:id="rId176" display="https://www.worldometers.info/coronavirus/country/antigua-and-barbuda/" xr:uid="{FE4C3CAA-134F-409B-9875-6D52B9721586}"/>
    <hyperlink ref="A180" r:id="rId177" display="https://www.worldometers.info/coronavirus/country/timor-leste/" xr:uid="{E62D9D88-95D0-497A-A414-457B380B5194}"/>
    <hyperlink ref="A181" r:id="rId178" display="https://www.worldometers.info/coronavirus/country/botswana/" xr:uid="{F40EDD1B-27F3-46D8-A9F1-83F5C386A9E2}"/>
    <hyperlink ref="A182" r:id="rId179" display="https://www.worldometers.info/coronavirus/country/grenada/" xr:uid="{7A9B805C-BF92-44C5-A8DD-771B5617655B}"/>
    <hyperlink ref="A183" r:id="rId180" display="https://www.worldometers.info/coronavirus/country/laos/" xr:uid="{8E3C4364-9C78-464A-92AB-71CF2B63F525}"/>
    <hyperlink ref="A184" r:id="rId181" display="https://www.worldometers.info/coronavirus/country/belize/" xr:uid="{89039113-53FE-4BD7-A9D8-779847B170B3}"/>
    <hyperlink ref="A185" r:id="rId182" display="https://www.worldometers.info/coronavirus/country/fiji/" xr:uid="{4A031246-B1FC-4014-9B43-FC857FAC2142}"/>
    <hyperlink ref="A186" r:id="rId183" display="https://www.worldometers.info/coronavirus/country/new-caledonia/" xr:uid="{7582C744-75B5-4D45-AB6C-73FC8622B1E0}"/>
    <hyperlink ref="A187" r:id="rId184" display="https://www.worldometers.info/coronavirus/country/curacao/" xr:uid="{40AE86D0-1228-4BC9-A6CF-68FCEE325E93}"/>
    <hyperlink ref="A188" r:id="rId185" display="https://www.worldometers.info/coronavirus/country/dominica/" xr:uid="{19FAA8A5-16EF-4FC1-832B-258724CFD9C3}"/>
    <hyperlink ref="A189" r:id="rId186" display="https://www.worldometers.info/coronavirus/country/namibia/" xr:uid="{A27C165F-D6EF-433D-AA0F-E3011A9F43B7}"/>
    <hyperlink ref="A190" r:id="rId187" display="https://www.worldometers.info/coronavirus/country/saint-kitts-and-nevis/" xr:uid="{5EA2283C-42EE-47F5-BD46-A8881C2FE02B}"/>
    <hyperlink ref="A191" r:id="rId188" display="https://www.worldometers.info/coronavirus/country/saint-lucia/" xr:uid="{5E5248F8-36C1-4126-A8BA-1D9402A0C5F3}"/>
    <hyperlink ref="A192" r:id="rId189" display="https://www.worldometers.info/coronavirus/country/saint-vincent-and-the-grenadines/" xr:uid="{961B53B1-1D34-4E50-8112-4DF0E8FDAAAC}"/>
    <hyperlink ref="A193" r:id="rId190" display="https://www.worldometers.info/coronavirus/country/nicaragua/" xr:uid="{CE29FF2A-BBA8-49B6-84DE-6A011EEDE08C}"/>
    <hyperlink ref="A194" r:id="rId191" display="https://www.worldometers.info/coronavirus/country/falkland-islands-malvinas/" xr:uid="{340EF3CE-68C4-4B9E-9B54-306989A994E0}"/>
    <hyperlink ref="A195" r:id="rId192" display="https://www.worldometers.info/coronavirus/country/turks-and-caicos-islands/" xr:uid="{6810936B-961C-43E0-A0F2-329518A21EA2}"/>
    <hyperlink ref="A196" r:id="rId193" display="https://www.worldometers.info/coronavirus/country/burundi/" xr:uid="{7A343CDC-839A-4D57-BA00-ECA4C28C63B2}"/>
    <hyperlink ref="A197" r:id="rId194" display="https://www.worldometers.info/coronavirus/country/montserrat/" xr:uid="{5BE50B74-B159-4AF6-B3A9-147ED6728F25}"/>
    <hyperlink ref="A198" r:id="rId195" display="https://www.worldometers.info/coronavirus/country/greenland/" xr:uid="{7A8D11BA-8EA5-4E2C-B711-625796FC4099}"/>
    <hyperlink ref="A199" r:id="rId196" display="https://www.worldometers.info/coronavirus/country/seychelles/" xr:uid="{84B89EED-879E-4D4D-8407-B46237380996}"/>
    <hyperlink ref="A200" r:id="rId197" display="https://www.worldometers.info/coronavirus/country/gambia/" xr:uid="{13B22F12-699C-4C56-A4D4-079B7D3D331A}"/>
    <hyperlink ref="A201" r:id="rId198" display="https://www.worldometers.info/coronavirus/country/suriname/" xr:uid="{015845B7-243B-4C5D-8622-182940436DA8}"/>
    <hyperlink ref="A202" r:id="rId199" display="https://www.worldometers.info/coronavirus/country/holy-see/" xr:uid="{8ADA6E13-D073-4951-9C06-6679E5D34592}"/>
    <hyperlink ref="A204" r:id="rId200" display="https://www.worldometers.info/coronavirus/country/papua-new-guinea/" xr:uid="{562B8FD7-8929-4279-A872-4AD2E5ABA6E6}"/>
    <hyperlink ref="A205" r:id="rId201" display="https://www.worldometers.info/coronavirus/country/sao-tome-and-principe/" xr:uid="{2A838BE3-9B5D-432A-935B-0F62DF683A62}"/>
    <hyperlink ref="A206" r:id="rId202" display="https://www.worldometers.info/coronavirus/country/mauritania/" xr:uid="{4C0A6F0D-9134-45A4-8958-B35A5BACFF43}"/>
    <hyperlink ref="A207" r:id="rId203" display="https://www.worldometers.info/coronavirus/country/bhutan/" xr:uid="{DF51AAAA-B2C1-4E76-98BB-609F342387DD}"/>
    <hyperlink ref="A208" r:id="rId204" display="https://www.worldometers.info/coronavirus/country/british-virgin-islands/" xr:uid="{B4BC8A57-FD6B-43F6-B107-A7515D7C82BF}"/>
    <hyperlink ref="A209" r:id="rId205" display="https://www.worldometers.info/coronavirus/country/saint-barthelemy/" xr:uid="{52F6248B-E406-4895-A14F-0F7B7831F487}"/>
    <hyperlink ref="A210" r:id="rId206" display="https://www.worldometers.info/coronavirus/country/western-sahara/" xr:uid="{AE36F1C5-5598-4E54-A53D-C8F00E72DB7C}"/>
    <hyperlink ref="A211" r:id="rId207" display="https://www.worldometers.info/coronavirus/country/caribbean-netherlands/" xr:uid="{1C4E27FC-FC85-4BDC-8F5D-3CD4AE106EC7}"/>
    <hyperlink ref="A212" r:id="rId208" display="https://www.worldometers.info/coronavirus/country/anguilla/" xr:uid="{C240C1AE-6596-4485-B885-B730836DDF33}"/>
    <hyperlink ref="A213" r:id="rId209" display="https://www.worldometers.info/coronavirus/country/saint-pierre-and-miquelon/" xr:uid="{15CD4A26-37B4-4375-A9C0-8D4A86F32386}"/>
    <hyperlink ref="A214" r:id="rId210" display="https://www.worldometers.info/coronavirus/country/yemen/" xr:uid="{5BCA3FF1-DABC-471E-B0FB-3147DB4269F9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101</v>
      </c>
      <c r="B2" s="6">
        <v>563</v>
      </c>
      <c r="C2" s="4">
        <v>10</v>
      </c>
      <c r="D2" s="6">
        <v>41</v>
      </c>
      <c r="E2" s="6"/>
      <c r="F2" s="6">
        <v>69</v>
      </c>
      <c r="G2" s="6">
        <v>453</v>
      </c>
      <c r="H2" s="6">
        <v>6</v>
      </c>
      <c r="I2" s="3">
        <v>16592</v>
      </c>
      <c r="J2" s="3">
        <v>1208</v>
      </c>
      <c r="K2" s="3">
        <v>2235</v>
      </c>
      <c r="L2" s="3">
        <v>65869</v>
      </c>
      <c r="N2" s="15">
        <f>IFERROR(B2/K2,0)</f>
        <v>0.25190156599552571</v>
      </c>
      <c r="O2" s="15">
        <f>IFERROR(J2/I2,0)</f>
        <v>7.2806171648987464E-2</v>
      </c>
    </row>
    <row r="3" spans="1:15" ht="15" thickBot="1" x14ac:dyDescent="0.4">
      <c r="A3" s="11" t="s">
        <v>10</v>
      </c>
      <c r="B3" s="3">
        <v>47859</v>
      </c>
      <c r="C3" s="4">
        <v>525</v>
      </c>
      <c r="D3" s="3">
        <v>7501</v>
      </c>
      <c r="E3" s="5">
        <v>170</v>
      </c>
      <c r="F3" s="3">
        <v>11283</v>
      </c>
      <c r="G3" s="3">
        <v>29075</v>
      </c>
      <c r="H3" s="6">
        <v>797</v>
      </c>
      <c r="I3" s="3">
        <v>4129</v>
      </c>
      <c r="J3" s="6">
        <v>647</v>
      </c>
      <c r="K3" s="3">
        <v>226724</v>
      </c>
      <c r="L3" s="3">
        <v>19563</v>
      </c>
      <c r="N3" s="15">
        <f>IFERROR(B3/K3,0)</f>
        <v>0.21108925389460312</v>
      </c>
      <c r="O3" s="15">
        <f>IFERROR(J3/I3,0)</f>
        <v>0.15669653669169289</v>
      </c>
    </row>
    <row r="4" spans="1:15" ht="15" thickBot="1" x14ac:dyDescent="0.4">
      <c r="A4" s="11" t="s">
        <v>82</v>
      </c>
      <c r="B4" s="6">
        <v>743</v>
      </c>
      <c r="C4" s="6"/>
      <c r="D4" s="6">
        <v>41</v>
      </c>
      <c r="E4" s="6"/>
      <c r="F4" s="6">
        <v>398</v>
      </c>
      <c r="G4" s="6">
        <v>304</v>
      </c>
      <c r="H4" s="6">
        <v>17</v>
      </c>
      <c r="I4" s="3">
        <v>9616</v>
      </c>
      <c r="J4" s="6">
        <v>531</v>
      </c>
      <c r="K4" s="3">
        <v>1673</v>
      </c>
      <c r="L4" s="3">
        <v>21653</v>
      </c>
      <c r="M4" s="20"/>
      <c r="N4" s="21">
        <f>IFERROR(B4/K4,0)</f>
        <v>0.44411237298266587</v>
      </c>
      <c r="O4" s="15">
        <f>IFERROR(J4/I4,0)</f>
        <v>5.5220465890183028E-2</v>
      </c>
    </row>
    <row r="5" spans="1:15" ht="15" thickBot="1" x14ac:dyDescent="0.4">
      <c r="A5" s="11" t="s">
        <v>2</v>
      </c>
      <c r="B5" s="3">
        <v>232128</v>
      </c>
      <c r="C5" s="6"/>
      <c r="D5" s="3">
        <v>23822</v>
      </c>
      <c r="E5" s="6"/>
      <c r="F5" s="3">
        <v>123903</v>
      </c>
      <c r="G5" s="3">
        <v>84403</v>
      </c>
      <c r="H5" s="3">
        <v>7764</v>
      </c>
      <c r="I5" s="3">
        <v>4965</v>
      </c>
      <c r="J5" s="6">
        <v>510</v>
      </c>
      <c r="K5" s="3">
        <v>1345560</v>
      </c>
      <c r="L5" s="3">
        <v>28779</v>
      </c>
      <c r="N5" s="15">
        <f>IFERROR(B5/K5,0)</f>
        <v>0.17251404619637919</v>
      </c>
      <c r="O5" s="15">
        <f>IFERROR(J5/I5,0)</f>
        <v>0.1027190332326284</v>
      </c>
    </row>
    <row r="6" spans="1:15" ht="15" thickBot="1" x14ac:dyDescent="0.4">
      <c r="A6" s="11" t="s">
        <v>3</v>
      </c>
      <c r="B6" s="3">
        <v>201505</v>
      </c>
      <c r="C6" s="6"/>
      <c r="D6" s="3">
        <v>27359</v>
      </c>
      <c r="E6" s="6"/>
      <c r="F6" s="3">
        <v>68941</v>
      </c>
      <c r="G6" s="3">
        <v>105205</v>
      </c>
      <c r="H6" s="3">
        <v>1863</v>
      </c>
      <c r="I6" s="3">
        <v>3333</v>
      </c>
      <c r="J6" s="6">
        <v>453</v>
      </c>
      <c r="K6" s="3">
        <v>1846934</v>
      </c>
      <c r="L6" s="3">
        <v>30547</v>
      </c>
      <c r="N6" s="15">
        <f>IFERROR(B6/K6,0)</f>
        <v>0.10910243679525095</v>
      </c>
      <c r="O6" s="15">
        <f>IFERROR(J6/I6,0)</f>
        <v>0.13591359135913592</v>
      </c>
    </row>
    <row r="7" spans="1:15" ht="15" thickBot="1" x14ac:dyDescent="0.4">
      <c r="A7" s="11" t="s">
        <v>5</v>
      </c>
      <c r="B7" s="3">
        <v>165911</v>
      </c>
      <c r="C7" s="6"/>
      <c r="D7" s="3">
        <v>23660</v>
      </c>
      <c r="E7" s="6"/>
      <c r="F7" s="3">
        <v>46886</v>
      </c>
      <c r="G7" s="3">
        <v>95365</v>
      </c>
      <c r="H7" s="3">
        <v>4387</v>
      </c>
      <c r="I7" s="3">
        <v>2542</v>
      </c>
      <c r="J7" s="6">
        <v>362</v>
      </c>
      <c r="K7" s="3">
        <v>463662</v>
      </c>
      <c r="L7" s="3">
        <v>7103</v>
      </c>
      <c r="N7" s="15">
        <f>IFERROR(B7/K7,0)</f>
        <v>0.3578274691477844</v>
      </c>
      <c r="O7" s="15">
        <f>IFERROR(J7/I7,0)</f>
        <v>0.14240755310778913</v>
      </c>
    </row>
    <row r="8" spans="1:15" ht="15" thickBot="1" x14ac:dyDescent="0.4">
      <c r="A8" s="11" t="s">
        <v>8</v>
      </c>
      <c r="B8" s="3">
        <v>161145</v>
      </c>
      <c r="C8" s="6"/>
      <c r="D8" s="3">
        <v>21678</v>
      </c>
      <c r="E8" s="6"/>
      <c r="F8" s="6" t="s">
        <v>229</v>
      </c>
      <c r="G8" s="3">
        <v>139123</v>
      </c>
      <c r="H8" s="3">
        <v>1559</v>
      </c>
      <c r="I8" s="3">
        <v>2374</v>
      </c>
      <c r="J8" s="6">
        <v>319</v>
      </c>
      <c r="K8" s="3">
        <v>763387</v>
      </c>
      <c r="L8" s="3">
        <v>11245</v>
      </c>
      <c r="N8" s="15">
        <f>IFERROR(B8/K8,0)</f>
        <v>0.21109214592336523</v>
      </c>
      <c r="O8" s="15">
        <f>IFERROR(J8/I8,0)</f>
        <v>0.13437236731255264</v>
      </c>
    </row>
    <row r="9" spans="1:15" ht="15" thickBot="1" x14ac:dyDescent="0.4">
      <c r="A9" s="11" t="s">
        <v>143</v>
      </c>
      <c r="B9" s="6">
        <v>75</v>
      </c>
      <c r="C9" s="6"/>
      <c r="D9" s="6">
        <v>13</v>
      </c>
      <c r="E9" s="6"/>
      <c r="F9" s="6">
        <v>33</v>
      </c>
      <c r="G9" s="6">
        <v>29</v>
      </c>
      <c r="H9" s="6">
        <v>7</v>
      </c>
      <c r="I9" s="3">
        <v>1749</v>
      </c>
      <c r="J9" s="6">
        <v>303</v>
      </c>
      <c r="K9" s="6">
        <v>302</v>
      </c>
      <c r="L9" s="3">
        <v>7044</v>
      </c>
      <c r="N9" s="15">
        <f>IFERROR(B9/K9,0)</f>
        <v>0.24834437086092714</v>
      </c>
      <c r="O9" s="15">
        <f>IFERROR(J9/I9,0)</f>
        <v>0.1732418524871355</v>
      </c>
    </row>
    <row r="10" spans="1:15" ht="15" thickBot="1" x14ac:dyDescent="0.4">
      <c r="A10" s="11" t="s">
        <v>12</v>
      </c>
      <c r="B10" s="3">
        <v>38416</v>
      </c>
      <c r="C10" s="6"/>
      <c r="D10" s="3">
        <v>4566</v>
      </c>
      <c r="E10" s="6"/>
      <c r="F10" s="6" t="s">
        <v>229</v>
      </c>
      <c r="G10" s="3">
        <v>33600</v>
      </c>
      <c r="H10" s="6">
        <v>861</v>
      </c>
      <c r="I10" s="3">
        <v>2242</v>
      </c>
      <c r="J10" s="6">
        <v>266</v>
      </c>
      <c r="K10" s="3">
        <v>209726</v>
      </c>
      <c r="L10" s="3">
        <v>12240</v>
      </c>
      <c r="N10" s="15">
        <f>IFERROR(B10/K10,0)</f>
        <v>0.18317232961101629</v>
      </c>
      <c r="O10" s="15">
        <f>IFERROR(J10/I10,0)</f>
        <v>0.11864406779661017</v>
      </c>
    </row>
    <row r="11" spans="1:15" ht="15" thickBot="1" x14ac:dyDescent="0.4">
      <c r="A11" s="11" t="s">
        <v>115</v>
      </c>
      <c r="B11" s="6">
        <v>309</v>
      </c>
      <c r="C11" s="6"/>
      <c r="D11" s="6">
        <v>21</v>
      </c>
      <c r="E11" s="6"/>
      <c r="F11" s="6">
        <v>252</v>
      </c>
      <c r="G11" s="6">
        <v>36</v>
      </c>
      <c r="H11" s="6">
        <v>22</v>
      </c>
      <c r="I11" s="3">
        <v>3634</v>
      </c>
      <c r="J11" s="6">
        <v>247</v>
      </c>
      <c r="K11" s="3">
        <v>2986</v>
      </c>
      <c r="L11" s="3">
        <v>35116</v>
      </c>
      <c r="N11" s="15">
        <f>IFERROR(B11/K11,0)</f>
        <v>0.10348292029470864</v>
      </c>
      <c r="O11" s="15">
        <f>IFERROR(J11/I11,0)</f>
        <v>6.796917996697853E-2</v>
      </c>
    </row>
    <row r="12" spans="1:15" ht="15" thickBot="1" x14ac:dyDescent="0.4">
      <c r="A12" s="11" t="s">
        <v>22</v>
      </c>
      <c r="B12" s="3">
        <v>19877</v>
      </c>
      <c r="C12" s="6"/>
      <c r="D12" s="3">
        <v>1159</v>
      </c>
      <c r="E12" s="6"/>
      <c r="F12" s="3">
        <v>9233</v>
      </c>
      <c r="G12" s="3">
        <v>9485</v>
      </c>
      <c r="H12" s="6">
        <v>141</v>
      </c>
      <c r="I12" s="3">
        <v>4025</v>
      </c>
      <c r="J12" s="6">
        <v>235</v>
      </c>
      <c r="K12" s="3">
        <v>153954</v>
      </c>
      <c r="L12" s="3">
        <v>31179</v>
      </c>
      <c r="N12" s="15">
        <f>IFERROR(B12/K12,0)</f>
        <v>0.1291099938942801</v>
      </c>
      <c r="O12" s="15">
        <f>IFERROR(J12/I12,0)</f>
        <v>5.8385093167701865E-2</v>
      </c>
    </row>
    <row r="13" spans="1:15" ht="15" thickBot="1" x14ac:dyDescent="0.4">
      <c r="A13" s="11" t="s">
        <v>20</v>
      </c>
      <c r="B13" s="3">
        <v>19621</v>
      </c>
      <c r="C13" s="6"/>
      <c r="D13" s="3">
        <v>2355</v>
      </c>
      <c r="E13" s="6"/>
      <c r="F13" s="3">
        <v>1005</v>
      </c>
      <c r="G13" s="3">
        <v>16261</v>
      </c>
      <c r="H13" s="6">
        <v>524</v>
      </c>
      <c r="I13" s="3">
        <v>1943</v>
      </c>
      <c r="J13" s="6">
        <v>233</v>
      </c>
      <c r="K13" s="3">
        <v>119500</v>
      </c>
      <c r="L13" s="3">
        <v>11833</v>
      </c>
      <c r="N13" s="15">
        <f>IFERROR(B13/K13,0)</f>
        <v>0.16419246861924686</v>
      </c>
      <c r="O13" s="15">
        <f>IFERROR(J13/I13,0)</f>
        <v>0.11991765311374164</v>
      </c>
    </row>
    <row r="14" spans="1:15" ht="15" thickBot="1" x14ac:dyDescent="0.4">
      <c r="A14" s="11" t="s">
        <v>99</v>
      </c>
      <c r="B14" s="6">
        <v>530</v>
      </c>
      <c r="C14" s="6"/>
      <c r="D14" s="6">
        <v>36</v>
      </c>
      <c r="E14" s="6"/>
      <c r="F14" s="6">
        <v>352</v>
      </c>
      <c r="G14" s="6">
        <v>142</v>
      </c>
      <c r="H14" s="6"/>
      <c r="I14" s="3">
        <v>3048</v>
      </c>
      <c r="J14" s="6">
        <v>207</v>
      </c>
      <c r="K14" s="3">
        <v>5342</v>
      </c>
      <c r="L14" s="3">
        <v>30725</v>
      </c>
      <c r="N14" s="15">
        <f>IFERROR(B14/K14,0)</f>
        <v>9.9213777611381504E-2</v>
      </c>
      <c r="O14" s="15">
        <f>IFERROR(J14/I14,0)</f>
        <v>6.7913385826771658E-2</v>
      </c>
    </row>
    <row r="15" spans="1:15" ht="15" thickBot="1" x14ac:dyDescent="0.4">
      <c r="A15" s="11" t="s">
        <v>190</v>
      </c>
      <c r="B15" s="6">
        <v>11</v>
      </c>
      <c r="C15" s="6"/>
      <c r="D15" s="6">
        <v>1</v>
      </c>
      <c r="E15" s="6"/>
      <c r="F15" s="6">
        <v>2</v>
      </c>
      <c r="G15" s="6">
        <v>8</v>
      </c>
      <c r="H15" s="6">
        <v>1</v>
      </c>
      <c r="I15" s="3">
        <v>2204</v>
      </c>
      <c r="J15" s="6">
        <v>200</v>
      </c>
      <c r="K15" s="6">
        <v>36</v>
      </c>
      <c r="L15" s="3">
        <v>7212</v>
      </c>
      <c r="N15" s="15">
        <f>IFERROR(B15/K15,0)</f>
        <v>0.30555555555555558</v>
      </c>
      <c r="O15" s="15">
        <f>IFERROR(J15/I15,0)</f>
        <v>9.0744101633393831E-2</v>
      </c>
    </row>
    <row r="16" spans="1:15" ht="15" thickBot="1" x14ac:dyDescent="0.4">
      <c r="A16" s="11" t="s">
        <v>11</v>
      </c>
      <c r="B16" s="3">
        <v>29407</v>
      </c>
      <c r="C16" s="4">
        <v>143</v>
      </c>
      <c r="D16" s="3">
        <v>1699</v>
      </c>
      <c r="E16" s="6"/>
      <c r="F16" s="3">
        <v>22600</v>
      </c>
      <c r="G16" s="3">
        <v>5108</v>
      </c>
      <c r="H16" s="6">
        <v>185</v>
      </c>
      <c r="I16" s="3">
        <v>3398</v>
      </c>
      <c r="J16" s="6">
        <v>196</v>
      </c>
      <c r="K16" s="3">
        <v>260500</v>
      </c>
      <c r="L16" s="3">
        <v>30100</v>
      </c>
      <c r="N16" s="15">
        <f>IFERROR(B16/K16,0)</f>
        <v>0.11288675623800384</v>
      </c>
      <c r="O16" s="15">
        <f>IFERROR(J16/I16,0)</f>
        <v>5.7680988816951148E-2</v>
      </c>
    </row>
    <row r="17" spans="1:15" ht="15" thickBot="1" x14ac:dyDescent="0.4">
      <c r="A17" s="11" t="s">
        <v>1</v>
      </c>
      <c r="B17" s="3">
        <v>1035765</v>
      </c>
      <c r="C17" s="6"/>
      <c r="D17" s="3">
        <v>59266</v>
      </c>
      <c r="E17" s="6"/>
      <c r="F17" s="3">
        <v>142238</v>
      </c>
      <c r="G17" s="3">
        <v>834261</v>
      </c>
      <c r="H17" s="3">
        <v>15298</v>
      </c>
      <c r="I17" s="3">
        <v>3129</v>
      </c>
      <c r="J17" s="6">
        <v>179</v>
      </c>
      <c r="K17" s="3">
        <v>5919847</v>
      </c>
      <c r="L17" s="3">
        <v>17885</v>
      </c>
      <c r="N17" s="15">
        <f>IFERROR(B17/K17,0)</f>
        <v>0.17496482594904902</v>
      </c>
      <c r="O17" s="15">
        <f>IFERROR(J17/I17,0)</f>
        <v>5.72067753275807E-2</v>
      </c>
    </row>
    <row r="18" spans="1:15" ht="15" thickBot="1" x14ac:dyDescent="0.4">
      <c r="A18" s="11" t="s">
        <v>39</v>
      </c>
      <c r="B18" s="3">
        <v>3741</v>
      </c>
      <c r="C18" s="6"/>
      <c r="D18" s="6">
        <v>89</v>
      </c>
      <c r="E18" s="6"/>
      <c r="F18" s="3">
        <v>3123</v>
      </c>
      <c r="G18" s="6">
        <v>529</v>
      </c>
      <c r="H18" s="6">
        <v>19</v>
      </c>
      <c r="I18" s="3">
        <v>5976</v>
      </c>
      <c r="J18" s="6">
        <v>142</v>
      </c>
      <c r="K18" s="3">
        <v>39741</v>
      </c>
      <c r="L18" s="3">
        <v>63486</v>
      </c>
      <c r="N18" s="15">
        <f>IFERROR(B18/K18,0)</f>
        <v>9.4134521023627987E-2</v>
      </c>
      <c r="O18" s="15">
        <f>IFERROR(J18/I18,0)</f>
        <v>2.3761713520749666E-2</v>
      </c>
    </row>
    <row r="19" spans="1:15" ht="15" thickBot="1" x14ac:dyDescent="0.4">
      <c r="A19" s="11" t="s">
        <v>131</v>
      </c>
      <c r="B19" s="6">
        <v>95</v>
      </c>
      <c r="C19" s="6"/>
      <c r="D19" s="6">
        <v>4</v>
      </c>
      <c r="E19" s="6"/>
      <c r="F19" s="6">
        <v>50</v>
      </c>
      <c r="G19" s="6">
        <v>41</v>
      </c>
      <c r="H19" s="6">
        <v>1</v>
      </c>
      <c r="I19" s="3">
        <v>2421</v>
      </c>
      <c r="J19" s="6">
        <v>102</v>
      </c>
      <c r="K19" s="6"/>
      <c r="L19" s="6"/>
      <c r="N19" s="15">
        <f>IFERROR(B19/K19,0)</f>
        <v>0</v>
      </c>
      <c r="O19" s="15">
        <f>IFERROR(J19/I19,0)</f>
        <v>4.2131350681536554E-2</v>
      </c>
    </row>
    <row r="20" spans="1:15" ht="15" thickBot="1" x14ac:dyDescent="0.4">
      <c r="A20" s="11" t="s">
        <v>144</v>
      </c>
      <c r="B20" s="6">
        <v>110</v>
      </c>
      <c r="C20" s="6"/>
      <c r="D20" s="6">
        <v>6</v>
      </c>
      <c r="E20" s="6"/>
      <c r="F20" s="6">
        <v>44</v>
      </c>
      <c r="G20" s="6">
        <v>60</v>
      </c>
      <c r="H20" s="6">
        <v>10</v>
      </c>
      <c r="I20" s="3">
        <v>1766</v>
      </c>
      <c r="J20" s="6">
        <v>96</v>
      </c>
      <c r="K20" s="3">
        <v>1682</v>
      </c>
      <c r="L20" s="3">
        <v>27008</v>
      </c>
      <c r="N20" s="15">
        <f>IFERROR(B20/K20,0)</f>
        <v>6.5398335315101072E-2</v>
      </c>
      <c r="O20" s="15">
        <f>IFERROR(J20/I20,0)</f>
        <v>5.4360135900339751E-2</v>
      </c>
    </row>
    <row r="21" spans="1:15" ht="15" thickBot="1" x14ac:dyDescent="0.4">
      <c r="A21" s="11" t="s">
        <v>15</v>
      </c>
      <c r="B21" s="3">
        <v>24322</v>
      </c>
      <c r="C21" s="6"/>
      <c r="D21" s="6">
        <v>948</v>
      </c>
      <c r="E21" s="6"/>
      <c r="F21" s="3">
        <v>1389</v>
      </c>
      <c r="G21" s="3">
        <v>21985</v>
      </c>
      <c r="H21" s="6">
        <v>172</v>
      </c>
      <c r="I21" s="3">
        <v>2385</v>
      </c>
      <c r="J21" s="6">
        <v>93</v>
      </c>
      <c r="K21" s="3">
        <v>379551</v>
      </c>
      <c r="L21" s="3">
        <v>37223</v>
      </c>
      <c r="N21" s="15">
        <f>IFERROR(B21/K21,0)</f>
        <v>6.4080979894665019E-2</v>
      </c>
      <c r="O21" s="15">
        <f>IFERROR(J21/I21,0)</f>
        <v>3.8993710691823898E-2</v>
      </c>
    </row>
    <row r="22" spans="1:15" ht="15" thickBot="1" x14ac:dyDescent="0.4">
      <c r="A22" s="11" t="s">
        <v>153</v>
      </c>
      <c r="B22" s="6">
        <v>38</v>
      </c>
      <c r="C22" s="6"/>
      <c r="D22" s="6">
        <v>3</v>
      </c>
      <c r="E22" s="6"/>
      <c r="F22" s="6">
        <v>24</v>
      </c>
      <c r="G22" s="6">
        <v>11</v>
      </c>
      <c r="H22" s="6">
        <v>3</v>
      </c>
      <c r="I22" s="6">
        <v>983</v>
      </c>
      <c r="J22" s="6">
        <v>78</v>
      </c>
      <c r="K22" s="6"/>
      <c r="L22" s="6"/>
      <c r="N22" s="15">
        <f>IFERROR(B22/K22,0)</f>
        <v>0</v>
      </c>
      <c r="O22" s="15">
        <f>IFERROR(J22/I22,0)</f>
        <v>7.9348931841302137E-2</v>
      </c>
    </row>
    <row r="23" spans="1:15" ht="15" thickBot="1" x14ac:dyDescent="0.4">
      <c r="A23" s="11" t="s">
        <v>13</v>
      </c>
      <c r="B23" s="3">
        <v>50026</v>
      </c>
      <c r="C23" s="6"/>
      <c r="D23" s="3">
        <v>2859</v>
      </c>
      <c r="E23" s="6"/>
      <c r="F23" s="3">
        <v>19190</v>
      </c>
      <c r="G23" s="3">
        <v>27977</v>
      </c>
      <c r="H23" s="6">
        <v>557</v>
      </c>
      <c r="I23" s="3">
        <v>1325</v>
      </c>
      <c r="J23" s="6">
        <v>76</v>
      </c>
      <c r="K23" s="3">
        <v>754800</v>
      </c>
      <c r="L23" s="3">
        <v>19999</v>
      </c>
      <c r="N23" s="15">
        <f>IFERROR(B23/K23,0)</f>
        <v>6.6277159512453623E-2</v>
      </c>
      <c r="O23" s="15">
        <f>IFERROR(J23/I23,0)</f>
        <v>5.7358490566037736E-2</v>
      </c>
    </row>
    <row r="24" spans="1:15" ht="15" thickBot="1" x14ac:dyDescent="0.4">
      <c r="A24" s="11" t="s">
        <v>4</v>
      </c>
      <c r="B24" s="3">
        <v>160059</v>
      </c>
      <c r="C24" s="4">
        <v>147</v>
      </c>
      <c r="D24" s="3">
        <v>6314</v>
      </c>
      <c r="E24" s="6"/>
      <c r="F24" s="3">
        <v>120400</v>
      </c>
      <c r="G24" s="3">
        <v>33345</v>
      </c>
      <c r="H24" s="3">
        <v>2409</v>
      </c>
      <c r="I24" s="3">
        <v>1910</v>
      </c>
      <c r="J24" s="6">
        <v>75</v>
      </c>
      <c r="K24" s="3">
        <v>2072669</v>
      </c>
      <c r="L24" s="3">
        <v>24738</v>
      </c>
      <c r="N24" s="15">
        <f>IFERROR(B24/K24,0)</f>
        <v>7.7223618435939362E-2</v>
      </c>
      <c r="O24" s="15">
        <f>IFERROR(J24/I24,0)</f>
        <v>3.9267015706806283E-2</v>
      </c>
    </row>
    <row r="25" spans="1:15" ht="15" thickBot="1" x14ac:dyDescent="0.4">
      <c r="A25" s="11" t="s">
        <v>27</v>
      </c>
      <c r="B25" s="3">
        <v>9008</v>
      </c>
      <c r="C25" s="4">
        <v>157</v>
      </c>
      <c r="D25" s="6">
        <v>434</v>
      </c>
      <c r="E25" s="6"/>
      <c r="F25" s="3">
        <v>6121</v>
      </c>
      <c r="G25" s="3">
        <v>2453</v>
      </c>
      <c r="H25" s="6">
        <v>66</v>
      </c>
      <c r="I25" s="3">
        <v>1555</v>
      </c>
      <c r="J25" s="6">
        <v>75</v>
      </c>
      <c r="K25" s="3">
        <v>180062</v>
      </c>
      <c r="L25" s="3">
        <v>31087</v>
      </c>
      <c r="N25" s="15">
        <f>IFERROR(B25/K25,0)</f>
        <v>5.0027212848907598E-2</v>
      </c>
      <c r="O25" s="15">
        <f>IFERROR(J25/I25,0)</f>
        <v>4.8231511254019289E-2</v>
      </c>
    </row>
    <row r="26" spans="1:15" ht="15" thickBot="1" x14ac:dyDescent="0.4">
      <c r="A26" s="11" t="s">
        <v>7</v>
      </c>
      <c r="B26" s="3">
        <v>93657</v>
      </c>
      <c r="C26" s="7">
        <v>1073</v>
      </c>
      <c r="D26" s="3">
        <v>5957</v>
      </c>
      <c r="E26" s="5">
        <v>80</v>
      </c>
      <c r="F26" s="3">
        <v>73791</v>
      </c>
      <c r="G26" s="3">
        <v>13909</v>
      </c>
      <c r="H26" s="3">
        <v>2965</v>
      </c>
      <c r="I26" s="3">
        <v>1115</v>
      </c>
      <c r="J26" s="6">
        <v>71</v>
      </c>
      <c r="K26" s="3">
        <v>453386</v>
      </c>
      <c r="L26" s="3">
        <v>5398</v>
      </c>
      <c r="N26" s="15">
        <f>IFERROR(B26/K26,0)</f>
        <v>0.20657232468580855</v>
      </c>
      <c r="O26" s="15">
        <f>IFERROR(J26/I26,0)</f>
        <v>6.3677130044843044E-2</v>
      </c>
    </row>
    <row r="27" spans="1:15" ht="15" thickBot="1" x14ac:dyDescent="0.4">
      <c r="A27" s="11" t="s">
        <v>16</v>
      </c>
      <c r="B27" s="3">
        <v>15402</v>
      </c>
      <c r="C27" s="4">
        <v>45</v>
      </c>
      <c r="D27" s="6">
        <v>580</v>
      </c>
      <c r="E27" s="5">
        <v>11</v>
      </c>
      <c r="F27" s="3">
        <v>12779</v>
      </c>
      <c r="G27" s="3">
        <v>2043</v>
      </c>
      <c r="H27" s="6">
        <v>131</v>
      </c>
      <c r="I27" s="3">
        <v>1710</v>
      </c>
      <c r="J27" s="6">
        <v>64</v>
      </c>
      <c r="K27" s="3">
        <v>247754</v>
      </c>
      <c r="L27" s="3">
        <v>27509</v>
      </c>
      <c r="N27" s="15">
        <f>IFERROR(B27/K27,0)</f>
        <v>6.216650387077504E-2</v>
      </c>
      <c r="O27" s="15">
        <f>IFERROR(J27/I27,0)</f>
        <v>3.7426900584795322E-2</v>
      </c>
    </row>
    <row r="28" spans="1:15" ht="15" thickBot="1" x14ac:dyDescent="0.4">
      <c r="A28" s="11" t="s">
        <v>32</v>
      </c>
      <c r="B28" s="3">
        <v>24258</v>
      </c>
      <c r="C28" s="6"/>
      <c r="D28" s="6">
        <v>871</v>
      </c>
      <c r="E28" s="6"/>
      <c r="F28" s="3">
        <v>1557</v>
      </c>
      <c r="G28" s="3">
        <v>21830</v>
      </c>
      <c r="H28" s="6">
        <v>146</v>
      </c>
      <c r="I28" s="3">
        <v>1375</v>
      </c>
      <c r="J28" s="6">
        <v>49</v>
      </c>
      <c r="K28" s="3">
        <v>61529</v>
      </c>
      <c r="L28" s="3">
        <v>3487</v>
      </c>
      <c r="N28" s="15">
        <f>IFERROR(B28/K28,0)</f>
        <v>0.39425311641664906</v>
      </c>
      <c r="O28" s="15">
        <f>IFERROR(J28/I28,0)</f>
        <v>3.563636363636364E-2</v>
      </c>
    </row>
    <row r="29" spans="1:15" ht="15" thickBot="1" x14ac:dyDescent="0.4">
      <c r="A29" s="11" t="s">
        <v>64</v>
      </c>
      <c r="B29" s="3">
        <v>1418</v>
      </c>
      <c r="C29" s="4">
        <v>10</v>
      </c>
      <c r="D29" s="6">
        <v>89</v>
      </c>
      <c r="E29" s="5">
        <v>3</v>
      </c>
      <c r="F29" s="6">
        <v>230</v>
      </c>
      <c r="G29" s="3">
        <v>1099</v>
      </c>
      <c r="H29" s="6">
        <v>25</v>
      </c>
      <c r="I29" s="6">
        <v>682</v>
      </c>
      <c r="J29" s="6">
        <v>43</v>
      </c>
      <c r="K29" s="3">
        <v>51607</v>
      </c>
      <c r="L29" s="3">
        <v>24824</v>
      </c>
      <c r="M29" s="20"/>
      <c r="N29" s="21">
        <f>IFERROR(B29/K29,0)</f>
        <v>2.7476892669599084E-2</v>
      </c>
      <c r="O29" s="15">
        <f>IFERROR(J29/I29,0)</f>
        <v>6.3049853372434017E-2</v>
      </c>
    </row>
    <row r="30" spans="1:15" ht="15" thickBot="1" x14ac:dyDescent="0.4">
      <c r="A30" s="11" t="s">
        <v>43</v>
      </c>
      <c r="B30" s="3">
        <v>6200</v>
      </c>
      <c r="C30" s="4">
        <v>179</v>
      </c>
      <c r="D30" s="6">
        <v>176</v>
      </c>
      <c r="E30" s="5">
        <v>9</v>
      </c>
      <c r="F30" s="6">
        <v>484</v>
      </c>
      <c r="G30" s="3">
        <v>5540</v>
      </c>
      <c r="H30" s="6">
        <v>89</v>
      </c>
      <c r="I30" s="3">
        <v>1437</v>
      </c>
      <c r="J30" s="6">
        <v>41</v>
      </c>
      <c r="K30" s="3">
        <v>28795</v>
      </c>
      <c r="L30" s="3">
        <v>6674</v>
      </c>
      <c r="N30" s="15">
        <f>IFERROR(B30/K30,0)</f>
        <v>0.21531515888175029</v>
      </c>
      <c r="O30" s="15">
        <f>IFERROR(J30/I30,0)</f>
        <v>2.8531663187195546E-2</v>
      </c>
    </row>
    <row r="31" spans="1:15" ht="15" thickBot="1" x14ac:dyDescent="0.4">
      <c r="A31" s="11" t="s">
        <v>23</v>
      </c>
      <c r="B31" s="3">
        <v>7660</v>
      </c>
      <c r="C31" s="6"/>
      <c r="D31" s="6">
        <v>206</v>
      </c>
      <c r="E31" s="6"/>
      <c r="F31" s="6">
        <v>32</v>
      </c>
      <c r="G31" s="3">
        <v>7422</v>
      </c>
      <c r="H31" s="6">
        <v>44</v>
      </c>
      <c r="I31" s="3">
        <v>1413</v>
      </c>
      <c r="J31" s="6">
        <v>38</v>
      </c>
      <c r="K31" s="3">
        <v>165951</v>
      </c>
      <c r="L31" s="3">
        <v>30611</v>
      </c>
      <c r="N31" s="15">
        <f>IFERROR(B31/K31,0)</f>
        <v>4.6158203325077883E-2</v>
      </c>
      <c r="O31" s="15">
        <f>IFERROR(J31/I31,0)</f>
        <v>2.689313517338995E-2</v>
      </c>
    </row>
    <row r="32" spans="1:15" ht="15" thickBot="1" x14ac:dyDescent="0.4">
      <c r="A32" s="11" t="s">
        <v>61</v>
      </c>
      <c r="B32" s="3">
        <v>1666</v>
      </c>
      <c r="C32" s="4">
        <v>6</v>
      </c>
      <c r="D32" s="6">
        <v>50</v>
      </c>
      <c r="E32" s="6"/>
      <c r="F32" s="6">
        <v>236</v>
      </c>
      <c r="G32" s="3">
        <v>1380</v>
      </c>
      <c r="H32" s="6">
        <v>10</v>
      </c>
      <c r="I32" s="3">
        <v>1256</v>
      </c>
      <c r="J32" s="6">
        <v>38</v>
      </c>
      <c r="K32" s="3">
        <v>51188</v>
      </c>
      <c r="L32" s="3">
        <v>38588</v>
      </c>
      <c r="N32" s="15">
        <f>IFERROR(B32/K32,0)</f>
        <v>3.2546690630616548E-2</v>
      </c>
      <c r="O32" s="15">
        <f>IFERROR(J32/I32,0)</f>
        <v>3.0254777070063694E-2</v>
      </c>
    </row>
    <row r="33" spans="1:15" ht="15" thickBot="1" x14ac:dyDescent="0.4">
      <c r="A33" s="11" t="s">
        <v>119</v>
      </c>
      <c r="B33" s="6">
        <v>175</v>
      </c>
      <c r="C33" s="6"/>
      <c r="D33" s="6">
        <v>14</v>
      </c>
      <c r="E33" s="6"/>
      <c r="F33" s="6">
        <v>83</v>
      </c>
      <c r="G33" s="6">
        <v>78</v>
      </c>
      <c r="H33" s="6">
        <v>5</v>
      </c>
      <c r="I33" s="6">
        <v>466</v>
      </c>
      <c r="J33" s="6">
        <v>37</v>
      </c>
      <c r="K33" s="6"/>
      <c r="L33" s="6"/>
      <c r="N33" s="15">
        <f>IFERROR(B33/K33,0)</f>
        <v>0</v>
      </c>
      <c r="O33" s="15">
        <f>IFERROR(J33/I33,0)</f>
        <v>7.9399141630901282E-2</v>
      </c>
    </row>
    <row r="34" spans="1:15" ht="15" thickBot="1" x14ac:dyDescent="0.4">
      <c r="A34" s="11" t="s">
        <v>42</v>
      </c>
      <c r="B34" s="3">
        <v>4906</v>
      </c>
      <c r="C34" s="4">
        <v>166</v>
      </c>
      <c r="D34" s="6">
        <v>199</v>
      </c>
      <c r="E34" s="6"/>
      <c r="F34" s="3">
        <v>2800</v>
      </c>
      <c r="G34" s="3">
        <v>1907</v>
      </c>
      <c r="H34" s="6">
        <v>56</v>
      </c>
      <c r="I34" s="6">
        <v>885</v>
      </c>
      <c r="J34" s="6">
        <v>36</v>
      </c>
      <c r="K34" s="3">
        <v>89784</v>
      </c>
      <c r="L34" s="3">
        <v>16204</v>
      </c>
      <c r="N34" s="15">
        <f>IFERROR(B34/K34,0)</f>
        <v>5.4642252517152275E-2</v>
      </c>
      <c r="O34" s="15">
        <f>IFERROR(J34/I34,0)</f>
        <v>4.0677966101694912E-2</v>
      </c>
    </row>
    <row r="35" spans="1:15" ht="15" thickBot="1" x14ac:dyDescent="0.4">
      <c r="A35" s="11" t="s">
        <v>9</v>
      </c>
      <c r="B35" s="3">
        <v>114653</v>
      </c>
      <c r="C35" s="6"/>
      <c r="D35" s="3">
        <v>2992</v>
      </c>
      <c r="E35" s="6"/>
      <c r="F35" s="3">
        <v>38809</v>
      </c>
      <c r="G35" s="3">
        <v>72852</v>
      </c>
      <c r="H35" s="3">
        <v>1621</v>
      </c>
      <c r="I35" s="3">
        <v>1359</v>
      </c>
      <c r="J35" s="6">
        <v>35</v>
      </c>
      <c r="K35" s="3">
        <v>948115</v>
      </c>
      <c r="L35" s="3">
        <v>11242</v>
      </c>
      <c r="N35" s="15">
        <f>IFERROR(B35/K35,0)</f>
        <v>0.12092731366975525</v>
      </c>
      <c r="O35" s="15">
        <f>IFERROR(J35/I35,0)</f>
        <v>2.5754231052244298E-2</v>
      </c>
    </row>
    <row r="36" spans="1:15" ht="15" thickBot="1" x14ac:dyDescent="0.4">
      <c r="A36" s="11" t="s">
        <v>30</v>
      </c>
      <c r="B36" s="3">
        <v>11978</v>
      </c>
      <c r="C36" s="4">
        <v>362</v>
      </c>
      <c r="D36" s="6">
        <v>681</v>
      </c>
      <c r="E36" s="5">
        <v>18</v>
      </c>
      <c r="F36" s="3">
        <v>3569</v>
      </c>
      <c r="G36" s="3">
        <v>7728</v>
      </c>
      <c r="H36" s="6">
        <v>247</v>
      </c>
      <c r="I36" s="6">
        <v>623</v>
      </c>
      <c r="J36" s="6">
        <v>35</v>
      </c>
      <c r="K36" s="3">
        <v>166993</v>
      </c>
      <c r="L36" s="3">
        <v>8681</v>
      </c>
      <c r="N36" s="15">
        <f>IFERROR(B36/K36,0)</f>
        <v>7.1727557442527526E-2</v>
      </c>
      <c r="O36" s="15">
        <f>IFERROR(J36/I36,0)</f>
        <v>5.6179775280898875E-2</v>
      </c>
    </row>
    <row r="37" spans="1:15" ht="15" thickBot="1" x14ac:dyDescent="0.4">
      <c r="A37" s="11" t="s">
        <v>76</v>
      </c>
      <c r="B37" s="3">
        <v>1421</v>
      </c>
      <c r="C37" s="6"/>
      <c r="D37" s="6">
        <v>71</v>
      </c>
      <c r="E37" s="6"/>
      <c r="F37" s="6">
        <v>589</v>
      </c>
      <c r="G37" s="6">
        <v>761</v>
      </c>
      <c r="H37" s="6">
        <v>13</v>
      </c>
      <c r="I37" s="6">
        <v>682</v>
      </c>
      <c r="J37" s="6">
        <v>34</v>
      </c>
      <c r="K37" s="3">
        <v>15771</v>
      </c>
      <c r="L37" s="3">
        <v>7570</v>
      </c>
      <c r="N37" s="15">
        <f>IFERROR(B37/K37,0)</f>
        <v>9.0102086107412341E-2</v>
      </c>
      <c r="O37" s="15">
        <f>IFERROR(J37/I37,0)</f>
        <v>4.9853372434017593E-2</v>
      </c>
    </row>
    <row r="38" spans="1:15" ht="15" thickBot="1" x14ac:dyDescent="0.4">
      <c r="A38" s="11" t="s">
        <v>205</v>
      </c>
      <c r="B38" s="6">
        <v>6</v>
      </c>
      <c r="C38" s="6"/>
      <c r="D38" s="6">
        <v>1</v>
      </c>
      <c r="E38" s="6"/>
      <c r="F38" s="6">
        <v>3</v>
      </c>
      <c r="G38" s="6">
        <v>2</v>
      </c>
      <c r="H38" s="6"/>
      <c r="I38" s="6">
        <v>198</v>
      </c>
      <c r="J38" s="6">
        <v>33</v>
      </c>
      <c r="K38" s="6"/>
      <c r="L38" s="6"/>
      <c r="M38" s="20"/>
      <c r="N38" s="21">
        <f>IFERROR(B38/K38,0)</f>
        <v>0</v>
      </c>
      <c r="O38" s="15">
        <f>IFERROR(J38/I38,0)</f>
        <v>0.16666666666666666</v>
      </c>
    </row>
    <row r="39" spans="1:15" ht="15" thickBot="1" x14ac:dyDescent="0.4">
      <c r="A39" s="11" t="s">
        <v>63</v>
      </c>
      <c r="B39" s="3">
        <v>2727</v>
      </c>
      <c r="C39" s="4">
        <v>78</v>
      </c>
      <c r="D39" s="6">
        <v>300</v>
      </c>
      <c r="E39" s="5">
        <v>9</v>
      </c>
      <c r="F39" s="6">
        <v>536</v>
      </c>
      <c r="G39" s="3">
        <v>1891</v>
      </c>
      <c r="H39" s="6">
        <v>50</v>
      </c>
      <c r="I39" s="6">
        <v>282</v>
      </c>
      <c r="J39" s="6">
        <v>31</v>
      </c>
      <c r="K39" s="3">
        <v>70300</v>
      </c>
      <c r="L39" s="3">
        <v>7277</v>
      </c>
      <c r="N39" s="15">
        <f>IFERROR(B39/K39,0)</f>
        <v>3.8790896159317211E-2</v>
      </c>
      <c r="O39" s="15">
        <f>IFERROR(J39/I39,0)</f>
        <v>0.1099290780141844</v>
      </c>
    </row>
    <row r="40" spans="1:15" ht="15" thickBot="1" x14ac:dyDescent="0.4">
      <c r="A40" s="11" t="s">
        <v>161</v>
      </c>
      <c r="B40" s="6">
        <v>24</v>
      </c>
      <c r="C40" s="6"/>
      <c r="D40" s="6">
        <v>3</v>
      </c>
      <c r="E40" s="6"/>
      <c r="F40" s="6">
        <v>11</v>
      </c>
      <c r="G40" s="6">
        <v>10</v>
      </c>
      <c r="H40" s="6">
        <v>1</v>
      </c>
      <c r="I40" s="6">
        <v>245</v>
      </c>
      <c r="J40" s="6">
        <v>31</v>
      </c>
      <c r="K40" s="6">
        <v>113</v>
      </c>
      <c r="L40" s="3">
        <v>1154</v>
      </c>
      <c r="M40" s="20"/>
      <c r="N40" s="21">
        <f>IFERROR(B40/K40,0)</f>
        <v>0.21238938053097345</v>
      </c>
      <c r="O40" s="15">
        <f>IFERROR(J40/I40,0)</f>
        <v>0.12653061224489795</v>
      </c>
    </row>
    <row r="41" spans="1:15" ht="15" thickBot="1" x14ac:dyDescent="0.4">
      <c r="A41" s="11" t="s">
        <v>120</v>
      </c>
      <c r="B41" s="6">
        <v>149</v>
      </c>
      <c r="C41" s="6"/>
      <c r="D41" s="6">
        <v>12</v>
      </c>
      <c r="E41" s="6"/>
      <c r="F41" s="6">
        <v>82</v>
      </c>
      <c r="G41" s="6">
        <v>55</v>
      </c>
      <c r="H41" s="6">
        <v>11</v>
      </c>
      <c r="I41" s="6">
        <v>372</v>
      </c>
      <c r="J41" s="6">
        <v>30</v>
      </c>
      <c r="K41" s="6"/>
      <c r="L41" s="6"/>
      <c r="N41" s="15">
        <f>IFERROR(B41/K41,0)</f>
        <v>0</v>
      </c>
      <c r="O41" s="15">
        <f>IFERROR(J41/I41,0)</f>
        <v>8.0645161290322578E-2</v>
      </c>
    </row>
    <row r="42" spans="1:15" ht="15" thickBot="1" x14ac:dyDescent="0.4">
      <c r="A42" s="11" t="s">
        <v>56</v>
      </c>
      <c r="B42" s="3">
        <v>1795</v>
      </c>
      <c r="C42" s="6"/>
      <c r="D42" s="6">
        <v>10</v>
      </c>
      <c r="E42" s="6"/>
      <c r="F42" s="3">
        <v>1636</v>
      </c>
      <c r="G42" s="6">
        <v>149</v>
      </c>
      <c r="H42" s="6">
        <v>1</v>
      </c>
      <c r="I42" s="3">
        <v>5260</v>
      </c>
      <c r="J42" s="6">
        <v>29</v>
      </c>
      <c r="K42" s="3">
        <v>46377</v>
      </c>
      <c r="L42" s="3">
        <v>135906</v>
      </c>
      <c r="N42" s="15">
        <f>IFERROR(B42/K42,0)</f>
        <v>3.8704530262845808E-2</v>
      </c>
      <c r="O42" s="15">
        <f>IFERROR(J42/I42,0)</f>
        <v>5.5133079847908741E-3</v>
      </c>
    </row>
    <row r="43" spans="1:15" ht="15" thickBot="1" x14ac:dyDescent="0.4">
      <c r="A43" s="10" t="s">
        <v>0</v>
      </c>
      <c r="B43" s="1">
        <v>3151913</v>
      </c>
      <c r="C43" s="1">
        <v>15405</v>
      </c>
      <c r="D43" s="1">
        <v>218491</v>
      </c>
      <c r="E43" s="2">
        <v>678</v>
      </c>
      <c r="F43" s="1">
        <v>964731</v>
      </c>
      <c r="G43" s="1">
        <v>1968691</v>
      </c>
      <c r="H43" s="1">
        <v>56880</v>
      </c>
      <c r="I43" s="2">
        <v>404</v>
      </c>
      <c r="J43" s="2">
        <v>28</v>
      </c>
      <c r="K43" s="2"/>
      <c r="L43" s="2"/>
      <c r="N43" s="15">
        <f>IFERROR(B43/K43,0)</f>
        <v>0</v>
      </c>
      <c r="O43" s="15">
        <f>IFERROR(J43/I43,0)</f>
        <v>6.9306930693069313E-2</v>
      </c>
    </row>
    <row r="44" spans="1:15" ht="15" thickBot="1" x14ac:dyDescent="0.4">
      <c r="A44" s="11" t="s">
        <v>148</v>
      </c>
      <c r="B44" s="6">
        <v>80</v>
      </c>
      <c r="C44" s="6"/>
      <c r="D44" s="6">
        <v>11</v>
      </c>
      <c r="E44" s="6"/>
      <c r="F44" s="6">
        <v>23</v>
      </c>
      <c r="G44" s="6">
        <v>46</v>
      </c>
      <c r="H44" s="6">
        <v>1</v>
      </c>
      <c r="I44" s="6">
        <v>203</v>
      </c>
      <c r="J44" s="6">
        <v>28</v>
      </c>
      <c r="K44" s="6"/>
      <c r="L44" s="6"/>
      <c r="N44" s="15">
        <f>IFERROR(B44/K44,0)</f>
        <v>0</v>
      </c>
      <c r="O44" s="15">
        <f>IFERROR(J44/I44,0)</f>
        <v>0.13793103448275862</v>
      </c>
    </row>
    <row r="45" spans="1:15" ht="15" thickBot="1" x14ac:dyDescent="0.4">
      <c r="A45" s="11" t="s">
        <v>59</v>
      </c>
      <c r="B45" s="3">
        <v>3638</v>
      </c>
      <c r="C45" s="6"/>
      <c r="D45" s="6">
        <v>107</v>
      </c>
      <c r="E45" s="5">
        <v>4</v>
      </c>
      <c r="F45" s="6">
        <v>975</v>
      </c>
      <c r="G45" s="3">
        <v>2556</v>
      </c>
      <c r="H45" s="6">
        <v>212</v>
      </c>
      <c r="I45" s="6">
        <v>902</v>
      </c>
      <c r="J45" s="6">
        <v>27</v>
      </c>
      <c r="K45" s="3">
        <v>11763</v>
      </c>
      <c r="L45" s="3">
        <v>2916</v>
      </c>
      <c r="M45" s="20"/>
      <c r="N45" s="21">
        <f>IFERROR(B45/K45,0)</f>
        <v>0.30927484485250362</v>
      </c>
      <c r="O45" s="15">
        <f>IFERROR(J45/I45,0)</f>
        <v>2.9933481152993349E-2</v>
      </c>
    </row>
    <row r="46" spans="1:15" ht="15" thickBot="1" x14ac:dyDescent="0.4">
      <c r="A46" s="11" t="s">
        <v>134</v>
      </c>
      <c r="B46" s="6">
        <v>82</v>
      </c>
      <c r="C46" s="6"/>
      <c r="D46" s="6">
        <v>1</v>
      </c>
      <c r="E46" s="6"/>
      <c r="F46" s="6">
        <v>55</v>
      </c>
      <c r="G46" s="6">
        <v>26</v>
      </c>
      <c r="H46" s="6"/>
      <c r="I46" s="3">
        <v>2151</v>
      </c>
      <c r="J46" s="6">
        <v>26</v>
      </c>
      <c r="K46" s="6">
        <v>900</v>
      </c>
      <c r="L46" s="3">
        <v>23605</v>
      </c>
      <c r="N46" s="15">
        <f>IFERROR(B46/K46,0)</f>
        <v>9.1111111111111115E-2</v>
      </c>
      <c r="O46" s="15">
        <f>IFERROR(J46/I46,0)</f>
        <v>1.208740120874012E-2</v>
      </c>
    </row>
    <row r="47" spans="1:15" ht="15" thickBot="1" x14ac:dyDescent="0.4">
      <c r="A47" s="11" t="s">
        <v>31</v>
      </c>
      <c r="B47" s="3">
        <v>31190</v>
      </c>
      <c r="C47" s="6"/>
      <c r="D47" s="6">
        <v>854</v>
      </c>
      <c r="E47" s="6"/>
      <c r="F47" s="3">
        <v>9179</v>
      </c>
      <c r="G47" s="3">
        <v>21157</v>
      </c>
      <c r="H47" s="6">
        <v>600</v>
      </c>
      <c r="I47" s="6">
        <v>946</v>
      </c>
      <c r="J47" s="6">
        <v>26</v>
      </c>
      <c r="K47" s="3">
        <v>267612</v>
      </c>
      <c r="L47" s="3">
        <v>8116</v>
      </c>
      <c r="N47" s="15">
        <f>IFERROR(B47/K47,0)</f>
        <v>0.11654933261587672</v>
      </c>
      <c r="O47" s="15">
        <f>IFERROR(J47/I47,0)</f>
        <v>2.748414376321353E-2</v>
      </c>
    </row>
    <row r="48" spans="1:15" ht="15" thickBot="1" x14ac:dyDescent="0.4">
      <c r="A48" s="11" t="s">
        <v>46</v>
      </c>
      <c r="B48" s="3">
        <v>6416</v>
      </c>
      <c r="C48" s="6"/>
      <c r="D48" s="6">
        <v>286</v>
      </c>
      <c r="E48" s="6"/>
      <c r="F48" s="3">
        <v>1165</v>
      </c>
      <c r="G48" s="3">
        <v>4965</v>
      </c>
      <c r="H48" s="6">
        <v>144</v>
      </c>
      <c r="I48" s="6">
        <v>591</v>
      </c>
      <c r="J48" s="6">
        <v>26</v>
      </c>
      <c r="K48" s="3">
        <v>23979</v>
      </c>
      <c r="L48" s="3">
        <v>2210</v>
      </c>
      <c r="N48" s="15">
        <f>IFERROR(B48/K48,0)</f>
        <v>0.2675674548563326</v>
      </c>
      <c r="O48" s="15">
        <f>IFERROR(J48/I48,0)</f>
        <v>4.3993231810490696E-2</v>
      </c>
    </row>
    <row r="49" spans="1:15" ht="15" thickBot="1" x14ac:dyDescent="0.4">
      <c r="A49" s="11" t="s">
        <v>191</v>
      </c>
      <c r="B49" s="6">
        <v>12</v>
      </c>
      <c r="C49" s="6"/>
      <c r="D49" s="6">
        <v>1</v>
      </c>
      <c r="E49" s="6"/>
      <c r="F49" s="6">
        <v>5</v>
      </c>
      <c r="G49" s="6">
        <v>6</v>
      </c>
      <c r="H49" s="6"/>
      <c r="I49" s="6">
        <v>310</v>
      </c>
      <c r="J49" s="6">
        <v>26</v>
      </c>
      <c r="K49" s="6">
        <v>83</v>
      </c>
      <c r="L49" s="3">
        <v>2144</v>
      </c>
      <c r="N49" s="15">
        <f>IFERROR(B49/K49,0)</f>
        <v>0.14457831325301204</v>
      </c>
      <c r="O49" s="15">
        <f>IFERROR(J49/I49,0)</f>
        <v>8.387096774193549E-2</v>
      </c>
    </row>
    <row r="50" spans="1:15" ht="15" thickBot="1" x14ac:dyDescent="0.4">
      <c r="A50" s="11" t="s">
        <v>19</v>
      </c>
      <c r="B50" s="3">
        <v>15782</v>
      </c>
      <c r="C50" s="4">
        <v>54</v>
      </c>
      <c r="D50" s="6">
        <v>212</v>
      </c>
      <c r="E50" s="5">
        <v>2</v>
      </c>
      <c r="F50" s="3">
        <v>7929</v>
      </c>
      <c r="G50" s="3">
        <v>7641</v>
      </c>
      <c r="H50" s="6">
        <v>120</v>
      </c>
      <c r="I50" s="3">
        <v>1823</v>
      </c>
      <c r="J50" s="6">
        <v>24</v>
      </c>
      <c r="K50" s="3">
        <v>313135</v>
      </c>
      <c r="L50" s="3">
        <v>36177</v>
      </c>
      <c r="N50" s="15">
        <f>IFERROR(B50/K50,0)</f>
        <v>5.0399987225956858E-2</v>
      </c>
      <c r="O50" s="15">
        <f>IFERROR(J50/I50,0)</f>
        <v>1.3165112452002194E-2</v>
      </c>
    </row>
    <row r="51" spans="1:15" ht="15" thickBot="1" x14ac:dyDescent="0.4">
      <c r="A51" s="11" t="s">
        <v>14</v>
      </c>
      <c r="B51" s="3">
        <v>73235</v>
      </c>
      <c r="C51" s="4">
        <v>336</v>
      </c>
      <c r="D51" s="3">
        <v>5083</v>
      </c>
      <c r="E51" s="5">
        <v>20</v>
      </c>
      <c r="F51" s="3">
        <v>32544</v>
      </c>
      <c r="G51" s="3">
        <v>35608</v>
      </c>
      <c r="H51" s="3">
        <v>8318</v>
      </c>
      <c r="I51" s="6">
        <v>345</v>
      </c>
      <c r="J51" s="6">
        <v>24</v>
      </c>
      <c r="K51" s="3">
        <v>339552</v>
      </c>
      <c r="L51" s="3">
        <v>1597</v>
      </c>
      <c r="N51" s="15">
        <f>IFERROR(B51/K51,0)</f>
        <v>0.21568125058901141</v>
      </c>
      <c r="O51" s="15">
        <f>IFERROR(J51/I51,0)</f>
        <v>6.9565217391304349E-2</v>
      </c>
    </row>
    <row r="52" spans="1:15" ht="15" thickBot="1" x14ac:dyDescent="0.4">
      <c r="A52" s="11" t="s">
        <v>28</v>
      </c>
      <c r="B52" s="3">
        <v>7504</v>
      </c>
      <c r="C52" s="6"/>
      <c r="D52" s="6">
        <v>227</v>
      </c>
      <c r="E52" s="6"/>
      <c r="F52" s="3">
        <v>2960</v>
      </c>
      <c r="G52" s="3">
        <v>4317</v>
      </c>
      <c r="H52" s="6">
        <v>73</v>
      </c>
      <c r="I52" s="6">
        <v>701</v>
      </c>
      <c r="J52" s="6">
        <v>21</v>
      </c>
      <c r="K52" s="3">
        <v>234985</v>
      </c>
      <c r="L52" s="3">
        <v>21943</v>
      </c>
      <c r="N52" s="15">
        <f>IFERROR(B52/K52,0)</f>
        <v>3.1933953231057299E-2</v>
      </c>
      <c r="O52" s="15">
        <f>IFERROR(J52/I52,0)</f>
        <v>2.9957203994293864E-2</v>
      </c>
    </row>
    <row r="53" spans="1:15" ht="15" thickBot="1" x14ac:dyDescent="0.4">
      <c r="A53" s="11" t="s">
        <v>137</v>
      </c>
      <c r="B53" s="6">
        <v>80</v>
      </c>
      <c r="C53" s="6"/>
      <c r="D53" s="6">
        <v>6</v>
      </c>
      <c r="E53" s="6"/>
      <c r="F53" s="6">
        <v>39</v>
      </c>
      <c r="G53" s="6">
        <v>35</v>
      </c>
      <c r="H53" s="6">
        <v>4</v>
      </c>
      <c r="I53" s="6">
        <v>278</v>
      </c>
      <c r="J53" s="6">
        <v>21</v>
      </c>
      <c r="K53" s="3">
        <v>1930</v>
      </c>
      <c r="L53" s="3">
        <v>6716</v>
      </c>
      <c r="N53" s="15">
        <f>IFERROR(B53/K53,0)</f>
        <v>4.145077720207254E-2</v>
      </c>
      <c r="O53" s="15">
        <f>IFERROR(J53/I53,0)</f>
        <v>7.5539568345323743E-2</v>
      </c>
    </row>
    <row r="54" spans="1:15" ht="15" thickBot="1" x14ac:dyDescent="0.4">
      <c r="A54" s="11" t="s">
        <v>71</v>
      </c>
      <c r="B54" s="3">
        <v>1677</v>
      </c>
      <c r="C54" s="4">
        <v>92</v>
      </c>
      <c r="D54" s="6">
        <v>65</v>
      </c>
      <c r="E54" s="5">
        <v>2</v>
      </c>
      <c r="F54" s="6">
        <v>710</v>
      </c>
      <c r="G54" s="6">
        <v>902</v>
      </c>
      <c r="H54" s="6">
        <v>4</v>
      </c>
      <c r="I54" s="6">
        <v>511</v>
      </c>
      <c r="J54" s="6">
        <v>20</v>
      </c>
      <c r="K54" s="3">
        <v>29130</v>
      </c>
      <c r="L54" s="3">
        <v>8879</v>
      </c>
      <c r="N54" s="15">
        <f>IFERROR(B54/K54,0)</f>
        <v>5.7569515962924818E-2</v>
      </c>
      <c r="O54" s="15">
        <f>IFERROR(J54/I54,0)</f>
        <v>3.9138943248532287E-2</v>
      </c>
    </row>
    <row r="55" spans="1:15" ht="15" thickBot="1" x14ac:dyDescent="0.4">
      <c r="A55" s="11" t="s">
        <v>41</v>
      </c>
      <c r="B55" s="3">
        <v>8497</v>
      </c>
      <c r="C55" s="6"/>
      <c r="D55" s="6">
        <v>168</v>
      </c>
      <c r="E55" s="6"/>
      <c r="F55" s="3">
        <v>1260</v>
      </c>
      <c r="G55" s="3">
        <v>7069</v>
      </c>
      <c r="H55" s="6">
        <v>79</v>
      </c>
      <c r="I55" s="6">
        <v>972</v>
      </c>
      <c r="J55" s="6">
        <v>19</v>
      </c>
      <c r="K55" s="3">
        <v>73363</v>
      </c>
      <c r="L55" s="3">
        <v>8396</v>
      </c>
      <c r="N55" s="15">
        <f>IFERROR(B55/K55,0)</f>
        <v>0.11582132682687458</v>
      </c>
      <c r="O55" s="15">
        <f>IFERROR(J55/I55,0)</f>
        <v>1.954732510288066E-2</v>
      </c>
    </row>
    <row r="56" spans="1:15" ht="15" thickBot="1" x14ac:dyDescent="0.4">
      <c r="A56" s="11" t="s">
        <v>133</v>
      </c>
      <c r="B56" s="6">
        <v>100</v>
      </c>
      <c r="C56" s="6"/>
      <c r="D56" s="6">
        <v>2</v>
      </c>
      <c r="E56" s="6"/>
      <c r="F56" s="6">
        <v>73</v>
      </c>
      <c r="G56" s="6">
        <v>25</v>
      </c>
      <c r="H56" s="6">
        <v>4</v>
      </c>
      <c r="I56" s="6">
        <v>937</v>
      </c>
      <c r="J56" s="6">
        <v>19</v>
      </c>
      <c r="K56" s="3">
        <v>1649</v>
      </c>
      <c r="L56" s="3">
        <v>15445</v>
      </c>
      <c r="N56" s="15">
        <f>IFERROR(B56/K56,0)</f>
        <v>6.0642813826561552E-2</v>
      </c>
      <c r="O56" s="15">
        <f>IFERROR(J56/I56,0)</f>
        <v>2.0277481323372464E-2</v>
      </c>
    </row>
    <row r="57" spans="1:15" ht="15" thickBot="1" x14ac:dyDescent="0.4">
      <c r="A57" s="11" t="s">
        <v>65</v>
      </c>
      <c r="B57" s="3">
        <v>1375</v>
      </c>
      <c r="C57" s="4">
        <v>31</v>
      </c>
      <c r="D57" s="6">
        <v>45</v>
      </c>
      <c r="E57" s="5">
        <v>1</v>
      </c>
      <c r="F57" s="6">
        <v>563</v>
      </c>
      <c r="G57" s="6">
        <v>767</v>
      </c>
      <c r="H57" s="6">
        <v>17</v>
      </c>
      <c r="I57" s="6">
        <v>505</v>
      </c>
      <c r="J57" s="6">
        <v>17</v>
      </c>
      <c r="K57" s="3">
        <v>118201</v>
      </c>
      <c r="L57" s="3">
        <v>43420</v>
      </c>
      <c r="N57" s="15">
        <f>IFERROR(B57/K57,0)</f>
        <v>1.163272730349151E-2</v>
      </c>
      <c r="O57" s="15">
        <f>IFERROR(J57/I57,0)</f>
        <v>3.3663366336633666E-2</v>
      </c>
    </row>
    <row r="58" spans="1:15" ht="15" thickBot="1" x14ac:dyDescent="0.4">
      <c r="A58" s="11" t="s">
        <v>26</v>
      </c>
      <c r="B58" s="3">
        <v>12415</v>
      </c>
      <c r="C58" s="4">
        <v>197</v>
      </c>
      <c r="D58" s="6">
        <v>606</v>
      </c>
      <c r="E58" s="5">
        <v>10</v>
      </c>
      <c r="F58" s="3">
        <v>3025</v>
      </c>
      <c r="G58" s="3">
        <v>8784</v>
      </c>
      <c r="H58" s="6">
        <v>160</v>
      </c>
      <c r="I58" s="6">
        <v>328</v>
      </c>
      <c r="J58" s="6">
        <v>16</v>
      </c>
      <c r="K58" s="3">
        <v>310744</v>
      </c>
      <c r="L58" s="3">
        <v>8211</v>
      </c>
      <c r="N58" s="15">
        <f>IFERROR(B58/K58,0)</f>
        <v>3.9952501094148239E-2</v>
      </c>
      <c r="O58" s="15">
        <f>IFERROR(J58/I58,0)</f>
        <v>4.878048780487805E-2</v>
      </c>
    </row>
    <row r="59" spans="1:15" ht="15" thickBot="1" x14ac:dyDescent="0.4">
      <c r="A59" s="11" t="s">
        <v>113</v>
      </c>
      <c r="B59" s="6">
        <v>460</v>
      </c>
      <c r="C59" s="6"/>
      <c r="D59" s="6">
        <v>4</v>
      </c>
      <c r="E59" s="6"/>
      <c r="F59" s="6">
        <v>235</v>
      </c>
      <c r="G59" s="6">
        <v>221</v>
      </c>
      <c r="H59" s="6">
        <v>4</v>
      </c>
      <c r="I59" s="3">
        <v>1686</v>
      </c>
      <c r="J59" s="6">
        <v>15</v>
      </c>
      <c r="K59" s="3">
        <v>2700</v>
      </c>
      <c r="L59" s="3">
        <v>9897</v>
      </c>
      <c r="N59" s="15">
        <f>IFERROR(B59/K59,0)</f>
        <v>0.17037037037037037</v>
      </c>
      <c r="O59" s="15">
        <f>IFERROR(J59/I59,0)</f>
        <v>8.8967971530249119E-3</v>
      </c>
    </row>
    <row r="60" spans="1:15" ht="15" thickBot="1" x14ac:dyDescent="0.4">
      <c r="A60" s="11" t="s">
        <v>145</v>
      </c>
      <c r="B60" s="6">
        <v>70</v>
      </c>
      <c r="C60" s="6"/>
      <c r="D60" s="6">
        <v>1</v>
      </c>
      <c r="E60" s="6"/>
      <c r="F60" s="6">
        <v>10</v>
      </c>
      <c r="G60" s="6">
        <v>59</v>
      </c>
      <c r="H60" s="6">
        <v>3</v>
      </c>
      <c r="I60" s="3">
        <v>1065</v>
      </c>
      <c r="J60" s="6">
        <v>15</v>
      </c>
      <c r="K60" s="3">
        <v>1148</v>
      </c>
      <c r="L60" s="3">
        <v>17468</v>
      </c>
      <c r="N60" s="15">
        <f>IFERROR(B60/K60,0)</f>
        <v>6.097560975609756E-2</v>
      </c>
      <c r="O60" s="15">
        <f>IFERROR(J60/I60,0)</f>
        <v>1.4084507042253521E-2</v>
      </c>
    </row>
    <row r="61" spans="1:15" ht="15" thickBot="1" x14ac:dyDescent="0.4">
      <c r="A61" s="11" t="s">
        <v>58</v>
      </c>
      <c r="B61" s="3">
        <v>2047</v>
      </c>
      <c r="C61" s="6"/>
      <c r="D61" s="6">
        <v>63</v>
      </c>
      <c r="E61" s="6"/>
      <c r="F61" s="3">
        <v>1232</v>
      </c>
      <c r="G61" s="6">
        <v>752</v>
      </c>
      <c r="H61" s="6">
        <v>21</v>
      </c>
      <c r="I61" s="6">
        <v>499</v>
      </c>
      <c r="J61" s="6">
        <v>15</v>
      </c>
      <c r="K61" s="3">
        <v>33577</v>
      </c>
      <c r="L61" s="3">
        <v>8179</v>
      </c>
      <c r="N61" s="15">
        <f>IFERROR(B61/K61,0)</f>
        <v>6.0964350597134946E-2</v>
      </c>
      <c r="O61" s="15">
        <f>IFERROR(J61/I61,0)</f>
        <v>3.0060120240480961E-2</v>
      </c>
    </row>
    <row r="62" spans="1:15" ht="15" thickBot="1" x14ac:dyDescent="0.4">
      <c r="A62" s="11" t="s">
        <v>50</v>
      </c>
      <c r="B62" s="3">
        <v>2566</v>
      </c>
      <c r="C62" s="6"/>
      <c r="D62" s="6">
        <v>138</v>
      </c>
      <c r="E62" s="6"/>
      <c r="F62" s="6">
        <v>577</v>
      </c>
      <c r="G62" s="3">
        <v>1851</v>
      </c>
      <c r="H62" s="6">
        <v>40</v>
      </c>
      <c r="I62" s="6">
        <v>246</v>
      </c>
      <c r="J62" s="6">
        <v>13</v>
      </c>
      <c r="K62" s="3">
        <v>69833</v>
      </c>
      <c r="L62" s="3">
        <v>6700</v>
      </c>
      <c r="N62" s="15">
        <f>IFERROR(B62/K62,0)</f>
        <v>3.6744805464465222E-2</v>
      </c>
      <c r="O62" s="15">
        <f>IFERROR(J62/I62,0)</f>
        <v>5.2845528455284556E-2</v>
      </c>
    </row>
    <row r="63" spans="1:15" ht="15" thickBot="1" x14ac:dyDescent="0.4">
      <c r="A63" s="11" t="s">
        <v>83</v>
      </c>
      <c r="B63" s="6">
        <v>837</v>
      </c>
      <c r="C63" s="6"/>
      <c r="D63" s="6">
        <v>15</v>
      </c>
      <c r="E63" s="6"/>
      <c r="F63" s="6">
        <v>148</v>
      </c>
      <c r="G63" s="6">
        <v>674</v>
      </c>
      <c r="H63" s="6">
        <v>15</v>
      </c>
      <c r="I63" s="6">
        <v>693</v>
      </c>
      <c r="J63" s="6">
        <v>12</v>
      </c>
      <c r="K63" s="3">
        <v>53219</v>
      </c>
      <c r="L63" s="3">
        <v>44079</v>
      </c>
      <c r="N63" s="15">
        <f>IFERROR(B63/K63,0)</f>
        <v>1.5727465754711664E-2</v>
      </c>
      <c r="O63" s="15">
        <f>IFERROR(J63/I63,0)</f>
        <v>1.7316017316017316E-2</v>
      </c>
    </row>
    <row r="64" spans="1:15" ht="15" thickBot="1" x14ac:dyDescent="0.4">
      <c r="A64" s="11" t="s">
        <v>37</v>
      </c>
      <c r="B64" s="3">
        <v>16752</v>
      </c>
      <c r="C64" s="7">
        <v>1223</v>
      </c>
      <c r="D64" s="3">
        <v>1569</v>
      </c>
      <c r="E64" s="5">
        <v>135</v>
      </c>
      <c r="F64" s="3">
        <v>11423</v>
      </c>
      <c r="G64" s="3">
        <v>3760</v>
      </c>
      <c r="H64" s="6">
        <v>378</v>
      </c>
      <c r="I64" s="6">
        <v>130</v>
      </c>
      <c r="J64" s="6">
        <v>12</v>
      </c>
      <c r="K64" s="3">
        <v>77005</v>
      </c>
      <c r="L64" s="6">
        <v>597</v>
      </c>
      <c r="N64" s="15">
        <f>IFERROR(B64/K64,0)</f>
        <v>0.21754431530420101</v>
      </c>
      <c r="O64" s="15">
        <f>IFERROR(J64/I64,0)</f>
        <v>9.2307692307692313E-2</v>
      </c>
    </row>
    <row r="65" spans="1:15" ht="15" thickBot="1" x14ac:dyDescent="0.4">
      <c r="A65" s="11" t="s">
        <v>25</v>
      </c>
      <c r="B65" s="3">
        <v>14365</v>
      </c>
      <c r="C65" s="6"/>
      <c r="D65" s="6">
        <v>207</v>
      </c>
      <c r="E65" s="6"/>
      <c r="F65" s="3">
        <v>7710</v>
      </c>
      <c r="G65" s="3">
        <v>6448</v>
      </c>
      <c r="H65" s="6">
        <v>426</v>
      </c>
      <c r="I65" s="6">
        <v>751</v>
      </c>
      <c r="J65" s="6">
        <v>11</v>
      </c>
      <c r="K65" s="3">
        <v>166165</v>
      </c>
      <c r="L65" s="3">
        <v>8692</v>
      </c>
      <c r="N65" s="15">
        <f>IFERROR(B65/K65,0)</f>
        <v>8.6450215147594253E-2</v>
      </c>
      <c r="O65" s="15">
        <f>IFERROR(J65/I65,0)</f>
        <v>1.4647137150466045E-2</v>
      </c>
    </row>
    <row r="66" spans="1:15" ht="15" thickBot="1" x14ac:dyDescent="0.4">
      <c r="A66" s="11" t="s">
        <v>109</v>
      </c>
      <c r="B66" s="6">
        <v>321</v>
      </c>
      <c r="C66" s="6"/>
      <c r="D66" s="6">
        <v>7</v>
      </c>
      <c r="E66" s="6"/>
      <c r="F66" s="6">
        <v>199</v>
      </c>
      <c r="G66" s="6">
        <v>115</v>
      </c>
      <c r="H66" s="6">
        <v>7</v>
      </c>
      <c r="I66" s="6">
        <v>511</v>
      </c>
      <c r="J66" s="6">
        <v>11</v>
      </c>
      <c r="K66" s="3">
        <v>6864</v>
      </c>
      <c r="L66" s="3">
        <v>10929</v>
      </c>
      <c r="N66" s="15">
        <f>IFERROR(B66/K66,0)</f>
        <v>4.6765734265734264E-2</v>
      </c>
      <c r="O66" s="15">
        <f>IFERROR(J66/I66,0)</f>
        <v>2.1526418786692758E-2</v>
      </c>
    </row>
    <row r="67" spans="1:15" ht="15" thickBot="1" x14ac:dyDescent="0.4">
      <c r="A67" s="11" t="s">
        <v>68</v>
      </c>
      <c r="B67" s="3">
        <v>1932</v>
      </c>
      <c r="C67" s="4">
        <v>65</v>
      </c>
      <c r="D67" s="6">
        <v>30</v>
      </c>
      <c r="E67" s="6"/>
      <c r="F67" s="6">
        <v>900</v>
      </c>
      <c r="G67" s="3">
        <v>1002</v>
      </c>
      <c r="H67" s="6">
        <v>10</v>
      </c>
      <c r="I67" s="6">
        <v>652</v>
      </c>
      <c r="J67" s="6">
        <v>10</v>
      </c>
      <c r="K67" s="3">
        <v>20189</v>
      </c>
      <c r="L67" s="3">
        <v>6813</v>
      </c>
      <c r="N67" s="15">
        <f>IFERROR(B67/K67,0)</f>
        <v>9.5695675863093757E-2</v>
      </c>
      <c r="O67" s="15">
        <f>IFERROR(J67/I67,0)</f>
        <v>1.5337423312883436E-2</v>
      </c>
    </row>
    <row r="68" spans="1:15" ht="15" thickBot="1" x14ac:dyDescent="0.4">
      <c r="A68" s="11" t="s">
        <v>92</v>
      </c>
      <c r="B68" s="6">
        <v>750</v>
      </c>
      <c r="C68" s="6"/>
      <c r="D68" s="6">
        <v>30</v>
      </c>
      <c r="E68" s="6"/>
      <c r="F68" s="6">
        <v>431</v>
      </c>
      <c r="G68" s="6">
        <v>289</v>
      </c>
      <c r="H68" s="6">
        <v>4</v>
      </c>
      <c r="I68" s="6">
        <v>261</v>
      </c>
      <c r="J68" s="6">
        <v>10</v>
      </c>
      <c r="K68" s="3">
        <v>7758</v>
      </c>
      <c r="L68" s="3">
        <v>2696</v>
      </c>
      <c r="M68" s="20"/>
      <c r="N68" s="21">
        <f>IFERROR(B68/K68,0)</f>
        <v>9.6674400618716169E-2</v>
      </c>
      <c r="O68" s="15">
        <f>IFERROR(J68/I68,0)</f>
        <v>3.8314176245210725E-2</v>
      </c>
    </row>
    <row r="69" spans="1:15" ht="15" thickBot="1" x14ac:dyDescent="0.4">
      <c r="A69" s="11" t="s">
        <v>150</v>
      </c>
      <c r="B69" s="6">
        <v>74</v>
      </c>
      <c r="C69" s="6"/>
      <c r="D69" s="6">
        <v>8</v>
      </c>
      <c r="E69" s="6"/>
      <c r="F69" s="6">
        <v>15</v>
      </c>
      <c r="G69" s="6">
        <v>51</v>
      </c>
      <c r="H69" s="6">
        <v>5</v>
      </c>
      <c r="I69" s="6">
        <v>94</v>
      </c>
      <c r="J69" s="6">
        <v>10</v>
      </c>
      <c r="K69" s="6">
        <v>464</v>
      </c>
      <c r="L69" s="6">
        <v>590</v>
      </c>
      <c r="N69" s="15">
        <f>IFERROR(B69/K69,0)</f>
        <v>0.15948275862068967</v>
      </c>
      <c r="O69" s="15">
        <f>IFERROR(J69/I69,0)</f>
        <v>0.10638297872340426</v>
      </c>
    </row>
    <row r="70" spans="1:15" ht="15" thickBot="1" x14ac:dyDescent="0.4">
      <c r="A70" s="11" t="s">
        <v>55</v>
      </c>
      <c r="B70" s="3">
        <v>3649</v>
      </c>
      <c r="C70" s="6"/>
      <c r="D70" s="6">
        <v>437</v>
      </c>
      <c r="E70" s="6"/>
      <c r="F70" s="3">
        <v>1651</v>
      </c>
      <c r="G70" s="3">
        <v>1561</v>
      </c>
      <c r="H70" s="6">
        <v>22</v>
      </c>
      <c r="I70" s="6">
        <v>83</v>
      </c>
      <c r="J70" s="6">
        <v>10</v>
      </c>
      <c r="K70" s="3">
        <v>6500</v>
      </c>
      <c r="L70" s="6">
        <v>148</v>
      </c>
      <c r="N70" s="15">
        <f>IFERROR(B70/K70,0)</f>
        <v>0.56138461538461537</v>
      </c>
      <c r="O70" s="15">
        <f>IFERROR(J70/I70,0)</f>
        <v>0.12048192771084337</v>
      </c>
    </row>
    <row r="71" spans="1:15" ht="15" thickBot="1" x14ac:dyDescent="0.4">
      <c r="A71" s="11" t="s">
        <v>49</v>
      </c>
      <c r="B71" s="3">
        <v>13181</v>
      </c>
      <c r="C71" s="4">
        <v>973</v>
      </c>
      <c r="D71" s="6">
        <v>84</v>
      </c>
      <c r="E71" s="5">
        <v>5</v>
      </c>
      <c r="F71" s="3">
        <v>2072</v>
      </c>
      <c r="G71" s="3">
        <v>11025</v>
      </c>
      <c r="H71" s="6">
        <v>92</v>
      </c>
      <c r="I71" s="3">
        <v>1395</v>
      </c>
      <c r="J71" s="6">
        <v>9</v>
      </c>
      <c r="K71" s="3">
        <v>168986</v>
      </c>
      <c r="L71" s="3">
        <v>17883</v>
      </c>
      <c r="N71" s="15">
        <f>IFERROR(B71/K71,0)</f>
        <v>7.8000544423798418E-2</v>
      </c>
      <c r="O71" s="15">
        <f>IFERROR(J71/I71,0)</f>
        <v>6.4516129032258064E-3</v>
      </c>
    </row>
    <row r="72" spans="1:15" ht="15" thickBot="1" x14ac:dyDescent="0.4">
      <c r="A72" s="11" t="s">
        <v>40</v>
      </c>
      <c r="B72" s="3">
        <v>11380</v>
      </c>
      <c r="C72" s="6"/>
      <c r="D72" s="6">
        <v>89</v>
      </c>
      <c r="E72" s="6"/>
      <c r="F72" s="3">
        <v>2181</v>
      </c>
      <c r="G72" s="3">
        <v>9110</v>
      </c>
      <c r="H72" s="6">
        <v>1</v>
      </c>
      <c r="I72" s="3">
        <v>1151</v>
      </c>
      <c r="J72" s="6">
        <v>9</v>
      </c>
      <c r="K72" s="3">
        <v>1122000</v>
      </c>
      <c r="L72" s="3">
        <v>113443</v>
      </c>
      <c r="N72" s="15">
        <f>IFERROR(B72/K72,0)</f>
        <v>1.0142602495543673E-2</v>
      </c>
      <c r="O72" s="15">
        <f>IFERROR(J72/I72,0)</f>
        <v>7.819287576020852E-3</v>
      </c>
    </row>
    <row r="73" spans="1:15" ht="15" thickBot="1" x14ac:dyDescent="0.4">
      <c r="A73" s="11" t="s">
        <v>100</v>
      </c>
      <c r="B73" s="6">
        <v>463</v>
      </c>
      <c r="C73" s="4">
        <v>5</v>
      </c>
      <c r="D73" s="6">
        <v>4</v>
      </c>
      <c r="E73" s="6"/>
      <c r="F73" s="6">
        <v>339</v>
      </c>
      <c r="G73" s="6">
        <v>120</v>
      </c>
      <c r="H73" s="6">
        <v>1</v>
      </c>
      <c r="I73" s="3">
        <v>1049</v>
      </c>
      <c r="J73" s="6">
        <v>9</v>
      </c>
      <c r="K73" s="3">
        <v>30528</v>
      </c>
      <c r="L73" s="3">
        <v>69139</v>
      </c>
      <c r="N73" s="15">
        <f>IFERROR(B73/K73,0)</f>
        <v>1.516640461215933E-2</v>
      </c>
      <c r="O73" s="15">
        <f>IFERROR(J73/I73,0)</f>
        <v>8.5795996186844616E-3</v>
      </c>
    </row>
    <row r="74" spans="1:15" ht="15" thickBot="1" x14ac:dyDescent="0.4">
      <c r="A74" s="11" t="s">
        <v>78</v>
      </c>
      <c r="B74" s="3">
        <v>1437</v>
      </c>
      <c r="C74" s="4">
        <v>38</v>
      </c>
      <c r="D74" s="6">
        <v>61</v>
      </c>
      <c r="E74" s="5">
        <v>3</v>
      </c>
      <c r="F74" s="6">
        <v>243</v>
      </c>
      <c r="G74" s="3">
        <v>1133</v>
      </c>
      <c r="H74" s="6">
        <v>39</v>
      </c>
      <c r="I74" s="6">
        <v>207</v>
      </c>
      <c r="J74" s="6">
        <v>9</v>
      </c>
      <c r="K74" s="3">
        <v>45208</v>
      </c>
      <c r="L74" s="3">
        <v>6506</v>
      </c>
      <c r="N74" s="15">
        <f>IFERROR(B74/K74,0)</f>
        <v>3.1786409485046893E-2</v>
      </c>
      <c r="O74" s="15">
        <f>IFERROR(J74/I74,0)</f>
        <v>4.3478260869565216E-2</v>
      </c>
    </row>
    <row r="75" spans="1:15" ht="15" thickBot="1" x14ac:dyDescent="0.4">
      <c r="A75" s="11" t="s">
        <v>80</v>
      </c>
      <c r="B75" s="6">
        <v>849</v>
      </c>
      <c r="C75" s="4">
        <v>13</v>
      </c>
      <c r="D75" s="6">
        <v>15</v>
      </c>
      <c r="E75" s="5">
        <v>2</v>
      </c>
      <c r="F75" s="6">
        <v>348</v>
      </c>
      <c r="G75" s="6">
        <v>486</v>
      </c>
      <c r="H75" s="6">
        <v>4</v>
      </c>
      <c r="I75" s="6">
        <v>450</v>
      </c>
      <c r="J75" s="6">
        <v>8</v>
      </c>
      <c r="K75" s="3">
        <v>54811</v>
      </c>
      <c r="L75" s="3">
        <v>29059</v>
      </c>
      <c r="N75" s="15">
        <f>IFERROR(B75/K75,0)</f>
        <v>1.5489591505354764E-2</v>
      </c>
      <c r="O75" s="15">
        <f>IFERROR(J75/I75,0)</f>
        <v>1.7777777777777778E-2</v>
      </c>
    </row>
    <row r="76" spans="1:15" ht="15" thickBot="1" x14ac:dyDescent="0.4">
      <c r="A76" s="11" t="s">
        <v>102</v>
      </c>
      <c r="B76" s="6">
        <v>334</v>
      </c>
      <c r="C76" s="6"/>
      <c r="D76" s="6">
        <v>10</v>
      </c>
      <c r="E76" s="6"/>
      <c r="F76" s="6">
        <v>303</v>
      </c>
      <c r="G76" s="6">
        <v>21</v>
      </c>
      <c r="H76" s="6">
        <v>3</v>
      </c>
      <c r="I76" s="6">
        <v>263</v>
      </c>
      <c r="J76" s="6">
        <v>8</v>
      </c>
      <c r="K76" s="3">
        <v>14445</v>
      </c>
      <c r="L76" s="3">
        <v>11358</v>
      </c>
      <c r="N76" s="15">
        <f>IFERROR(B76/K76,0)</f>
        <v>2.3122187608168917E-2</v>
      </c>
      <c r="O76" s="15">
        <f>IFERROR(J76/I76,0)</f>
        <v>3.0418250950570342E-2</v>
      </c>
    </row>
    <row r="77" spans="1:15" ht="15" thickBot="1" x14ac:dyDescent="0.4">
      <c r="A77" s="11" t="s">
        <v>17</v>
      </c>
      <c r="B77" s="3">
        <v>99399</v>
      </c>
      <c r="C77" s="7">
        <v>5841</v>
      </c>
      <c r="D77" s="6">
        <v>972</v>
      </c>
      <c r="E77" s="5">
        <v>105</v>
      </c>
      <c r="F77" s="3">
        <v>10286</v>
      </c>
      <c r="G77" s="3">
        <v>88141</v>
      </c>
      <c r="H77" s="3">
        <v>2300</v>
      </c>
      <c r="I77" s="6">
        <v>681</v>
      </c>
      <c r="J77" s="6">
        <v>7</v>
      </c>
      <c r="K77" s="3">
        <v>3303717</v>
      </c>
      <c r="L77" s="3">
        <v>22638</v>
      </c>
      <c r="M77" s="20"/>
      <c r="N77" s="21">
        <f>IFERROR(B77/K77,0)</f>
        <v>3.0087020165468169E-2</v>
      </c>
      <c r="O77" s="15">
        <f>IFERROR(J77/I77,0)</f>
        <v>1.0279001468428781E-2</v>
      </c>
    </row>
    <row r="78" spans="1:15" ht="15" thickBot="1" x14ac:dyDescent="0.4">
      <c r="A78" s="11" t="s">
        <v>94</v>
      </c>
      <c r="B78" s="6">
        <v>738</v>
      </c>
      <c r="C78" s="4">
        <v>36</v>
      </c>
      <c r="D78" s="6">
        <v>66</v>
      </c>
      <c r="E78" s="5">
        <v>2</v>
      </c>
      <c r="F78" s="6">
        <v>73</v>
      </c>
      <c r="G78" s="6">
        <v>599</v>
      </c>
      <c r="H78" s="6">
        <v>10</v>
      </c>
      <c r="I78" s="6">
        <v>75</v>
      </c>
      <c r="J78" s="6">
        <v>7</v>
      </c>
      <c r="K78" s="3">
        <v>3643</v>
      </c>
      <c r="L78" s="6">
        <v>368</v>
      </c>
      <c r="N78" s="15">
        <f>IFERROR(B78/K78,0)</f>
        <v>0.20258029096898161</v>
      </c>
      <c r="O78" s="15">
        <f>IFERROR(J78/I78,0)</f>
        <v>9.3333333333333338E-2</v>
      </c>
    </row>
    <row r="79" spans="1:15" ht="15" thickBot="1" x14ac:dyDescent="0.4">
      <c r="A79" s="11" t="s">
        <v>66</v>
      </c>
      <c r="B79" s="3">
        <v>3740</v>
      </c>
      <c r="C79" s="4">
        <v>300</v>
      </c>
      <c r="D79" s="6">
        <v>24</v>
      </c>
      <c r="E79" s="5">
        <v>1</v>
      </c>
      <c r="F79" s="3">
        <v>1389</v>
      </c>
      <c r="G79" s="3">
        <v>2327</v>
      </c>
      <c r="H79" s="6">
        <v>66</v>
      </c>
      <c r="I79" s="6">
        <v>876</v>
      </c>
      <c r="J79" s="6">
        <v>6</v>
      </c>
      <c r="K79" s="3">
        <v>179000</v>
      </c>
      <c r="L79" s="3">
        <v>41915</v>
      </c>
      <c r="N79" s="15">
        <f>IFERROR(B79/K79,0)</f>
        <v>2.0893854748603353E-2</v>
      </c>
      <c r="O79" s="15">
        <f>IFERROR(J79/I79,0)</f>
        <v>6.8493150684931503E-3</v>
      </c>
    </row>
    <row r="80" spans="1:15" ht="15" thickBot="1" x14ac:dyDescent="0.4">
      <c r="A80" s="11" t="s">
        <v>48</v>
      </c>
      <c r="B80" s="3">
        <v>9866</v>
      </c>
      <c r="C80" s="4">
        <v>456</v>
      </c>
      <c r="D80" s="6">
        <v>250</v>
      </c>
      <c r="E80" s="5">
        <v>11</v>
      </c>
      <c r="F80" s="3">
        <v>1103</v>
      </c>
      <c r="G80" s="3">
        <v>8513</v>
      </c>
      <c r="H80" s="6">
        <v>129</v>
      </c>
      <c r="I80" s="6">
        <v>226</v>
      </c>
      <c r="J80" s="6">
        <v>6</v>
      </c>
      <c r="K80" s="3">
        <v>104544</v>
      </c>
      <c r="L80" s="3">
        <v>2390</v>
      </c>
      <c r="N80" s="15">
        <f>IFERROR(B80/K80,0)</f>
        <v>9.4371747780838691E-2</v>
      </c>
      <c r="O80" s="15">
        <f>IFERROR(J80/I80,0)</f>
        <v>2.6548672566371681E-2</v>
      </c>
    </row>
    <row r="81" spans="1:15" ht="15" thickBot="1" x14ac:dyDescent="0.4">
      <c r="A81" s="11" t="s">
        <v>173</v>
      </c>
      <c r="B81" s="6">
        <v>16</v>
      </c>
      <c r="C81" s="6"/>
      <c r="D81" s="6">
        <v>1</v>
      </c>
      <c r="E81" s="6"/>
      <c r="F81" s="6">
        <v>11</v>
      </c>
      <c r="G81" s="6">
        <v>4</v>
      </c>
      <c r="H81" s="6"/>
      <c r="I81" s="6">
        <v>98</v>
      </c>
      <c r="J81" s="6">
        <v>6</v>
      </c>
      <c r="K81" s="6">
        <v>304</v>
      </c>
      <c r="L81" s="3">
        <v>1853</v>
      </c>
      <c r="N81" s="15">
        <f>IFERROR(B81/K81,0)</f>
        <v>5.2631578947368418E-2</v>
      </c>
      <c r="O81" s="15">
        <f>IFERROR(J81/I81,0)</f>
        <v>6.1224489795918366E-2</v>
      </c>
    </row>
    <row r="82" spans="1:15" ht="15" thickBot="1" x14ac:dyDescent="0.4">
      <c r="A82" s="11" t="s">
        <v>129</v>
      </c>
      <c r="B82" s="6">
        <v>116</v>
      </c>
      <c r="C82" s="6"/>
      <c r="D82" s="6">
        <v>8</v>
      </c>
      <c r="E82" s="6"/>
      <c r="F82" s="6">
        <v>59</v>
      </c>
      <c r="G82" s="6">
        <v>49</v>
      </c>
      <c r="H82" s="6"/>
      <c r="I82" s="6">
        <v>83</v>
      </c>
      <c r="J82" s="6">
        <v>6</v>
      </c>
      <c r="K82" s="3">
        <v>1642</v>
      </c>
      <c r="L82" s="3">
        <v>1173</v>
      </c>
      <c r="N82" s="15">
        <f>IFERROR(B82/K82,0)</f>
        <v>7.0645554202192443E-2</v>
      </c>
      <c r="O82" s="15">
        <f>IFERROR(J82/I82,0)</f>
        <v>7.2289156626506021E-2</v>
      </c>
    </row>
    <row r="83" spans="1:15" ht="15" thickBot="1" x14ac:dyDescent="0.4">
      <c r="A83" s="11" t="s">
        <v>70</v>
      </c>
      <c r="B83" s="3">
        <v>2811</v>
      </c>
      <c r="C83" s="6"/>
      <c r="D83" s="6">
        <v>8</v>
      </c>
      <c r="E83" s="6"/>
      <c r="F83" s="3">
        <v>1310</v>
      </c>
      <c r="G83" s="3">
        <v>1493</v>
      </c>
      <c r="H83" s="6">
        <v>2</v>
      </c>
      <c r="I83" s="3">
        <v>1652</v>
      </c>
      <c r="J83" s="6">
        <v>5</v>
      </c>
      <c r="K83" s="3">
        <v>121706</v>
      </c>
      <c r="L83" s="3">
        <v>71525</v>
      </c>
      <c r="N83" s="15">
        <f>IFERROR(B83/K83,0)</f>
        <v>2.3096642729199875E-2</v>
      </c>
      <c r="O83" s="15">
        <f>IFERROR(J83/I83,0)</f>
        <v>3.0266343825665859E-3</v>
      </c>
    </row>
    <row r="84" spans="1:15" ht="15" thickBot="1" x14ac:dyDescent="0.4">
      <c r="A84" s="11" t="s">
        <v>18</v>
      </c>
      <c r="B84" s="3">
        <v>10761</v>
      </c>
      <c r="C84" s="4">
        <v>9</v>
      </c>
      <c r="D84" s="6">
        <v>246</v>
      </c>
      <c r="E84" s="5">
        <v>2</v>
      </c>
      <c r="F84" s="3">
        <v>8922</v>
      </c>
      <c r="G84" s="3">
        <v>1593</v>
      </c>
      <c r="H84" s="6">
        <v>55</v>
      </c>
      <c r="I84" s="6">
        <v>210</v>
      </c>
      <c r="J84" s="6">
        <v>5</v>
      </c>
      <c r="K84" s="3">
        <v>614197</v>
      </c>
      <c r="L84" s="3">
        <v>11980</v>
      </c>
      <c r="N84" s="15">
        <f>IFERROR(B84/K84,0)</f>
        <v>1.7520437253845264E-2</v>
      </c>
      <c r="O84" s="15">
        <f>IFERROR(J84/I84,0)</f>
        <v>2.3809523809523808E-2</v>
      </c>
    </row>
    <row r="85" spans="1:15" ht="15" thickBot="1" x14ac:dyDescent="0.4">
      <c r="A85" s="11" t="s">
        <v>86</v>
      </c>
      <c r="B85" s="3">
        <v>1437</v>
      </c>
      <c r="C85" s="6"/>
      <c r="D85" s="6">
        <v>58</v>
      </c>
      <c r="E85" s="6"/>
      <c r="F85" s="6">
        <v>575</v>
      </c>
      <c r="G85" s="6">
        <v>804</v>
      </c>
      <c r="H85" s="6">
        <v>12</v>
      </c>
      <c r="I85" s="6">
        <v>127</v>
      </c>
      <c r="J85" s="6">
        <v>5</v>
      </c>
      <c r="K85" s="3">
        <v>43508</v>
      </c>
      <c r="L85" s="3">
        <v>3841</v>
      </c>
      <c r="N85" s="15">
        <f>IFERROR(B85/K85,0)</f>
        <v>3.3028408568539121E-2</v>
      </c>
      <c r="O85" s="15">
        <f>IFERROR(J85/I85,0)</f>
        <v>3.937007874015748E-2</v>
      </c>
    </row>
    <row r="86" spans="1:15" ht="15" thickBot="1" x14ac:dyDescent="0.4">
      <c r="A86" s="11" t="s">
        <v>47</v>
      </c>
      <c r="B86" s="3">
        <v>5949</v>
      </c>
      <c r="C86" s="6"/>
      <c r="D86" s="6">
        <v>269</v>
      </c>
      <c r="E86" s="6"/>
      <c r="F86" s="3">
        <v>1268</v>
      </c>
      <c r="G86" s="3">
        <v>4412</v>
      </c>
      <c r="H86" s="6">
        <v>118</v>
      </c>
      <c r="I86" s="6">
        <v>117</v>
      </c>
      <c r="J86" s="6">
        <v>5</v>
      </c>
      <c r="K86" s="3">
        <v>90899</v>
      </c>
      <c r="L86" s="3">
        <v>1786</v>
      </c>
      <c r="N86" s="15">
        <f>IFERROR(B86/K86,0)</f>
        <v>6.5446264535363424E-2</v>
      </c>
      <c r="O86" s="15">
        <f>IFERROR(J86/I86,0)</f>
        <v>4.2735042735042736E-2</v>
      </c>
    </row>
    <row r="87" spans="1:15" ht="15" thickBot="1" x14ac:dyDescent="0.4">
      <c r="A87" s="11" t="s">
        <v>57</v>
      </c>
      <c r="B87" s="3">
        <v>4289</v>
      </c>
      <c r="C87" s="4">
        <v>37</v>
      </c>
      <c r="D87" s="6">
        <v>167</v>
      </c>
      <c r="E87" s="5">
        <v>2</v>
      </c>
      <c r="F87" s="6">
        <v>890</v>
      </c>
      <c r="G87" s="3">
        <v>3232</v>
      </c>
      <c r="H87" s="6">
        <v>1</v>
      </c>
      <c r="I87" s="6">
        <v>116</v>
      </c>
      <c r="J87" s="6">
        <v>5</v>
      </c>
      <c r="K87" s="3">
        <v>32076</v>
      </c>
      <c r="L87" s="6">
        <v>869</v>
      </c>
      <c r="M87" s="20"/>
      <c r="N87" s="21">
        <f>IFERROR(B87/K87,0)</f>
        <v>0.1337136800099763</v>
      </c>
      <c r="O87" s="15">
        <f>IFERROR(J87/I87,0)</f>
        <v>4.3103448275862072E-2</v>
      </c>
    </row>
    <row r="88" spans="1:15" ht="15" thickBot="1" x14ac:dyDescent="0.4">
      <c r="A88" s="11" t="s">
        <v>53</v>
      </c>
      <c r="B88" s="3">
        <v>4127</v>
      </c>
      <c r="C88" s="6"/>
      <c r="D88" s="6">
        <v>207</v>
      </c>
      <c r="E88" s="6"/>
      <c r="F88" s="3">
        <v>1162</v>
      </c>
      <c r="G88" s="3">
        <v>2758</v>
      </c>
      <c r="H88" s="6">
        <v>144</v>
      </c>
      <c r="I88" s="6">
        <v>91</v>
      </c>
      <c r="J88" s="6">
        <v>5</v>
      </c>
      <c r="K88" s="3">
        <v>53600</v>
      </c>
      <c r="L88" s="3">
        <v>1186</v>
      </c>
      <c r="M88" s="20"/>
      <c r="N88" s="21">
        <f>IFERROR(B88/K88,0)</f>
        <v>7.6996268656716424E-2</v>
      </c>
      <c r="O88" s="15">
        <f>IFERROR(J88/I88,0)</f>
        <v>5.4945054945054944E-2</v>
      </c>
    </row>
    <row r="89" spans="1:15" ht="15" thickBot="1" x14ac:dyDescent="0.4">
      <c r="A89" s="11" t="s">
        <v>105</v>
      </c>
      <c r="B89" s="3">
        <v>1053</v>
      </c>
      <c r="C89" s="4">
        <v>39</v>
      </c>
      <c r="D89" s="6">
        <v>55</v>
      </c>
      <c r="E89" s="5">
        <v>2</v>
      </c>
      <c r="F89" s="6">
        <v>110</v>
      </c>
      <c r="G89" s="6">
        <v>888</v>
      </c>
      <c r="H89" s="6">
        <v>3</v>
      </c>
      <c r="I89" s="6">
        <v>90</v>
      </c>
      <c r="J89" s="6">
        <v>5</v>
      </c>
      <c r="K89" s="3">
        <v>5791</v>
      </c>
      <c r="L89" s="6">
        <v>496</v>
      </c>
      <c r="N89" s="15">
        <f>IFERROR(B89/K89,0)</f>
        <v>0.1818338801588672</v>
      </c>
      <c r="O89" s="15">
        <f>IFERROR(J89/I89,0)</f>
        <v>5.5555555555555552E-2</v>
      </c>
    </row>
    <row r="90" spans="1:15" ht="15" thickBot="1" x14ac:dyDescent="0.4">
      <c r="A90" s="11" t="s">
        <v>35</v>
      </c>
      <c r="B90" s="3">
        <v>8212</v>
      </c>
      <c r="C90" s="4">
        <v>254</v>
      </c>
      <c r="D90" s="6">
        <v>558</v>
      </c>
      <c r="E90" s="5">
        <v>28</v>
      </c>
      <c r="F90" s="3">
        <v>1023</v>
      </c>
      <c r="G90" s="3">
        <v>6631</v>
      </c>
      <c r="H90" s="6">
        <v>31</v>
      </c>
      <c r="I90" s="6">
        <v>75</v>
      </c>
      <c r="J90" s="6">
        <v>5</v>
      </c>
      <c r="K90" s="3">
        <v>98941</v>
      </c>
      <c r="L90" s="6">
        <v>903</v>
      </c>
      <c r="M90" s="20"/>
      <c r="N90" s="21">
        <f>IFERROR(B90/K90,0)</f>
        <v>8.2998958975551082E-2</v>
      </c>
      <c r="O90" s="15">
        <f>IFERROR(J90/I90,0)</f>
        <v>6.6666666666666666E-2</v>
      </c>
    </row>
    <row r="91" spans="1:15" ht="15" thickBot="1" x14ac:dyDescent="0.4">
      <c r="A91" s="11" t="s">
        <v>187</v>
      </c>
      <c r="B91" s="6">
        <v>18</v>
      </c>
      <c r="C91" s="6"/>
      <c r="D91" s="6">
        <v>2</v>
      </c>
      <c r="E91" s="6"/>
      <c r="F91" s="6">
        <v>9</v>
      </c>
      <c r="G91" s="6">
        <v>7</v>
      </c>
      <c r="H91" s="6">
        <v>1</v>
      </c>
      <c r="I91" s="6">
        <v>45</v>
      </c>
      <c r="J91" s="6">
        <v>5</v>
      </c>
      <c r="K91" s="6">
        <v>995</v>
      </c>
      <c r="L91" s="3">
        <v>2502</v>
      </c>
      <c r="N91" s="15">
        <f>IFERROR(B91/K91,0)</f>
        <v>1.8090452261306532E-2</v>
      </c>
      <c r="O91" s="15">
        <f>IFERROR(J91/I91,0)</f>
        <v>0.1111111111111111</v>
      </c>
    </row>
    <row r="92" spans="1:15" ht="15" thickBot="1" x14ac:dyDescent="0.4">
      <c r="A92" s="11" t="s">
        <v>38</v>
      </c>
      <c r="B92" s="3">
        <v>20077</v>
      </c>
      <c r="C92" s="6"/>
      <c r="D92" s="6">
        <v>152</v>
      </c>
      <c r="E92" s="6"/>
      <c r="F92" s="3">
        <v>2784</v>
      </c>
      <c r="G92" s="3">
        <v>17141</v>
      </c>
      <c r="H92" s="6">
        <v>118</v>
      </c>
      <c r="I92" s="6">
        <v>577</v>
      </c>
      <c r="J92" s="6">
        <v>4</v>
      </c>
      <c r="K92" s="3">
        <v>200000</v>
      </c>
      <c r="L92" s="3">
        <v>5745</v>
      </c>
      <c r="N92" s="15">
        <f>IFERROR(B92/K92,0)</f>
        <v>0.100385</v>
      </c>
      <c r="O92" s="15">
        <f>IFERROR(J92/I92,0)</f>
        <v>6.9324090121317154E-3</v>
      </c>
    </row>
    <row r="93" spans="1:15" ht="15" thickBot="1" x14ac:dyDescent="0.4">
      <c r="A93" s="11" t="s">
        <v>60</v>
      </c>
      <c r="B93" s="3">
        <v>1474</v>
      </c>
      <c r="C93" s="4">
        <v>2</v>
      </c>
      <c r="D93" s="6">
        <v>19</v>
      </c>
      <c r="E93" s="6"/>
      <c r="F93" s="3">
        <v>1229</v>
      </c>
      <c r="G93" s="6">
        <v>226</v>
      </c>
      <c r="H93" s="6">
        <v>1</v>
      </c>
      <c r="I93" s="6">
        <v>306</v>
      </c>
      <c r="J93" s="6">
        <v>4</v>
      </c>
      <c r="K93" s="3">
        <v>128703</v>
      </c>
      <c r="L93" s="3">
        <v>26690</v>
      </c>
      <c r="N93" s="15">
        <f>IFERROR(B93/K93,0)</f>
        <v>1.1452724489716634E-2</v>
      </c>
      <c r="O93" s="15">
        <f>IFERROR(J93/I93,0)</f>
        <v>1.3071895424836602E-2</v>
      </c>
    </row>
    <row r="94" spans="1:15" ht="15" thickBot="1" x14ac:dyDescent="0.4">
      <c r="A94" s="11" t="s">
        <v>75</v>
      </c>
      <c r="B94" s="3">
        <v>1391</v>
      </c>
      <c r="C94" s="4">
        <v>7</v>
      </c>
      <c r="D94" s="6">
        <v>22</v>
      </c>
      <c r="E94" s="5">
        <v>2</v>
      </c>
      <c r="F94" s="6">
        <v>484</v>
      </c>
      <c r="G94" s="6">
        <v>885</v>
      </c>
      <c r="H94" s="6">
        <v>8</v>
      </c>
      <c r="I94" s="6">
        <v>255</v>
      </c>
      <c r="J94" s="6">
        <v>4</v>
      </c>
      <c r="K94" s="3">
        <v>81338</v>
      </c>
      <c r="L94" s="3">
        <v>14898</v>
      </c>
      <c r="N94" s="15">
        <f>IFERROR(B94/K94,0)</f>
        <v>1.7101477784061569E-2</v>
      </c>
      <c r="O94" s="15">
        <f>IFERROR(J94/I94,0)</f>
        <v>1.5686274509803921E-2</v>
      </c>
    </row>
    <row r="95" spans="1:15" ht="15" thickBot="1" x14ac:dyDescent="0.4">
      <c r="A95" s="11" t="s">
        <v>88</v>
      </c>
      <c r="B95" s="6">
        <v>625</v>
      </c>
      <c r="C95" s="4">
        <v>5</v>
      </c>
      <c r="D95" s="6">
        <v>15</v>
      </c>
      <c r="E95" s="6"/>
      <c r="F95" s="6">
        <v>394</v>
      </c>
      <c r="G95" s="6">
        <v>216</v>
      </c>
      <c r="H95" s="6">
        <v>11</v>
      </c>
      <c r="I95" s="6">
        <v>180</v>
      </c>
      <c r="J95" s="6">
        <v>4</v>
      </c>
      <c r="K95" s="3">
        <v>18140</v>
      </c>
      <c r="L95" s="3">
        <v>5222</v>
      </c>
      <c r="N95" s="15">
        <f>IFERROR(B95/K95,0)</f>
        <v>3.4454244762954798E-2</v>
      </c>
      <c r="O95" s="15">
        <f>IFERROR(J95/I95,0)</f>
        <v>2.2222222222222223E-2</v>
      </c>
    </row>
    <row r="96" spans="1:15" ht="15" thickBot="1" x14ac:dyDescent="0.4">
      <c r="A96" s="11" t="s">
        <v>81</v>
      </c>
      <c r="B96" s="6">
        <v>721</v>
      </c>
      <c r="C96" s="4">
        <v>4</v>
      </c>
      <c r="D96" s="6">
        <v>24</v>
      </c>
      <c r="E96" s="6"/>
      <c r="F96" s="6">
        <v>150</v>
      </c>
      <c r="G96" s="6">
        <v>547</v>
      </c>
      <c r="H96" s="6">
        <v>44</v>
      </c>
      <c r="I96" s="6">
        <v>106</v>
      </c>
      <c r="J96" s="6">
        <v>4</v>
      </c>
      <c r="K96" s="3">
        <v>32446</v>
      </c>
      <c r="L96" s="3">
        <v>4754</v>
      </c>
      <c r="N96" s="15">
        <f>IFERROR(B96/K96,0)</f>
        <v>2.2221537323552979E-2</v>
      </c>
      <c r="O96" s="15">
        <f>IFERROR(J96/I96,0)</f>
        <v>3.7735849056603772E-2</v>
      </c>
    </row>
    <row r="97" spans="1:15" ht="15" thickBot="1" x14ac:dyDescent="0.4">
      <c r="A97" s="11" t="s">
        <v>54</v>
      </c>
      <c r="B97" s="3">
        <v>5042</v>
      </c>
      <c r="C97" s="6"/>
      <c r="D97" s="6">
        <v>359</v>
      </c>
      <c r="E97" s="6"/>
      <c r="F97" s="3">
        <v>1304</v>
      </c>
      <c r="G97" s="3">
        <v>3379</v>
      </c>
      <c r="H97" s="6"/>
      <c r="I97" s="6">
        <v>49</v>
      </c>
      <c r="J97" s="6">
        <v>4</v>
      </c>
      <c r="K97" s="3">
        <v>90000</v>
      </c>
      <c r="L97" s="6">
        <v>879</v>
      </c>
      <c r="N97" s="15">
        <f>IFERROR(B97/K97,0)</f>
        <v>5.6022222222222223E-2</v>
      </c>
      <c r="O97" s="15">
        <f>IFERROR(J97/I97,0)</f>
        <v>8.1632653061224483E-2</v>
      </c>
    </row>
    <row r="98" spans="1:15" ht="15" thickBot="1" x14ac:dyDescent="0.4">
      <c r="A98" s="11" t="s">
        <v>44</v>
      </c>
      <c r="B98" s="3">
        <v>11921</v>
      </c>
      <c r="C98" s="6"/>
      <c r="D98" s="6">
        <v>10</v>
      </c>
      <c r="E98" s="6"/>
      <c r="F98" s="3">
        <v>1134</v>
      </c>
      <c r="G98" s="3">
        <v>10777</v>
      </c>
      <c r="H98" s="6">
        <v>72</v>
      </c>
      <c r="I98" s="3">
        <v>4138</v>
      </c>
      <c r="J98" s="6">
        <v>3</v>
      </c>
      <c r="K98" s="3">
        <v>88607</v>
      </c>
      <c r="L98" s="3">
        <v>30755</v>
      </c>
      <c r="N98" s="15">
        <f>IFERROR(B98/K98,0)</f>
        <v>0.13453790332592233</v>
      </c>
      <c r="O98" s="15">
        <f>IFERROR(J98/I98,0)</f>
        <v>7.2498791686805215E-4</v>
      </c>
    </row>
    <row r="99" spans="1:15" ht="15" thickBot="1" x14ac:dyDescent="0.4">
      <c r="A99" s="11" t="s">
        <v>132</v>
      </c>
      <c r="B99" s="6">
        <v>125</v>
      </c>
      <c r="C99" s="6"/>
      <c r="D99" s="6">
        <v>1</v>
      </c>
      <c r="E99" s="6"/>
      <c r="F99" s="6">
        <v>93</v>
      </c>
      <c r="G99" s="6">
        <v>31</v>
      </c>
      <c r="H99" s="6"/>
      <c r="I99" s="6">
        <v>419</v>
      </c>
      <c r="J99" s="6">
        <v>3</v>
      </c>
      <c r="K99" s="6"/>
      <c r="L99" s="6"/>
      <c r="N99" s="15">
        <f>IFERROR(B99/K99,0)</f>
        <v>0</v>
      </c>
      <c r="O99" s="15">
        <f>IFERROR(J99/I99,0)</f>
        <v>7.1599045346062056E-3</v>
      </c>
    </row>
    <row r="100" spans="1:15" ht="15" thickBot="1" x14ac:dyDescent="0.4">
      <c r="A100" s="11" t="s">
        <v>24</v>
      </c>
      <c r="B100" s="3">
        <v>6746</v>
      </c>
      <c r="C100" s="4">
        <v>8</v>
      </c>
      <c r="D100" s="6">
        <v>89</v>
      </c>
      <c r="E100" s="5">
        <v>1</v>
      </c>
      <c r="F100" s="3">
        <v>5667</v>
      </c>
      <c r="G100" s="6">
        <v>990</v>
      </c>
      <c r="H100" s="6">
        <v>38</v>
      </c>
      <c r="I100" s="6">
        <v>265</v>
      </c>
      <c r="J100" s="6">
        <v>3</v>
      </c>
      <c r="K100" s="3">
        <v>544410</v>
      </c>
      <c r="L100" s="3">
        <v>21350</v>
      </c>
      <c r="N100" s="15">
        <f>IFERROR(B100/K100,0)</f>
        <v>1.2391396190371228E-2</v>
      </c>
      <c r="O100" s="15">
        <f>IFERROR(J100/I100,0)</f>
        <v>1.1320754716981131E-2</v>
      </c>
    </row>
    <row r="101" spans="1:15" ht="15" thickBot="1" x14ac:dyDescent="0.4">
      <c r="A101" s="11" t="s">
        <v>34</v>
      </c>
      <c r="B101" s="3">
        <v>5945</v>
      </c>
      <c r="C101" s="4">
        <v>94</v>
      </c>
      <c r="D101" s="6">
        <v>100</v>
      </c>
      <c r="E101" s="6"/>
      <c r="F101" s="3">
        <v>4087</v>
      </c>
      <c r="G101" s="3">
        <v>1758</v>
      </c>
      <c r="H101" s="6">
        <v>40</v>
      </c>
      <c r="I101" s="6">
        <v>184</v>
      </c>
      <c r="J101" s="6">
        <v>3</v>
      </c>
      <c r="K101" s="3">
        <v>152142</v>
      </c>
      <c r="L101" s="3">
        <v>4701</v>
      </c>
      <c r="N101" s="15">
        <f>IFERROR(B101/K101,0)</f>
        <v>3.9075337513638578E-2</v>
      </c>
      <c r="O101" s="15">
        <f>IFERROR(J101/I101,0)</f>
        <v>1.6304347826086956E-2</v>
      </c>
    </row>
    <row r="102" spans="1:15" ht="15" thickBot="1" x14ac:dyDescent="0.4">
      <c r="A102" s="11" t="s">
        <v>29</v>
      </c>
      <c r="B102" s="3">
        <v>13736</v>
      </c>
      <c r="C102" s="6"/>
      <c r="D102" s="6">
        <v>394</v>
      </c>
      <c r="E102" s="6"/>
      <c r="F102" s="3">
        <v>1899</v>
      </c>
      <c r="G102" s="3">
        <v>11443</v>
      </c>
      <c r="H102" s="6">
        <v>300</v>
      </c>
      <c r="I102" s="6">
        <v>109</v>
      </c>
      <c r="J102" s="6">
        <v>3</v>
      </c>
      <c r="K102" s="3">
        <v>160546</v>
      </c>
      <c r="L102" s="3">
        <v>1269</v>
      </c>
      <c r="N102" s="15">
        <f>IFERROR(B102/K102,0)</f>
        <v>8.5558033211665191E-2</v>
      </c>
      <c r="O102" s="15">
        <f>IFERROR(J102/I102,0)</f>
        <v>2.7522935779816515E-2</v>
      </c>
    </row>
    <row r="103" spans="1:15" ht="15" thickBot="1" x14ac:dyDescent="0.4">
      <c r="A103" s="11" t="s">
        <v>77</v>
      </c>
      <c r="B103" s="6">
        <v>975</v>
      </c>
      <c r="C103" s="6"/>
      <c r="D103" s="6">
        <v>40</v>
      </c>
      <c r="E103" s="6"/>
      <c r="F103" s="6">
        <v>279</v>
      </c>
      <c r="G103" s="6">
        <v>656</v>
      </c>
      <c r="H103" s="6">
        <v>18</v>
      </c>
      <c r="I103" s="6">
        <v>82</v>
      </c>
      <c r="J103" s="6">
        <v>3</v>
      </c>
      <c r="K103" s="3">
        <v>21477</v>
      </c>
      <c r="L103" s="3">
        <v>1817</v>
      </c>
      <c r="N103" s="15">
        <f>IFERROR(B103/K103,0)</f>
        <v>4.5397401871769799E-2</v>
      </c>
      <c r="O103" s="15">
        <f>IFERROR(J103/I103,0)</f>
        <v>3.6585365853658534E-2</v>
      </c>
    </row>
    <row r="104" spans="1:15" ht="15" thickBot="1" x14ac:dyDescent="0.4">
      <c r="A104" s="11" t="s">
        <v>6</v>
      </c>
      <c r="B104" s="3">
        <v>82858</v>
      </c>
      <c r="C104" s="4">
        <v>22</v>
      </c>
      <c r="D104" s="3">
        <v>4633</v>
      </c>
      <c r="E104" s="6"/>
      <c r="F104" s="3">
        <v>77578</v>
      </c>
      <c r="G104" s="6">
        <v>647</v>
      </c>
      <c r="H104" s="6">
        <v>50</v>
      </c>
      <c r="I104" s="6">
        <v>58</v>
      </c>
      <c r="J104" s="6">
        <v>3</v>
      </c>
      <c r="K104" s="6"/>
      <c r="L104" s="6"/>
      <c r="M104" s="20"/>
      <c r="N104" s="21">
        <f>IFERROR(B104/K104,0)</f>
        <v>0</v>
      </c>
      <c r="O104" s="15">
        <f>IFERROR(J104/I104,0)</f>
        <v>5.1724137931034482E-2</v>
      </c>
    </row>
    <row r="105" spans="1:15" ht="15" thickBot="1" x14ac:dyDescent="0.4">
      <c r="A105" s="11" t="s">
        <v>36</v>
      </c>
      <c r="B105" s="3">
        <v>9771</v>
      </c>
      <c r="C105" s="4">
        <v>260</v>
      </c>
      <c r="D105" s="6">
        <v>784</v>
      </c>
      <c r="E105" s="5">
        <v>11</v>
      </c>
      <c r="F105" s="3">
        <v>1391</v>
      </c>
      <c r="G105" s="3">
        <v>7596</v>
      </c>
      <c r="H105" s="6"/>
      <c r="I105" s="6">
        <v>36</v>
      </c>
      <c r="J105" s="6">
        <v>3</v>
      </c>
      <c r="K105" s="3">
        <v>86985</v>
      </c>
      <c r="L105" s="6">
        <v>318</v>
      </c>
      <c r="N105" s="15">
        <f>IFERROR(B105/K105,0)</f>
        <v>0.11232971201931367</v>
      </c>
      <c r="O105" s="15">
        <f>IFERROR(J105/I105,0)</f>
        <v>8.3333333333333329E-2</v>
      </c>
    </row>
    <row r="106" spans="1:15" ht="15" thickBot="1" x14ac:dyDescent="0.4">
      <c r="A106" s="11" t="s">
        <v>154</v>
      </c>
      <c r="B106" s="6">
        <v>141</v>
      </c>
      <c r="C106" s="6"/>
      <c r="D106" s="6">
        <v>16</v>
      </c>
      <c r="E106" s="6"/>
      <c r="F106" s="6">
        <v>45</v>
      </c>
      <c r="G106" s="6">
        <v>80</v>
      </c>
      <c r="H106" s="6"/>
      <c r="I106" s="6">
        <v>28</v>
      </c>
      <c r="J106" s="6">
        <v>3</v>
      </c>
      <c r="K106" s="6"/>
      <c r="L106" s="6"/>
      <c r="M106" s="20"/>
      <c r="N106" s="21">
        <f>IFERROR(B106/K106,0)</f>
        <v>0</v>
      </c>
      <c r="O106" s="15">
        <f>IFERROR(J106/I106,0)</f>
        <v>0.10714285714285714</v>
      </c>
    </row>
    <row r="107" spans="1:15" ht="15" thickBot="1" x14ac:dyDescent="0.4">
      <c r="A107" s="11" t="s">
        <v>52</v>
      </c>
      <c r="B107" s="3">
        <v>15641</v>
      </c>
      <c r="C107" s="4">
        <v>690</v>
      </c>
      <c r="D107" s="6">
        <v>14</v>
      </c>
      <c r="E107" s="6"/>
      <c r="F107" s="3">
        <v>1128</v>
      </c>
      <c r="G107" s="3">
        <v>14499</v>
      </c>
      <c r="H107" s="6">
        <v>20</v>
      </c>
      <c r="I107" s="3">
        <v>2674</v>
      </c>
      <c r="J107" s="6">
        <v>2</v>
      </c>
      <c r="K107" s="3">
        <v>121774</v>
      </c>
      <c r="L107" s="3">
        <v>20815</v>
      </c>
      <c r="N107" s="15">
        <f>IFERROR(B107/K107,0)</f>
        <v>0.1284428531542037</v>
      </c>
      <c r="O107" s="15">
        <f>IFERROR(J107/I107,0)</f>
        <v>7.4794315632011965E-4</v>
      </c>
    </row>
    <row r="108" spans="1:15" ht="15" thickBot="1" x14ac:dyDescent="0.4">
      <c r="A108" s="11" t="s">
        <v>121</v>
      </c>
      <c r="B108" s="3">
        <v>1072</v>
      </c>
      <c r="C108" s="6"/>
      <c r="D108" s="6">
        <v>2</v>
      </c>
      <c r="E108" s="6"/>
      <c r="F108" s="6">
        <v>498</v>
      </c>
      <c r="G108" s="6">
        <v>572</v>
      </c>
      <c r="H108" s="6"/>
      <c r="I108" s="3">
        <v>1085</v>
      </c>
      <c r="J108" s="6">
        <v>2</v>
      </c>
      <c r="K108" s="3">
        <v>12571</v>
      </c>
      <c r="L108" s="3">
        <v>12724</v>
      </c>
      <c r="N108" s="15">
        <f>IFERROR(B108/K108,0)</f>
        <v>8.5275634396627165E-2</v>
      </c>
      <c r="O108" s="15">
        <f>IFERROR(J108/I108,0)</f>
        <v>1.8433179723502304E-3</v>
      </c>
    </row>
    <row r="109" spans="1:15" ht="15" thickBot="1" x14ac:dyDescent="0.4">
      <c r="A109" s="11" t="s">
        <v>87</v>
      </c>
      <c r="B109" s="3">
        <v>2274</v>
      </c>
      <c r="C109" s="4">
        <v>143</v>
      </c>
      <c r="D109" s="6">
        <v>10</v>
      </c>
      <c r="E109" s="6"/>
      <c r="F109" s="6">
        <v>364</v>
      </c>
      <c r="G109" s="3">
        <v>1900</v>
      </c>
      <c r="H109" s="6">
        <v>3</v>
      </c>
      <c r="I109" s="6">
        <v>445</v>
      </c>
      <c r="J109" s="6">
        <v>2</v>
      </c>
      <c r="K109" s="6"/>
      <c r="L109" s="6"/>
      <c r="N109" s="15">
        <f>IFERROR(B109/K109,0)</f>
        <v>0</v>
      </c>
      <c r="O109" s="15">
        <f>IFERROR(J109/I109,0)</f>
        <v>4.4943820224719105E-3</v>
      </c>
    </row>
    <row r="110" spans="1:15" ht="15" thickBot="1" x14ac:dyDescent="0.4">
      <c r="A110" s="11" t="s">
        <v>122</v>
      </c>
      <c r="B110" s="6">
        <v>138</v>
      </c>
      <c r="C110" s="6"/>
      <c r="D110" s="6">
        <v>1</v>
      </c>
      <c r="E110" s="6"/>
      <c r="F110" s="6">
        <v>124</v>
      </c>
      <c r="G110" s="6">
        <v>13</v>
      </c>
      <c r="H110" s="6">
        <v>2</v>
      </c>
      <c r="I110" s="6">
        <v>315</v>
      </c>
      <c r="J110" s="6">
        <v>2</v>
      </c>
      <c r="K110" s="3">
        <v>13428</v>
      </c>
      <c r="L110" s="3">
        <v>30694</v>
      </c>
      <c r="N110" s="15">
        <f>IFERROR(B110/K110,0)</f>
        <v>1.0277033065236819E-2</v>
      </c>
      <c r="O110" s="15">
        <f>IFERROR(J110/I110,0)</f>
        <v>6.3492063492063492E-3</v>
      </c>
    </row>
    <row r="111" spans="1:15" ht="15" thickBot="1" x14ac:dyDescent="0.4">
      <c r="A111" s="11" t="s">
        <v>194</v>
      </c>
      <c r="B111" s="6">
        <v>114</v>
      </c>
      <c r="C111" s="6"/>
      <c r="D111" s="6">
        <v>1</v>
      </c>
      <c r="E111" s="6"/>
      <c r="F111" s="6">
        <v>2</v>
      </c>
      <c r="G111" s="6">
        <v>111</v>
      </c>
      <c r="H111" s="6"/>
      <c r="I111" s="6">
        <v>205</v>
      </c>
      <c r="J111" s="6">
        <v>2</v>
      </c>
      <c r="K111" s="6">
        <v>791</v>
      </c>
      <c r="L111" s="3">
        <v>1423</v>
      </c>
      <c r="N111" s="15">
        <f>IFERROR(B111/K111,0)</f>
        <v>0.14412136536030343</v>
      </c>
      <c r="O111" s="15">
        <f>IFERROR(J111/I111,0)</f>
        <v>9.7560975609756097E-3</v>
      </c>
    </row>
    <row r="112" spans="1:15" ht="15" thickBot="1" x14ac:dyDescent="0.4">
      <c r="A112" s="11" t="s">
        <v>69</v>
      </c>
      <c r="B112" s="3">
        <v>1717</v>
      </c>
      <c r="C112" s="6"/>
      <c r="D112" s="6">
        <v>22</v>
      </c>
      <c r="E112" s="6"/>
      <c r="F112" s="3">
        <v>1221</v>
      </c>
      <c r="G112" s="6">
        <v>474</v>
      </c>
      <c r="H112" s="6">
        <v>15</v>
      </c>
      <c r="I112" s="6">
        <v>169</v>
      </c>
      <c r="J112" s="6">
        <v>2</v>
      </c>
      <c r="K112" s="3">
        <v>132640</v>
      </c>
      <c r="L112" s="3">
        <v>13082</v>
      </c>
      <c r="N112" s="15">
        <f>IFERROR(B112/K112,0)</f>
        <v>1.294481302774427E-2</v>
      </c>
      <c r="O112" s="15">
        <f>IFERROR(J112/I112,0)</f>
        <v>1.1834319526627219E-2</v>
      </c>
    </row>
    <row r="113" spans="1:15" ht="15" thickBot="1" x14ac:dyDescent="0.4">
      <c r="A113" s="11" t="s">
        <v>110</v>
      </c>
      <c r="B113" s="6">
        <v>517</v>
      </c>
      <c r="C113" s="4">
        <v>6</v>
      </c>
      <c r="D113" s="6">
        <v>6</v>
      </c>
      <c r="E113" s="6"/>
      <c r="F113" s="6">
        <v>168</v>
      </c>
      <c r="G113" s="6">
        <v>343</v>
      </c>
      <c r="H113" s="6">
        <v>6</v>
      </c>
      <c r="I113" s="6">
        <v>130</v>
      </c>
      <c r="J113" s="6">
        <v>2</v>
      </c>
      <c r="K113" s="3">
        <v>12593</v>
      </c>
      <c r="L113" s="3">
        <v>3157</v>
      </c>
      <c r="N113" s="15">
        <f>IFERROR(B113/K113,0)</f>
        <v>4.105455411736679E-2</v>
      </c>
      <c r="O113" s="15">
        <f>IFERROR(J113/I113,0)</f>
        <v>1.5384615384615385E-2</v>
      </c>
    </row>
    <row r="114" spans="1:15" ht="15" thickBot="1" x14ac:dyDescent="0.4">
      <c r="A114" s="11" t="s">
        <v>139</v>
      </c>
      <c r="B114" s="6">
        <v>381</v>
      </c>
      <c r="C114" s="4">
        <v>17</v>
      </c>
      <c r="D114" s="6">
        <v>7</v>
      </c>
      <c r="E114" s="6"/>
      <c r="F114" s="6">
        <v>29</v>
      </c>
      <c r="G114" s="6">
        <v>345</v>
      </c>
      <c r="H114" s="6">
        <v>3</v>
      </c>
      <c r="I114" s="6">
        <v>129</v>
      </c>
      <c r="J114" s="6">
        <v>2</v>
      </c>
      <c r="K114" s="3">
        <v>3621</v>
      </c>
      <c r="L114" s="3">
        <v>1223</v>
      </c>
      <c r="M114" s="20"/>
      <c r="N114" s="21">
        <f>IFERROR(B114/K114,0)</f>
        <v>0.10521955260977631</v>
      </c>
      <c r="O114" s="15">
        <f>IFERROR(J114/I114,0)</f>
        <v>1.5503875968992248E-2</v>
      </c>
    </row>
    <row r="115" spans="1:15" ht="15" thickBot="1" x14ac:dyDescent="0.4">
      <c r="A115" s="11" t="s">
        <v>51</v>
      </c>
      <c r="B115" s="3">
        <v>4996</v>
      </c>
      <c r="C115" s="6"/>
      <c r="D115" s="6">
        <v>93</v>
      </c>
      <c r="E115" s="6"/>
      <c r="F115" s="3">
        <v>2073</v>
      </c>
      <c r="G115" s="3">
        <v>2830</v>
      </c>
      <c r="H115" s="6">
        <v>36</v>
      </c>
      <c r="I115" s="6">
        <v>84</v>
      </c>
      <c r="J115" s="6">
        <v>2</v>
      </c>
      <c r="K115" s="3">
        <v>185497</v>
      </c>
      <c r="L115" s="3">
        <v>3128</v>
      </c>
      <c r="N115" s="15">
        <f>IFERROR(B115/K115,0)</f>
        <v>2.6933050130190785E-2</v>
      </c>
      <c r="O115" s="15">
        <f>IFERROR(J115/I115,0)</f>
        <v>2.3809523809523808E-2</v>
      </c>
    </row>
    <row r="116" spans="1:15" ht="15" thickBot="1" x14ac:dyDescent="0.4">
      <c r="A116" s="11" t="s">
        <v>72</v>
      </c>
      <c r="B116" s="3">
        <v>1806</v>
      </c>
      <c r="C116" s="4">
        <v>101</v>
      </c>
      <c r="D116" s="6">
        <v>59</v>
      </c>
      <c r="E116" s="5">
        <v>1</v>
      </c>
      <c r="F116" s="6">
        <v>915</v>
      </c>
      <c r="G116" s="6">
        <v>832</v>
      </c>
      <c r="H116" s="6">
        <v>12</v>
      </c>
      <c r="I116" s="6">
        <v>68</v>
      </c>
      <c r="J116" s="6">
        <v>2</v>
      </c>
      <c r="K116" s="6"/>
      <c r="L116" s="6"/>
      <c r="N116" s="15">
        <f>IFERROR(B116/K116,0)</f>
        <v>0</v>
      </c>
      <c r="O116" s="15">
        <f>IFERROR(J116/I116,0)</f>
        <v>2.9411764705882353E-2</v>
      </c>
    </row>
    <row r="117" spans="1:15" ht="15" thickBot="1" x14ac:dyDescent="0.4">
      <c r="A117" s="11" t="s">
        <v>62</v>
      </c>
      <c r="B117" s="3">
        <v>1928</v>
      </c>
      <c r="C117" s="6"/>
      <c r="D117" s="6">
        <v>90</v>
      </c>
      <c r="E117" s="6"/>
      <c r="F117" s="3">
        <v>1319</v>
      </c>
      <c r="G117" s="6">
        <v>519</v>
      </c>
      <c r="H117" s="6"/>
      <c r="I117" s="6">
        <v>48</v>
      </c>
      <c r="J117" s="6">
        <v>2</v>
      </c>
      <c r="K117" s="3">
        <v>73782</v>
      </c>
      <c r="L117" s="3">
        <v>1834</v>
      </c>
      <c r="N117" s="15">
        <f>IFERROR(B117/K117,0)</f>
        <v>2.6131034669702638E-2</v>
      </c>
      <c r="O117" s="15">
        <f>IFERROR(J117/I117,0)</f>
        <v>4.1666666666666664E-2</v>
      </c>
    </row>
    <row r="118" spans="1:15" ht="15" thickBot="1" x14ac:dyDescent="0.4">
      <c r="A118" s="11" t="s">
        <v>176</v>
      </c>
      <c r="B118" s="6">
        <v>528</v>
      </c>
      <c r="C118" s="6"/>
      <c r="D118" s="6">
        <v>28</v>
      </c>
      <c r="E118" s="6"/>
      <c r="F118" s="6">
        <v>19</v>
      </c>
      <c r="G118" s="6">
        <v>481</v>
      </c>
      <c r="H118" s="6">
        <v>2</v>
      </c>
      <c r="I118" s="6">
        <v>33</v>
      </c>
      <c r="J118" s="6">
        <v>2</v>
      </c>
      <c r="K118" s="6"/>
      <c r="L118" s="6"/>
      <c r="N118" s="15">
        <f>IFERROR(B118/K118,0)</f>
        <v>0</v>
      </c>
      <c r="O118" s="15">
        <f>IFERROR(J118/I118,0)</f>
        <v>6.0606060606060608E-2</v>
      </c>
    </row>
    <row r="119" spans="1:15" ht="15" thickBot="1" x14ac:dyDescent="0.4">
      <c r="A119" s="11" t="s">
        <v>90</v>
      </c>
      <c r="B119" s="6">
        <v>638</v>
      </c>
      <c r="C119" s="6"/>
      <c r="D119" s="6">
        <v>42</v>
      </c>
      <c r="E119" s="6"/>
      <c r="F119" s="6">
        <v>476</v>
      </c>
      <c r="G119" s="6">
        <v>120</v>
      </c>
      <c r="H119" s="6"/>
      <c r="I119" s="6">
        <v>31</v>
      </c>
      <c r="J119" s="6">
        <v>2</v>
      </c>
      <c r="K119" s="6"/>
      <c r="L119" s="6"/>
      <c r="N119" s="15">
        <f>IFERROR(B119/K119,0)</f>
        <v>0</v>
      </c>
      <c r="O119" s="15">
        <f>IFERROR(J119/I119,0)</f>
        <v>6.4516129032258063E-2</v>
      </c>
    </row>
    <row r="120" spans="1:15" ht="15" thickBot="1" x14ac:dyDescent="0.4">
      <c r="A120" s="11" t="s">
        <v>185</v>
      </c>
      <c r="B120" s="6">
        <v>10</v>
      </c>
      <c r="C120" s="6"/>
      <c r="D120" s="6">
        <v>1</v>
      </c>
      <c r="E120" s="6"/>
      <c r="F120" s="6">
        <v>7</v>
      </c>
      <c r="G120" s="6">
        <v>2</v>
      </c>
      <c r="H120" s="6"/>
      <c r="I120" s="6">
        <v>17</v>
      </c>
      <c r="J120" s="6">
        <v>2</v>
      </c>
      <c r="K120" s="6">
        <v>404</v>
      </c>
      <c r="L120" s="6">
        <v>689</v>
      </c>
      <c r="N120" s="15">
        <f>IFERROR(B120/K120,0)</f>
        <v>2.4752475247524754E-2</v>
      </c>
      <c r="O120" s="15">
        <f>IFERROR(J120/I120,0)</f>
        <v>0.11764705882352941</v>
      </c>
    </row>
    <row r="121" spans="1:15" ht="15" thickBot="1" x14ac:dyDescent="0.4">
      <c r="A121" s="11" t="s">
        <v>73</v>
      </c>
      <c r="B121" s="3">
        <v>3079</v>
      </c>
      <c r="C121" s="4">
        <v>52</v>
      </c>
      <c r="D121" s="6">
        <v>25</v>
      </c>
      <c r="E121" s="6"/>
      <c r="F121" s="6">
        <v>774</v>
      </c>
      <c r="G121" s="3">
        <v>2280</v>
      </c>
      <c r="H121" s="6">
        <v>41</v>
      </c>
      <c r="I121" s="6">
        <v>164</v>
      </c>
      <c r="J121" s="6">
        <v>1</v>
      </c>
      <c r="K121" s="3">
        <v>232415</v>
      </c>
      <c r="L121" s="3">
        <v>12378</v>
      </c>
      <c r="N121" s="15">
        <f>IFERROR(B121/K121,0)</f>
        <v>1.3247854054170342E-2</v>
      </c>
      <c r="O121" s="15">
        <f>IFERROR(J121/I121,0)</f>
        <v>6.0975609756097563E-3</v>
      </c>
    </row>
    <row r="122" spans="1:15" ht="15" thickBot="1" x14ac:dyDescent="0.4">
      <c r="A122" s="11" t="s">
        <v>84</v>
      </c>
      <c r="B122" s="6">
        <v>705</v>
      </c>
      <c r="C122" s="6"/>
      <c r="D122" s="6">
        <v>6</v>
      </c>
      <c r="E122" s="6"/>
      <c r="F122" s="6">
        <v>306</v>
      </c>
      <c r="G122" s="6">
        <v>393</v>
      </c>
      <c r="H122" s="6">
        <v>8</v>
      </c>
      <c r="I122" s="6">
        <v>138</v>
      </c>
      <c r="J122" s="6">
        <v>1</v>
      </c>
      <c r="K122" s="3">
        <v>12729</v>
      </c>
      <c r="L122" s="3">
        <v>2499</v>
      </c>
      <c r="N122" s="15">
        <f>IFERROR(B122/K122,0)</f>
        <v>5.5385340560923875E-2</v>
      </c>
      <c r="O122" s="15">
        <f>IFERROR(J122/I122,0)</f>
        <v>7.246376811594203E-3</v>
      </c>
    </row>
    <row r="123" spans="1:15" ht="15" thickBot="1" x14ac:dyDescent="0.4">
      <c r="A123" s="11" t="s">
        <v>103</v>
      </c>
      <c r="B123" s="6">
        <v>729</v>
      </c>
      <c r="C123" s="4">
        <v>21</v>
      </c>
      <c r="D123" s="6">
        <v>8</v>
      </c>
      <c r="E123" s="6"/>
      <c r="F123" s="6">
        <v>437</v>
      </c>
      <c r="G123" s="6">
        <v>284</v>
      </c>
      <c r="H123" s="6">
        <v>10</v>
      </c>
      <c r="I123" s="6">
        <v>112</v>
      </c>
      <c r="J123" s="6">
        <v>1</v>
      </c>
      <c r="K123" s="3">
        <v>50775</v>
      </c>
      <c r="L123" s="3">
        <v>7783</v>
      </c>
      <c r="N123" s="15">
        <f>IFERROR(B123/K123,0)</f>
        <v>1.4357459379615953E-2</v>
      </c>
      <c r="O123" s="15">
        <f>IFERROR(J123/I123,0)</f>
        <v>8.9285714285714281E-3</v>
      </c>
    </row>
    <row r="124" spans="1:15" ht="15" thickBot="1" x14ac:dyDescent="0.4">
      <c r="A124" s="11" t="s">
        <v>147</v>
      </c>
      <c r="B124" s="6">
        <v>238</v>
      </c>
      <c r="C124" s="6"/>
      <c r="D124" s="6">
        <v>3</v>
      </c>
      <c r="E124" s="6"/>
      <c r="F124" s="6">
        <v>53</v>
      </c>
      <c r="G124" s="6">
        <v>182</v>
      </c>
      <c r="H124" s="6">
        <v>1</v>
      </c>
      <c r="I124" s="6">
        <v>107</v>
      </c>
      <c r="J124" s="6">
        <v>1</v>
      </c>
      <c r="K124" s="6">
        <v>724</v>
      </c>
      <c r="L124" s="6">
        <v>325</v>
      </c>
      <c r="N124" s="15">
        <f>IFERROR(B124/K124,0)</f>
        <v>0.32872928176795579</v>
      </c>
      <c r="O124" s="15">
        <f>IFERROR(J124/I124,0)</f>
        <v>9.3457943925233638E-3</v>
      </c>
    </row>
    <row r="125" spans="1:15" ht="15" thickBot="1" x14ac:dyDescent="0.4">
      <c r="A125" s="11" t="s">
        <v>33</v>
      </c>
      <c r="B125" s="3">
        <v>14885</v>
      </c>
      <c r="C125" s="4">
        <v>273</v>
      </c>
      <c r="D125" s="6">
        <v>327</v>
      </c>
      <c r="E125" s="5">
        <v>15</v>
      </c>
      <c r="F125" s="3">
        <v>3425</v>
      </c>
      <c r="G125" s="3">
        <v>11133</v>
      </c>
      <c r="H125" s="6">
        <v>111</v>
      </c>
      <c r="I125" s="6">
        <v>67</v>
      </c>
      <c r="J125" s="6">
        <v>1</v>
      </c>
      <c r="K125" s="3">
        <v>165911</v>
      </c>
      <c r="L125" s="6">
        <v>751</v>
      </c>
      <c r="N125" s="15">
        <f>IFERROR(B125/K125,0)</f>
        <v>8.9716775861757206E-2</v>
      </c>
      <c r="O125" s="15">
        <f>IFERROR(J125/I125,0)</f>
        <v>1.4925373134328358E-2</v>
      </c>
    </row>
    <row r="126" spans="1:15" ht="15" thickBot="1" x14ac:dyDescent="0.4">
      <c r="A126" s="11" t="s">
        <v>127</v>
      </c>
      <c r="B126" s="6">
        <v>377</v>
      </c>
      <c r="C126" s="4">
        <v>32</v>
      </c>
      <c r="D126" s="6">
        <v>9</v>
      </c>
      <c r="E126" s="5">
        <v>1</v>
      </c>
      <c r="F126" s="6">
        <v>106</v>
      </c>
      <c r="G126" s="6">
        <v>262</v>
      </c>
      <c r="H126" s="6">
        <v>3</v>
      </c>
      <c r="I126" s="6">
        <v>58</v>
      </c>
      <c r="J126" s="6">
        <v>1</v>
      </c>
      <c r="K126" s="3">
        <v>22593</v>
      </c>
      <c r="L126" s="3">
        <v>3483</v>
      </c>
      <c r="N126" s="15">
        <f>IFERROR(B126/K126,0)</f>
        <v>1.668658434028239E-2</v>
      </c>
      <c r="O126" s="15">
        <f>IFERROR(J126/I126,0)</f>
        <v>1.7241379310344827E-2</v>
      </c>
    </row>
    <row r="127" spans="1:15" ht="15" thickBot="1" x14ac:dyDescent="0.4">
      <c r="A127" s="11" t="s">
        <v>85</v>
      </c>
      <c r="B127" s="3">
        <v>1828</v>
      </c>
      <c r="C127" s="6"/>
      <c r="D127" s="6">
        <v>58</v>
      </c>
      <c r="E127" s="6"/>
      <c r="F127" s="6">
        <v>228</v>
      </c>
      <c r="G127" s="3">
        <v>1542</v>
      </c>
      <c r="H127" s="6">
        <v>7</v>
      </c>
      <c r="I127" s="6">
        <v>47</v>
      </c>
      <c r="J127" s="6">
        <v>1</v>
      </c>
      <c r="K127" s="3">
        <v>9000</v>
      </c>
      <c r="L127" s="6">
        <v>231</v>
      </c>
      <c r="N127" s="15">
        <f>IFERROR(B127/K127,0)</f>
        <v>0.2031111111111111</v>
      </c>
      <c r="O127" s="15">
        <f>IFERROR(J127/I127,0)</f>
        <v>2.1276595744680851E-2</v>
      </c>
    </row>
    <row r="128" spans="1:15" ht="15" thickBot="1" x14ac:dyDescent="0.4">
      <c r="A128" s="11" t="s">
        <v>91</v>
      </c>
      <c r="B128" s="3">
        <v>7103</v>
      </c>
      <c r="C128" s="4">
        <v>641</v>
      </c>
      <c r="D128" s="6">
        <v>163</v>
      </c>
      <c r="E128" s="5">
        <v>8</v>
      </c>
      <c r="F128" s="6">
        <v>150</v>
      </c>
      <c r="G128" s="3">
        <v>6790</v>
      </c>
      <c r="H128" s="6">
        <v>1</v>
      </c>
      <c r="I128" s="6">
        <v>43</v>
      </c>
      <c r="J128" s="6">
        <v>1</v>
      </c>
      <c r="K128" s="3">
        <v>59701</v>
      </c>
      <c r="L128" s="6">
        <v>363</v>
      </c>
      <c r="N128" s="15">
        <f>IFERROR(B128/K128,0)</f>
        <v>0.11897623155391032</v>
      </c>
      <c r="O128" s="15">
        <f>IFERROR(J128/I128,0)</f>
        <v>2.3255813953488372E-2</v>
      </c>
    </row>
    <row r="129" spans="1:15" ht="15" thickBot="1" x14ac:dyDescent="0.4">
      <c r="A129" s="11" t="s">
        <v>140</v>
      </c>
      <c r="B129" s="6">
        <v>207</v>
      </c>
      <c r="C129" s="6"/>
      <c r="D129" s="6">
        <v>8</v>
      </c>
      <c r="E129" s="6"/>
      <c r="F129" s="6">
        <v>19</v>
      </c>
      <c r="G129" s="6">
        <v>180</v>
      </c>
      <c r="H129" s="6"/>
      <c r="I129" s="6">
        <v>38</v>
      </c>
      <c r="J129" s="6">
        <v>1</v>
      </c>
      <c r="K129" s="6"/>
      <c r="L129" s="6"/>
      <c r="N129" s="15">
        <f>IFERROR(B129/K129,0)</f>
        <v>0</v>
      </c>
      <c r="O129" s="15">
        <f>IFERROR(J129/I129,0)</f>
        <v>2.6315789473684209E-2</v>
      </c>
    </row>
    <row r="130" spans="1:15" ht="15" thickBot="1" x14ac:dyDescent="0.4">
      <c r="A130" s="11" t="s">
        <v>123</v>
      </c>
      <c r="B130" s="6">
        <v>239</v>
      </c>
      <c r="C130" s="4">
        <v>9</v>
      </c>
      <c r="D130" s="6">
        <v>9</v>
      </c>
      <c r="E130" s="6"/>
      <c r="F130" s="6">
        <v>102</v>
      </c>
      <c r="G130" s="6">
        <v>128</v>
      </c>
      <c r="H130" s="6">
        <v>1</v>
      </c>
      <c r="I130" s="6">
        <v>34</v>
      </c>
      <c r="J130" s="6">
        <v>1</v>
      </c>
      <c r="K130" s="3">
        <v>8444</v>
      </c>
      <c r="L130" s="3">
        <v>1184</v>
      </c>
      <c r="N130" s="15">
        <f>IFERROR(B130/K130,0)</f>
        <v>2.8304121269540503E-2</v>
      </c>
      <c r="O130" s="15">
        <f>IFERROR(J130/I130,0)</f>
        <v>2.9411764705882353E-2</v>
      </c>
    </row>
    <row r="131" spans="1:15" ht="15" thickBot="1" x14ac:dyDescent="0.4">
      <c r="A131" s="11" t="s">
        <v>93</v>
      </c>
      <c r="B131" s="6">
        <v>709</v>
      </c>
      <c r="C131" s="6"/>
      <c r="D131" s="6">
        <v>31</v>
      </c>
      <c r="E131" s="6"/>
      <c r="F131" s="6">
        <v>403</v>
      </c>
      <c r="G131" s="6">
        <v>275</v>
      </c>
      <c r="H131" s="6"/>
      <c r="I131" s="6">
        <v>29</v>
      </c>
      <c r="J131" s="6">
        <v>1</v>
      </c>
      <c r="K131" s="3">
        <v>5116</v>
      </c>
      <c r="L131" s="6">
        <v>211</v>
      </c>
      <c r="N131" s="15">
        <f>IFERROR(B131/K131,0)</f>
        <v>0.13858483189992182</v>
      </c>
      <c r="O131" s="15">
        <f>IFERROR(J131/I131,0)</f>
        <v>3.4482758620689655E-2</v>
      </c>
    </row>
    <row r="132" spans="1:15" ht="15" thickBot="1" x14ac:dyDescent="0.4">
      <c r="A132" s="11" t="s">
        <v>136</v>
      </c>
      <c r="B132" s="6">
        <v>424</v>
      </c>
      <c r="C132" s="6"/>
      <c r="D132" s="6">
        <v>24</v>
      </c>
      <c r="E132" s="6"/>
      <c r="F132" s="6">
        <v>122</v>
      </c>
      <c r="G132" s="6">
        <v>278</v>
      </c>
      <c r="H132" s="6"/>
      <c r="I132" s="6">
        <v>21</v>
      </c>
      <c r="J132" s="6">
        <v>1</v>
      </c>
      <c r="K132" s="3">
        <v>2172</v>
      </c>
      <c r="L132" s="6">
        <v>107</v>
      </c>
      <c r="N132" s="15">
        <f>IFERROR(B132/K132,0)</f>
        <v>0.19521178637200737</v>
      </c>
      <c r="O132" s="15">
        <f>IFERROR(J132/I132,0)</f>
        <v>4.7619047619047616E-2</v>
      </c>
    </row>
    <row r="133" spans="1:15" ht="15" thickBot="1" x14ac:dyDescent="0.4">
      <c r="A133" s="11" t="s">
        <v>179</v>
      </c>
      <c r="B133" s="6">
        <v>71</v>
      </c>
      <c r="C133" s="6"/>
      <c r="D133" s="6">
        <v>1</v>
      </c>
      <c r="E133" s="6"/>
      <c r="F133" s="6">
        <v>10</v>
      </c>
      <c r="G133" s="6">
        <v>60</v>
      </c>
      <c r="H133" s="6"/>
      <c r="I133" s="6">
        <v>61</v>
      </c>
      <c r="J133" s="6">
        <v>0.9</v>
      </c>
      <c r="K133" s="6">
        <v>714</v>
      </c>
      <c r="L133" s="6">
        <v>615</v>
      </c>
      <c r="N133" s="15">
        <f>IFERROR(B133/K133,0)</f>
        <v>9.9439775910364139E-2</v>
      </c>
      <c r="O133" s="15">
        <f>IFERROR(J133/I133,0)</f>
        <v>1.4754098360655738E-2</v>
      </c>
    </row>
    <row r="134" spans="1:15" ht="15" thickBot="1" x14ac:dyDescent="0.4">
      <c r="A134" s="11" t="s">
        <v>124</v>
      </c>
      <c r="B134" s="6">
        <v>557</v>
      </c>
      <c r="C134" s="4">
        <v>27</v>
      </c>
      <c r="D134" s="6">
        <v>16</v>
      </c>
      <c r="E134" s="5">
        <v>1</v>
      </c>
      <c r="F134" s="6">
        <v>62</v>
      </c>
      <c r="G134" s="6">
        <v>479</v>
      </c>
      <c r="H134" s="6">
        <v>5</v>
      </c>
      <c r="I134" s="6">
        <v>31</v>
      </c>
      <c r="J134" s="6">
        <v>0.9</v>
      </c>
      <c r="K134" s="3">
        <v>7200</v>
      </c>
      <c r="L134" s="6">
        <v>402</v>
      </c>
      <c r="N134" s="15">
        <f>IFERROR(B134/K134,0)</f>
        <v>7.7361111111111117E-2</v>
      </c>
      <c r="O134" s="15">
        <f>IFERROR(J134/I134,0)</f>
        <v>2.903225806451613E-2</v>
      </c>
    </row>
    <row r="135" spans="1:15" ht="15" thickBot="1" x14ac:dyDescent="0.4">
      <c r="A135" s="11" t="s">
        <v>97</v>
      </c>
      <c r="B135" s="6">
        <v>449</v>
      </c>
      <c r="C135" s="6"/>
      <c r="D135" s="6">
        <v>8</v>
      </c>
      <c r="E135" s="6"/>
      <c r="F135" s="6">
        <v>348</v>
      </c>
      <c r="G135" s="6">
        <v>93</v>
      </c>
      <c r="H135" s="6">
        <v>5</v>
      </c>
      <c r="I135" s="6">
        <v>44</v>
      </c>
      <c r="J135" s="6">
        <v>0.8</v>
      </c>
      <c r="K135" s="3">
        <v>63737</v>
      </c>
      <c r="L135" s="3">
        <v>6247</v>
      </c>
      <c r="N135" s="15">
        <f>IFERROR(B135/K135,0)</f>
        <v>7.0445737954406389E-3</v>
      </c>
      <c r="O135" s="15">
        <f>IFERROR(J135/I135,0)</f>
        <v>1.8181818181818184E-2</v>
      </c>
    </row>
    <row r="136" spans="1:15" ht="15" thickBot="1" x14ac:dyDescent="0.4">
      <c r="A136" s="11" t="s">
        <v>45</v>
      </c>
      <c r="B136" s="3">
        <v>2947</v>
      </c>
      <c r="C136" s="4">
        <v>9</v>
      </c>
      <c r="D136" s="6">
        <v>54</v>
      </c>
      <c r="E136" s="6"/>
      <c r="F136" s="3">
        <v>2665</v>
      </c>
      <c r="G136" s="6">
        <v>228</v>
      </c>
      <c r="H136" s="6">
        <v>61</v>
      </c>
      <c r="I136" s="6">
        <v>42</v>
      </c>
      <c r="J136" s="6">
        <v>0.8</v>
      </c>
      <c r="K136" s="3">
        <v>178083</v>
      </c>
      <c r="L136" s="3">
        <v>2551</v>
      </c>
      <c r="M136" s="20"/>
      <c r="N136" s="21">
        <f>IFERROR(B136/K136,0)</f>
        <v>1.6548463356973995E-2</v>
      </c>
      <c r="O136" s="15">
        <f>IFERROR(J136/I136,0)</f>
        <v>1.9047619047619049E-2</v>
      </c>
    </row>
    <row r="137" spans="1:15" ht="15" thickBot="1" x14ac:dyDescent="0.4">
      <c r="A137" s="11" t="s">
        <v>164</v>
      </c>
      <c r="B137" s="6">
        <v>315</v>
      </c>
      <c r="C137" s="6"/>
      <c r="D137" s="6">
        <v>1</v>
      </c>
      <c r="E137" s="6"/>
      <c r="F137" s="6">
        <v>9</v>
      </c>
      <c r="G137" s="6">
        <v>305</v>
      </c>
      <c r="H137" s="6"/>
      <c r="I137" s="6">
        <v>225</v>
      </c>
      <c r="J137" s="6">
        <v>0.7</v>
      </c>
      <c r="K137" s="6">
        <v>854</v>
      </c>
      <c r="L137" s="6">
        <v>609</v>
      </c>
      <c r="N137" s="15">
        <f>IFERROR(B137/K137,0)</f>
        <v>0.36885245901639346</v>
      </c>
      <c r="O137" s="15">
        <f>IFERROR(J137/I137,0)</f>
        <v>3.1111111111111109E-3</v>
      </c>
    </row>
    <row r="138" spans="1:15" ht="15" thickBot="1" x14ac:dyDescent="0.4">
      <c r="A138" s="11" t="s">
        <v>21</v>
      </c>
      <c r="B138" s="3">
        <v>31332</v>
      </c>
      <c r="C138" s="4">
        <v>8</v>
      </c>
      <c r="D138" s="3">
        <v>1008</v>
      </c>
      <c r="E138" s="6"/>
      <c r="F138" s="3">
        <v>7747</v>
      </c>
      <c r="G138" s="3">
        <v>22577</v>
      </c>
      <c r="H138" s="6"/>
      <c r="I138" s="6">
        <v>23</v>
      </c>
      <c r="J138" s="6">
        <v>0.7</v>
      </c>
      <c r="K138" s="3">
        <v>770764</v>
      </c>
      <c r="L138" s="6">
        <v>559</v>
      </c>
      <c r="N138" s="15">
        <f>IFERROR(B138/K138,0)</f>
        <v>4.065057527336513E-2</v>
      </c>
      <c r="O138" s="15">
        <f>IFERROR(J138/I138,0)</f>
        <v>3.043478260869565E-2</v>
      </c>
    </row>
    <row r="139" spans="1:15" ht="15" thickBot="1" x14ac:dyDescent="0.4">
      <c r="A139" s="11" t="s">
        <v>135</v>
      </c>
      <c r="B139" s="6">
        <v>99</v>
      </c>
      <c r="C139" s="6"/>
      <c r="D139" s="6">
        <v>6</v>
      </c>
      <c r="E139" s="6"/>
      <c r="F139" s="6">
        <v>63</v>
      </c>
      <c r="G139" s="6">
        <v>30</v>
      </c>
      <c r="H139" s="6"/>
      <c r="I139" s="6">
        <v>12</v>
      </c>
      <c r="J139" s="6">
        <v>0.7</v>
      </c>
      <c r="K139" s="3">
        <v>6234</v>
      </c>
      <c r="L139" s="6">
        <v>753</v>
      </c>
      <c r="N139" s="15">
        <f>IFERROR(B139/K139,0)</f>
        <v>1.5880654475457171E-2</v>
      </c>
      <c r="O139" s="15">
        <f>IFERROR(J139/I139,0)</f>
        <v>5.8333333333333327E-2</v>
      </c>
    </row>
    <row r="140" spans="1:15" ht="15" thickBot="1" x14ac:dyDescent="0.4">
      <c r="A140" s="11" t="s">
        <v>172</v>
      </c>
      <c r="B140" s="6">
        <v>318</v>
      </c>
      <c r="C140" s="6"/>
      <c r="D140" s="6">
        <v>25</v>
      </c>
      <c r="E140" s="6"/>
      <c r="F140" s="6">
        <v>31</v>
      </c>
      <c r="G140" s="6">
        <v>262</v>
      </c>
      <c r="H140" s="6"/>
      <c r="I140" s="6">
        <v>7</v>
      </c>
      <c r="J140" s="6">
        <v>0.6</v>
      </c>
      <c r="K140" s="6"/>
      <c r="L140" s="6"/>
      <c r="M140" s="20"/>
      <c r="N140" s="21">
        <f>IFERROR(B140/K140,0)</f>
        <v>0</v>
      </c>
      <c r="O140" s="15">
        <f>IFERROR(J140/I140,0)</f>
        <v>8.5714285714285715E-2</v>
      </c>
    </row>
    <row r="141" spans="1:15" ht="15" thickBot="1" x14ac:dyDescent="0.4">
      <c r="A141" s="11" t="s">
        <v>67</v>
      </c>
      <c r="B141" s="3">
        <v>1038</v>
      </c>
      <c r="C141" s="6"/>
      <c r="D141" s="6">
        <v>4</v>
      </c>
      <c r="E141" s="6"/>
      <c r="F141" s="6">
        <v>830</v>
      </c>
      <c r="G141" s="6">
        <v>204</v>
      </c>
      <c r="H141" s="6">
        <v>4</v>
      </c>
      <c r="I141" s="6">
        <v>138</v>
      </c>
      <c r="J141" s="6">
        <v>0.5</v>
      </c>
      <c r="K141" s="3">
        <v>145640</v>
      </c>
      <c r="L141" s="3">
        <v>19426</v>
      </c>
      <c r="M141" s="20"/>
      <c r="N141" s="21">
        <f>IFERROR(B141/K141,0)</f>
        <v>7.127162867344136E-3</v>
      </c>
      <c r="O141" s="15">
        <f>IFERROR(J141/I141,0)</f>
        <v>3.6231884057971015E-3</v>
      </c>
    </row>
    <row r="142" spans="1:15" ht="15" thickBot="1" x14ac:dyDescent="0.4">
      <c r="A142" s="11" t="s">
        <v>112</v>
      </c>
      <c r="B142" s="3">
        <v>1240</v>
      </c>
      <c r="C142" s="6"/>
      <c r="D142" s="6">
        <v>7</v>
      </c>
      <c r="E142" s="6"/>
      <c r="F142" s="6">
        <v>269</v>
      </c>
      <c r="G142" s="6">
        <v>964</v>
      </c>
      <c r="H142" s="6"/>
      <c r="I142" s="6">
        <v>94</v>
      </c>
      <c r="J142" s="6">
        <v>0.5</v>
      </c>
      <c r="K142" s="6"/>
      <c r="L142" s="6"/>
      <c r="N142" s="15">
        <f>IFERROR(B142/K142,0)</f>
        <v>0</v>
      </c>
      <c r="O142" s="15">
        <f>IFERROR(J142/I142,0)</f>
        <v>5.3191489361702126E-3</v>
      </c>
    </row>
    <row r="143" spans="1:15" ht="15" thickBot="1" x14ac:dyDescent="0.4">
      <c r="A143" s="11" t="s">
        <v>96</v>
      </c>
      <c r="B143" s="3">
        <v>1671</v>
      </c>
      <c r="C143" s="6"/>
      <c r="D143" s="6">
        <v>16</v>
      </c>
      <c r="E143" s="6"/>
      <c r="F143" s="6">
        <v>188</v>
      </c>
      <c r="G143" s="3">
        <v>1467</v>
      </c>
      <c r="H143" s="6">
        <v>4</v>
      </c>
      <c r="I143" s="6">
        <v>54</v>
      </c>
      <c r="J143" s="6">
        <v>0.5</v>
      </c>
      <c r="K143" s="3">
        <v>100622</v>
      </c>
      <c r="L143" s="3">
        <v>3238</v>
      </c>
      <c r="M143" s="20"/>
      <c r="N143" s="21">
        <f>IFERROR(B143/K143,0)</f>
        <v>1.660670628689551E-2</v>
      </c>
      <c r="O143" s="15">
        <f>IFERROR(J143/I143,0)</f>
        <v>9.2592592592592587E-3</v>
      </c>
    </row>
    <row r="144" spans="1:15" ht="15" thickBot="1" x14ac:dyDescent="0.4">
      <c r="A144" s="11" t="s">
        <v>107</v>
      </c>
      <c r="B144" s="6">
        <v>823</v>
      </c>
      <c r="C144" s="6"/>
      <c r="D144" s="6">
        <v>9</v>
      </c>
      <c r="E144" s="6"/>
      <c r="F144" s="6">
        <v>296</v>
      </c>
      <c r="G144" s="6">
        <v>518</v>
      </c>
      <c r="H144" s="6">
        <v>1</v>
      </c>
      <c r="I144" s="6">
        <v>49</v>
      </c>
      <c r="J144" s="6">
        <v>0.5</v>
      </c>
      <c r="K144" s="6">
        <v>466</v>
      </c>
      <c r="L144" s="6">
        <v>28</v>
      </c>
      <c r="N144" s="15">
        <f>IFERROR(B144/K144,0)</f>
        <v>1.7660944206008584</v>
      </c>
      <c r="O144" s="15">
        <f>IFERROR(J144/I144,0)</f>
        <v>1.020408163265306E-2</v>
      </c>
    </row>
    <row r="145" spans="1:15" ht="15" thickBot="1" x14ac:dyDescent="0.4">
      <c r="A145" s="11" t="s">
        <v>89</v>
      </c>
      <c r="B145" s="3">
        <v>1183</v>
      </c>
      <c r="C145" s="6"/>
      <c r="D145" s="6">
        <v>14</v>
      </c>
      <c r="E145" s="6"/>
      <c r="F145" s="6">
        <v>525</v>
      </c>
      <c r="G145" s="6">
        <v>644</v>
      </c>
      <c r="H145" s="6"/>
      <c r="I145" s="6">
        <v>45</v>
      </c>
      <c r="J145" s="6">
        <v>0.5</v>
      </c>
      <c r="K145" s="6"/>
      <c r="L145" s="6"/>
      <c r="N145" s="15">
        <f>IFERROR(B145/K145,0)</f>
        <v>0</v>
      </c>
      <c r="O145" s="15">
        <f>IFERROR(J145/I145,0)</f>
        <v>1.1111111111111112E-2</v>
      </c>
    </row>
    <row r="146" spans="1:15" ht="15" thickBot="1" x14ac:dyDescent="0.4">
      <c r="A146" s="11" t="s">
        <v>151</v>
      </c>
      <c r="B146" s="6">
        <v>73</v>
      </c>
      <c r="C146" s="6"/>
      <c r="D146" s="6">
        <v>1</v>
      </c>
      <c r="E146" s="6"/>
      <c r="F146" s="6">
        <v>18</v>
      </c>
      <c r="G146" s="6">
        <v>54</v>
      </c>
      <c r="H146" s="6"/>
      <c r="I146" s="6">
        <v>37</v>
      </c>
      <c r="J146" s="6">
        <v>0.5</v>
      </c>
      <c r="K146" s="3">
        <v>1500</v>
      </c>
      <c r="L146" s="6">
        <v>762</v>
      </c>
      <c r="N146" s="15">
        <f>IFERROR(B146/K146,0)</f>
        <v>4.8666666666666664E-2</v>
      </c>
      <c r="O146" s="15">
        <f>IFERROR(J146/I146,0)</f>
        <v>1.3513513513513514E-2</v>
      </c>
    </row>
    <row r="147" spans="1:15" ht="15" thickBot="1" x14ac:dyDescent="0.4">
      <c r="A147" s="11" t="s">
        <v>197</v>
      </c>
      <c r="B147" s="6">
        <v>104</v>
      </c>
      <c r="C147" s="6"/>
      <c r="D147" s="6">
        <v>4</v>
      </c>
      <c r="E147" s="6"/>
      <c r="F147" s="6">
        <v>12</v>
      </c>
      <c r="G147" s="6">
        <v>88</v>
      </c>
      <c r="H147" s="6"/>
      <c r="I147" s="6">
        <v>13</v>
      </c>
      <c r="J147" s="6">
        <v>0.5</v>
      </c>
      <c r="K147" s="6"/>
      <c r="L147" s="6"/>
      <c r="N147" s="15">
        <f>IFERROR(B147/K147,0)</f>
        <v>0</v>
      </c>
      <c r="O147" s="15">
        <f>IFERROR(J147/I147,0)</f>
        <v>3.8461538461538464E-2</v>
      </c>
    </row>
    <row r="148" spans="1:15" ht="15" thickBot="1" x14ac:dyDescent="0.4">
      <c r="A148" s="11" t="s">
        <v>155</v>
      </c>
      <c r="B148" s="6">
        <v>76</v>
      </c>
      <c r="C148" s="6"/>
      <c r="D148" s="6">
        <v>6</v>
      </c>
      <c r="E148" s="6"/>
      <c r="F148" s="6">
        <v>8</v>
      </c>
      <c r="G148" s="6">
        <v>62</v>
      </c>
      <c r="H148" s="6"/>
      <c r="I148" s="6">
        <v>7</v>
      </c>
      <c r="J148" s="6">
        <v>0.5</v>
      </c>
      <c r="K148" s="6">
        <v>776</v>
      </c>
      <c r="L148" s="6">
        <v>68</v>
      </c>
      <c r="N148" s="15">
        <f>IFERROR(B148/K148,0)</f>
        <v>9.7938144329896906E-2</v>
      </c>
      <c r="O148" s="15">
        <f>IFERROR(J148/I148,0)</f>
        <v>7.1428571428571425E-2</v>
      </c>
    </row>
    <row r="149" spans="1:15" ht="15" thickBot="1" x14ac:dyDescent="0.4">
      <c r="A149" s="11" t="s">
        <v>196</v>
      </c>
      <c r="B149" s="6">
        <v>13</v>
      </c>
      <c r="C149" s="6"/>
      <c r="D149" s="6">
        <v>3</v>
      </c>
      <c r="E149" s="6"/>
      <c r="F149" s="6">
        <v>7</v>
      </c>
      <c r="G149" s="6">
        <v>3</v>
      </c>
      <c r="H149" s="6"/>
      <c r="I149" s="6">
        <v>2</v>
      </c>
      <c r="J149" s="6">
        <v>0.5</v>
      </c>
      <c r="K149" s="6"/>
      <c r="L149" s="6"/>
      <c r="N149" s="15">
        <f>IFERROR(B149/K149,0)</f>
        <v>0</v>
      </c>
      <c r="O149" s="15">
        <f>IFERROR(J149/I149,0)</f>
        <v>0.25</v>
      </c>
    </row>
    <row r="150" spans="1:15" ht="15" thickBot="1" x14ac:dyDescent="0.4">
      <c r="A150" s="11" t="s">
        <v>106</v>
      </c>
      <c r="B150" s="6">
        <v>343</v>
      </c>
      <c r="C150" s="6"/>
      <c r="D150" s="6">
        <v>2</v>
      </c>
      <c r="E150" s="6"/>
      <c r="F150" s="6">
        <v>71</v>
      </c>
      <c r="G150" s="6">
        <v>270</v>
      </c>
      <c r="H150" s="6"/>
      <c r="I150" s="6">
        <v>67</v>
      </c>
      <c r="J150" s="6">
        <v>0.4</v>
      </c>
      <c r="K150" s="3">
        <v>27000</v>
      </c>
      <c r="L150" s="3">
        <v>5293</v>
      </c>
      <c r="N150" s="15">
        <f>IFERROR(B150/K150,0)</f>
        <v>1.2703703703703703E-2</v>
      </c>
      <c r="O150" s="15">
        <f>IFERROR(J150/I150,0)</f>
        <v>5.9701492537313433E-3</v>
      </c>
    </row>
    <row r="151" spans="1:15" ht="15" thickBot="1" x14ac:dyDescent="0.4">
      <c r="A151" s="11" t="s">
        <v>118</v>
      </c>
      <c r="B151" s="6">
        <v>329</v>
      </c>
      <c r="C151" s="6"/>
      <c r="D151" s="6">
        <v>10</v>
      </c>
      <c r="E151" s="6"/>
      <c r="F151" s="6">
        <v>142</v>
      </c>
      <c r="G151" s="6">
        <v>177</v>
      </c>
      <c r="H151" s="6">
        <v>3</v>
      </c>
      <c r="I151" s="6">
        <v>12</v>
      </c>
      <c r="J151" s="6">
        <v>0.4</v>
      </c>
      <c r="K151" s="3">
        <v>440966</v>
      </c>
      <c r="L151" s="3">
        <v>15507</v>
      </c>
      <c r="M151" s="20"/>
      <c r="N151" s="21">
        <f>IFERROR(B151/K151,0)</f>
        <v>7.4608926765328844E-4</v>
      </c>
      <c r="O151" s="15">
        <f>IFERROR(J151/I151,0)</f>
        <v>3.3333333333333333E-2</v>
      </c>
    </row>
    <row r="152" spans="1:15" ht="15" thickBot="1" x14ac:dyDescent="0.4">
      <c r="A152" s="11" t="s">
        <v>175</v>
      </c>
      <c r="B152" s="6">
        <v>23</v>
      </c>
      <c r="C152" s="6"/>
      <c r="D152" s="6">
        <v>1</v>
      </c>
      <c r="E152" s="6"/>
      <c r="F152" s="6"/>
      <c r="G152" s="6">
        <v>22</v>
      </c>
      <c r="H152" s="6"/>
      <c r="I152" s="6">
        <v>10</v>
      </c>
      <c r="J152" s="6">
        <v>0.4</v>
      </c>
      <c r="K152" s="3">
        <v>6016</v>
      </c>
      <c r="L152" s="3">
        <v>2558</v>
      </c>
      <c r="N152" s="15">
        <f>IFERROR(B152/K152,0)</f>
        <v>3.8231382978723403E-3</v>
      </c>
      <c r="O152" s="15">
        <f>IFERROR(J152/I152,0)</f>
        <v>0.04</v>
      </c>
    </row>
    <row r="153" spans="1:15" ht="15" thickBot="1" x14ac:dyDescent="0.4">
      <c r="A153" s="11" t="s">
        <v>201</v>
      </c>
      <c r="B153" s="6">
        <v>10</v>
      </c>
      <c r="C153" s="6"/>
      <c r="D153" s="6">
        <v>1</v>
      </c>
      <c r="E153" s="6"/>
      <c r="F153" s="6">
        <v>8</v>
      </c>
      <c r="G153" s="6">
        <v>1</v>
      </c>
      <c r="H153" s="6"/>
      <c r="I153" s="6">
        <v>4</v>
      </c>
      <c r="J153" s="6">
        <v>0.4</v>
      </c>
      <c r="K153" s="6">
        <v>401</v>
      </c>
      <c r="L153" s="6">
        <v>166</v>
      </c>
      <c r="N153" s="15">
        <f>IFERROR(B153/K153,0)</f>
        <v>2.4937655860349128E-2</v>
      </c>
      <c r="O153" s="15">
        <f>IFERROR(J153/I153,0)</f>
        <v>0.1</v>
      </c>
    </row>
    <row r="154" spans="1:15" ht="15" thickBot="1" x14ac:dyDescent="0.4">
      <c r="A154" s="11" t="s">
        <v>114</v>
      </c>
      <c r="B154" s="6">
        <v>622</v>
      </c>
      <c r="C154" s="4">
        <v>3</v>
      </c>
      <c r="D154" s="6">
        <v>7</v>
      </c>
      <c r="E154" s="6"/>
      <c r="F154" s="6">
        <v>134</v>
      </c>
      <c r="G154" s="6">
        <v>481</v>
      </c>
      <c r="H154" s="6">
        <v>2</v>
      </c>
      <c r="I154" s="6">
        <v>29</v>
      </c>
      <c r="J154" s="6">
        <v>0.3</v>
      </c>
      <c r="K154" s="3">
        <v>17715</v>
      </c>
      <c r="L154" s="6">
        <v>827</v>
      </c>
      <c r="N154" s="15">
        <f>IFERROR(B154/K154,0)</f>
        <v>3.5111487440022578E-2</v>
      </c>
      <c r="O154" s="15">
        <f>IFERROR(J154/I154,0)</f>
        <v>1.0344827586206896E-2</v>
      </c>
    </row>
    <row r="155" spans="1:15" ht="15" thickBot="1" x14ac:dyDescent="0.4">
      <c r="A155" s="11" t="s">
        <v>95</v>
      </c>
      <c r="B155" s="6">
        <v>429</v>
      </c>
      <c r="C155" s="6"/>
      <c r="D155" s="6">
        <v>6</v>
      </c>
      <c r="E155" s="6"/>
      <c r="F155" s="6">
        <v>311</v>
      </c>
      <c r="G155" s="6">
        <v>112</v>
      </c>
      <c r="H155" s="6"/>
      <c r="I155" s="6">
        <v>18</v>
      </c>
      <c r="J155" s="6">
        <v>0.3</v>
      </c>
      <c r="K155" s="3">
        <v>62368</v>
      </c>
      <c r="L155" s="3">
        <v>2619</v>
      </c>
      <c r="N155" s="15">
        <f>IFERROR(B155/K155,0)</f>
        <v>6.8785274499743457E-3</v>
      </c>
      <c r="O155" s="15">
        <f>IFERROR(J155/I155,0)</f>
        <v>1.6666666666666666E-2</v>
      </c>
    </row>
    <row r="156" spans="1:15" ht="15" thickBot="1" x14ac:dyDescent="0.4">
      <c r="A156" s="11" t="s">
        <v>159</v>
      </c>
      <c r="B156" s="6">
        <v>61</v>
      </c>
      <c r="C156" s="6"/>
      <c r="D156" s="6">
        <v>2</v>
      </c>
      <c r="E156" s="6"/>
      <c r="F156" s="6">
        <v>18</v>
      </c>
      <c r="G156" s="6">
        <v>41</v>
      </c>
      <c r="H156" s="6"/>
      <c r="I156" s="6">
        <v>9</v>
      </c>
      <c r="J156" s="6">
        <v>0.3</v>
      </c>
      <c r="K156" s="3">
        <v>1623</v>
      </c>
      <c r="L156" s="6">
        <v>236</v>
      </c>
      <c r="N156" s="15">
        <f>IFERROR(B156/K156,0)</f>
        <v>3.758471965495995E-2</v>
      </c>
      <c r="O156" s="15">
        <f>IFERROR(J156/I156,0)</f>
        <v>3.3333333333333333E-2</v>
      </c>
    </row>
    <row r="157" spans="1:15" ht="15" thickBot="1" x14ac:dyDescent="0.4">
      <c r="A157" s="11" t="s">
        <v>116</v>
      </c>
      <c r="B157" s="6">
        <v>374</v>
      </c>
      <c r="C157" s="6"/>
      <c r="D157" s="6">
        <v>14</v>
      </c>
      <c r="E157" s="6"/>
      <c r="F157" s="6">
        <v>124</v>
      </c>
      <c r="G157" s="6">
        <v>236</v>
      </c>
      <c r="H157" s="6">
        <v>2</v>
      </c>
      <c r="I157" s="6">
        <v>7</v>
      </c>
      <c r="J157" s="6">
        <v>0.3</v>
      </c>
      <c r="K157" s="3">
        <v>17992</v>
      </c>
      <c r="L157" s="6">
        <v>335</v>
      </c>
      <c r="M157" s="20"/>
      <c r="N157" s="21">
        <f>IFERROR(B157/K157,0)</f>
        <v>2.0787016451756336E-2</v>
      </c>
      <c r="O157" s="15">
        <f>IFERROR(J157/I157,0)</f>
        <v>4.2857142857142858E-2</v>
      </c>
    </row>
    <row r="158" spans="1:15" ht="15" thickBot="1" x14ac:dyDescent="0.4">
      <c r="A158" s="11" t="s">
        <v>111</v>
      </c>
      <c r="B158" s="6">
        <v>491</v>
      </c>
      <c r="C158" s="4">
        <v>20</v>
      </c>
      <c r="D158" s="6">
        <v>30</v>
      </c>
      <c r="E158" s="6"/>
      <c r="F158" s="6">
        <v>59</v>
      </c>
      <c r="G158" s="6">
        <v>402</v>
      </c>
      <c r="H158" s="6"/>
      <c r="I158" s="6">
        <v>5</v>
      </c>
      <c r="J158" s="6">
        <v>0.3</v>
      </c>
      <c r="K158" s="6"/>
      <c r="L158" s="6"/>
      <c r="N158" s="15">
        <f>IFERROR(B158/K158,0)</f>
        <v>0</v>
      </c>
      <c r="O158" s="15">
        <f>IFERROR(J158/I158,0)</f>
        <v>0.06</v>
      </c>
    </row>
    <row r="159" spans="1:15" ht="15" thickBot="1" x14ac:dyDescent="0.4">
      <c r="A159" s="11" t="s">
        <v>180</v>
      </c>
      <c r="B159" s="6">
        <v>32</v>
      </c>
      <c r="C159" s="6"/>
      <c r="D159" s="6">
        <v>4</v>
      </c>
      <c r="E159" s="6"/>
      <c r="F159" s="6">
        <v>5</v>
      </c>
      <c r="G159" s="6">
        <v>23</v>
      </c>
      <c r="H159" s="6"/>
      <c r="I159" s="6">
        <v>2</v>
      </c>
      <c r="J159" s="6">
        <v>0.3</v>
      </c>
      <c r="K159" s="3">
        <v>6834</v>
      </c>
      <c r="L159" s="6">
        <v>460</v>
      </c>
      <c r="N159" s="15">
        <f>IFERROR(B159/K159,0)</f>
        <v>4.6824700029265438E-3</v>
      </c>
      <c r="O159" s="15">
        <f>IFERROR(J159/I159,0)</f>
        <v>0.15</v>
      </c>
    </row>
    <row r="160" spans="1:15" ht="15" thickBot="1" x14ac:dyDescent="0.4">
      <c r="A160" s="11" t="s">
        <v>79</v>
      </c>
      <c r="B160" s="3">
        <v>1969</v>
      </c>
      <c r="C160" s="4">
        <v>30</v>
      </c>
      <c r="D160" s="6">
        <v>8</v>
      </c>
      <c r="E160" s="6"/>
      <c r="F160" s="3">
        <v>1055</v>
      </c>
      <c r="G160" s="6">
        <v>906</v>
      </c>
      <c r="H160" s="6">
        <v>8</v>
      </c>
      <c r="I160" s="6">
        <v>59</v>
      </c>
      <c r="J160" s="6">
        <v>0.2</v>
      </c>
      <c r="K160" s="3">
        <v>242536</v>
      </c>
      <c r="L160" s="3">
        <v>7247</v>
      </c>
      <c r="N160" s="15">
        <f>IFERROR(B160/K160,0)</f>
        <v>8.118382425701752E-3</v>
      </c>
      <c r="O160" s="15">
        <f>IFERROR(J160/I160,0)</f>
        <v>3.3898305084745766E-3</v>
      </c>
    </row>
    <row r="161" spans="1:15" ht="15" thickBot="1" x14ac:dyDescent="0.4">
      <c r="A161" s="11" t="s">
        <v>104</v>
      </c>
      <c r="B161" s="3">
        <v>1532</v>
      </c>
      <c r="C161" s="6"/>
      <c r="D161" s="6">
        <v>44</v>
      </c>
      <c r="E161" s="6"/>
      <c r="F161" s="6">
        <v>255</v>
      </c>
      <c r="G161" s="3">
        <v>1233</v>
      </c>
      <c r="H161" s="6">
        <v>2</v>
      </c>
      <c r="I161" s="6">
        <v>7</v>
      </c>
      <c r="J161" s="6">
        <v>0.2</v>
      </c>
      <c r="K161" s="3">
        <v>10918</v>
      </c>
      <c r="L161" s="6">
        <v>53</v>
      </c>
      <c r="N161" s="15">
        <f>IFERROR(B161/K161,0)</f>
        <v>0.14031873969591499</v>
      </c>
      <c r="O161" s="15">
        <f>IFERROR(J161/I161,0)</f>
        <v>2.8571428571428574E-2</v>
      </c>
    </row>
    <row r="162" spans="1:15" ht="15" thickBot="1" x14ac:dyDescent="0.4">
      <c r="A162" s="11" t="s">
        <v>158</v>
      </c>
      <c r="B162" s="6">
        <v>306</v>
      </c>
      <c r="C162" s="4">
        <v>7</v>
      </c>
      <c r="D162" s="6">
        <v>10</v>
      </c>
      <c r="E162" s="6"/>
      <c r="F162" s="6">
        <v>48</v>
      </c>
      <c r="G162" s="6">
        <v>248</v>
      </c>
      <c r="H162" s="6">
        <v>7</v>
      </c>
      <c r="I162" s="6">
        <v>5</v>
      </c>
      <c r="J162" s="6">
        <v>0.2</v>
      </c>
      <c r="K162" s="6"/>
      <c r="L162" s="6"/>
      <c r="N162" s="15">
        <f>IFERROR(B162/K162,0)</f>
        <v>0</v>
      </c>
      <c r="O162" s="15">
        <f>IFERROR(J162/I162,0)</f>
        <v>0.04</v>
      </c>
    </row>
    <row r="163" spans="1:15" ht="15" thickBot="1" x14ac:dyDescent="0.4">
      <c r="A163" s="11" t="s">
        <v>149</v>
      </c>
      <c r="B163" s="6">
        <v>95</v>
      </c>
      <c r="C163" s="6"/>
      <c r="D163" s="6">
        <v>3</v>
      </c>
      <c r="E163" s="6"/>
      <c r="F163" s="6">
        <v>42</v>
      </c>
      <c r="G163" s="6">
        <v>50</v>
      </c>
      <c r="H163" s="6">
        <v>1</v>
      </c>
      <c r="I163" s="6">
        <v>5</v>
      </c>
      <c r="J163" s="6">
        <v>0.2</v>
      </c>
      <c r="K163" s="3">
        <v>5284</v>
      </c>
      <c r="L163" s="6">
        <v>287</v>
      </c>
      <c r="N163" s="15">
        <f>IFERROR(B163/K163,0)</f>
        <v>1.7978803936411811E-2</v>
      </c>
      <c r="O163" s="15">
        <f>IFERROR(J163/I163,0)</f>
        <v>0.04</v>
      </c>
    </row>
    <row r="164" spans="1:15" ht="15" thickBot="1" x14ac:dyDescent="0.4">
      <c r="A164" s="11" t="s">
        <v>162</v>
      </c>
      <c r="B164" s="6">
        <v>43</v>
      </c>
      <c r="C164" s="6"/>
      <c r="D164" s="6">
        <v>3</v>
      </c>
      <c r="E164" s="6"/>
      <c r="F164" s="6">
        <v>21</v>
      </c>
      <c r="G164" s="6">
        <v>19</v>
      </c>
      <c r="H164" s="6"/>
      <c r="I164" s="6">
        <v>2</v>
      </c>
      <c r="J164" s="6">
        <v>0.2</v>
      </c>
      <c r="K164" s="6"/>
      <c r="L164" s="6"/>
      <c r="N164" s="15">
        <f>IFERROR(B164/K164,0)</f>
        <v>0</v>
      </c>
      <c r="O164" s="15">
        <f>IFERROR(J164/I164,0)</f>
        <v>0.1</v>
      </c>
    </row>
    <row r="165" spans="1:15" ht="15" thickBot="1" x14ac:dyDescent="0.4">
      <c r="A165" s="19" t="s">
        <v>195</v>
      </c>
      <c r="B165" s="18">
        <v>7</v>
      </c>
      <c r="C165" s="18"/>
      <c r="D165" s="18">
        <v>1</v>
      </c>
      <c r="E165" s="18"/>
      <c r="F165" s="18">
        <v>6</v>
      </c>
      <c r="G165" s="18">
        <v>0</v>
      </c>
      <c r="H165" s="18"/>
      <c r="I165" s="18">
        <v>2</v>
      </c>
      <c r="J165" s="18">
        <v>0.2</v>
      </c>
      <c r="K165" s="24">
        <v>1032</v>
      </c>
      <c r="L165" s="18">
        <v>222</v>
      </c>
      <c r="N165" s="15">
        <f>IFERROR(B165/K165,0)</f>
        <v>6.7829457364341084E-3</v>
      </c>
      <c r="O165" s="15">
        <f>IFERROR(J165/I165,0)</f>
        <v>0.1</v>
      </c>
    </row>
    <row r="166" spans="1:15" ht="15" thickBot="1" x14ac:dyDescent="0.4">
      <c r="A166" s="11" t="s">
        <v>188</v>
      </c>
      <c r="B166" s="6">
        <v>36</v>
      </c>
      <c r="C166" s="6"/>
      <c r="D166" s="6">
        <v>3</v>
      </c>
      <c r="E166" s="6"/>
      <c r="F166" s="6">
        <v>5</v>
      </c>
      <c r="G166" s="6">
        <v>28</v>
      </c>
      <c r="H166" s="6">
        <v>1</v>
      </c>
      <c r="I166" s="6">
        <v>2</v>
      </c>
      <c r="J166" s="6">
        <v>0.2</v>
      </c>
      <c r="K166" s="6">
        <v>690</v>
      </c>
      <c r="L166" s="6">
        <v>36</v>
      </c>
      <c r="N166" s="15">
        <f>IFERROR(B166/K166,0)</f>
        <v>5.2173913043478258E-2</v>
      </c>
      <c r="O166" s="15">
        <f>IFERROR(J166/I166,0)</f>
        <v>0.1</v>
      </c>
    </row>
    <row r="167" spans="1:15" ht="15" thickBot="1" x14ac:dyDescent="0.4">
      <c r="A167" s="11" t="s">
        <v>181</v>
      </c>
      <c r="B167" s="6">
        <v>52</v>
      </c>
      <c r="C167" s="6"/>
      <c r="D167" s="6">
        <v>2</v>
      </c>
      <c r="E167" s="6"/>
      <c r="F167" s="6">
        <v>19</v>
      </c>
      <c r="G167" s="6">
        <v>31</v>
      </c>
      <c r="H167" s="6"/>
      <c r="I167" s="6">
        <v>3</v>
      </c>
      <c r="J167" s="6">
        <v>0.1</v>
      </c>
      <c r="K167" s="6"/>
      <c r="L167" s="6"/>
      <c r="N167" s="15">
        <f>IFERROR(B167/K167,0)</f>
        <v>0</v>
      </c>
      <c r="O167" s="15">
        <f>IFERROR(J167/I167,0)</f>
        <v>3.3333333333333333E-2</v>
      </c>
    </row>
    <row r="168" spans="1:15" ht="15" thickBot="1" x14ac:dyDescent="0.4">
      <c r="A168" s="11" t="s">
        <v>156</v>
      </c>
      <c r="B168" s="6">
        <v>150</v>
      </c>
      <c r="C168" s="6"/>
      <c r="D168" s="6">
        <v>6</v>
      </c>
      <c r="E168" s="5">
        <v>1</v>
      </c>
      <c r="F168" s="6">
        <v>16</v>
      </c>
      <c r="G168" s="6">
        <v>128</v>
      </c>
      <c r="H168" s="6"/>
      <c r="I168" s="6">
        <v>3</v>
      </c>
      <c r="J168" s="6">
        <v>0.1</v>
      </c>
      <c r="K168" s="3">
        <v>7608</v>
      </c>
      <c r="L168" s="6">
        <v>140</v>
      </c>
      <c r="N168" s="15">
        <f>IFERROR(B168/K168,0)</f>
        <v>1.9716088328075709E-2</v>
      </c>
      <c r="O168" s="15">
        <f>IFERROR(J168/I168,0)</f>
        <v>3.3333333333333333E-2</v>
      </c>
    </row>
    <row r="169" spans="1:15" ht="15" thickBot="1" x14ac:dyDescent="0.4">
      <c r="A169" s="11" t="s">
        <v>157</v>
      </c>
      <c r="B169" s="6">
        <v>64</v>
      </c>
      <c r="C169" s="6"/>
      <c r="D169" s="6">
        <v>1</v>
      </c>
      <c r="E169" s="6"/>
      <c r="F169" s="6">
        <v>33</v>
      </c>
      <c r="G169" s="6">
        <v>30</v>
      </c>
      <c r="H169" s="6"/>
      <c r="I169" s="6">
        <v>5</v>
      </c>
      <c r="J169" s="6">
        <v>0.08</v>
      </c>
      <c r="K169" s="6"/>
      <c r="L169" s="6"/>
      <c r="N169" s="15">
        <f>IFERROR(B169/K169,0)</f>
        <v>0</v>
      </c>
      <c r="O169" s="15">
        <f>IFERROR(J169/I169,0)</f>
        <v>1.6E-2</v>
      </c>
    </row>
    <row r="170" spans="1:15" ht="15" thickBot="1" x14ac:dyDescent="0.4">
      <c r="A170" s="11" t="s">
        <v>206</v>
      </c>
      <c r="B170" s="6">
        <v>11</v>
      </c>
      <c r="C170" s="6"/>
      <c r="D170" s="6">
        <v>1</v>
      </c>
      <c r="E170" s="6"/>
      <c r="F170" s="6">
        <v>4</v>
      </c>
      <c r="G170" s="6">
        <v>6</v>
      </c>
      <c r="H170" s="6"/>
      <c r="I170" s="6">
        <v>0.9</v>
      </c>
      <c r="J170" s="6">
        <v>0.08</v>
      </c>
      <c r="K170" s="6">
        <v>284</v>
      </c>
      <c r="L170" s="6">
        <v>24</v>
      </c>
      <c r="M170" s="20"/>
      <c r="N170" s="21">
        <f>IFERROR(B170/K170,0)</f>
        <v>3.873239436619718E-2</v>
      </c>
      <c r="O170" s="15">
        <f>IFERROR(J170/I170,0)</f>
        <v>8.8888888888888892E-2</v>
      </c>
    </row>
    <row r="171" spans="1:15" ht="15" thickBot="1" x14ac:dyDescent="0.4">
      <c r="A171" s="11" t="s">
        <v>160</v>
      </c>
      <c r="B171" s="6">
        <v>27</v>
      </c>
      <c r="C171" s="6"/>
      <c r="D171" s="6">
        <v>2</v>
      </c>
      <c r="E171" s="6"/>
      <c r="F171" s="6">
        <v>6</v>
      </c>
      <c r="G171" s="6">
        <v>19</v>
      </c>
      <c r="H171" s="6"/>
      <c r="I171" s="6">
        <v>0.8</v>
      </c>
      <c r="J171" s="6">
        <v>0.06</v>
      </c>
      <c r="K171" s="6"/>
      <c r="L171" s="6"/>
      <c r="N171" s="15">
        <f>IFERROR(B171/K171,0)</f>
        <v>0</v>
      </c>
      <c r="O171" s="15">
        <f>IFERROR(J171/I171,0)</f>
        <v>7.4999999999999997E-2</v>
      </c>
    </row>
    <row r="172" spans="1:15" ht="15" thickBot="1" x14ac:dyDescent="0.4">
      <c r="A172" s="11" t="s">
        <v>138</v>
      </c>
      <c r="B172" s="6">
        <v>130</v>
      </c>
      <c r="C172" s="4">
        <v>4</v>
      </c>
      <c r="D172" s="6">
        <v>3</v>
      </c>
      <c r="E172" s="6"/>
      <c r="F172" s="6">
        <v>58</v>
      </c>
      <c r="G172" s="6">
        <v>69</v>
      </c>
      <c r="H172" s="6"/>
      <c r="I172" s="6">
        <v>1</v>
      </c>
      <c r="J172" s="6">
        <v>0.03</v>
      </c>
      <c r="K172" s="3">
        <v>16434</v>
      </c>
      <c r="L172" s="6">
        <v>143</v>
      </c>
      <c r="N172" s="15">
        <f>IFERROR(B172/K172,0)</f>
        <v>7.9104295971765843E-3</v>
      </c>
      <c r="O172" s="15">
        <f>IFERROR(J172/I172,0)</f>
        <v>0.03</v>
      </c>
    </row>
    <row r="173" spans="1:15" ht="15" thickBot="1" x14ac:dyDescent="0.4">
      <c r="A173" s="11" t="s">
        <v>193</v>
      </c>
      <c r="B173" s="6">
        <v>10</v>
      </c>
      <c r="C173" s="6"/>
      <c r="D173" s="6"/>
      <c r="E173" s="6"/>
      <c r="F173" s="6">
        <v>2</v>
      </c>
      <c r="G173" s="6">
        <v>8</v>
      </c>
      <c r="H173" s="6"/>
      <c r="I173" s="3">
        <v>12484</v>
      </c>
      <c r="J173" s="6"/>
      <c r="K173" s="6"/>
      <c r="L173" s="6"/>
      <c r="N173" s="15">
        <f>IFERROR(B173/K173,0)</f>
        <v>0</v>
      </c>
      <c r="O173" s="15">
        <f>IFERROR(J173/I173,0)</f>
        <v>0</v>
      </c>
    </row>
    <row r="174" spans="1:15" ht="15" thickBot="1" x14ac:dyDescent="0.4">
      <c r="A174" s="13" t="s">
        <v>198</v>
      </c>
      <c r="B174" s="8">
        <v>6</v>
      </c>
      <c r="C174" s="8"/>
      <c r="D174" s="8"/>
      <c r="E174" s="8"/>
      <c r="F174" s="8">
        <v>6</v>
      </c>
      <c r="G174" s="8">
        <v>0</v>
      </c>
      <c r="H174" s="8"/>
      <c r="I174" s="8">
        <v>607</v>
      </c>
      <c r="J174" s="8"/>
      <c r="K174" s="8"/>
      <c r="L174" s="8"/>
      <c r="N174" s="15">
        <f>IFERROR(B174/K174,0)</f>
        <v>0</v>
      </c>
      <c r="O174" s="15">
        <f>IFERROR(J174/I174,0)</f>
        <v>0</v>
      </c>
    </row>
    <row r="175" spans="1:15" ht="15" thickBot="1" x14ac:dyDescent="0.4">
      <c r="A175" s="11" t="s">
        <v>98</v>
      </c>
      <c r="B175" s="6">
        <v>418</v>
      </c>
      <c r="C175" s="6"/>
      <c r="D175" s="6"/>
      <c r="E175" s="6"/>
      <c r="F175" s="6">
        <v>300</v>
      </c>
      <c r="G175" s="6">
        <v>118</v>
      </c>
      <c r="H175" s="6">
        <v>2</v>
      </c>
      <c r="I175" s="6">
        <v>467</v>
      </c>
      <c r="J175" s="6"/>
      <c r="K175" s="6"/>
      <c r="L175" s="6"/>
      <c r="N175" s="15">
        <f>IFERROR(B175/K175,0)</f>
        <v>0</v>
      </c>
      <c r="O175" s="15">
        <f>IFERROR(J175/I175,0)</f>
        <v>0</v>
      </c>
    </row>
    <row r="176" spans="1:15" ht="15" thickBot="1" x14ac:dyDescent="0.4">
      <c r="A176" s="13" t="s">
        <v>204</v>
      </c>
      <c r="B176" s="8">
        <v>3</v>
      </c>
      <c r="C176" s="8"/>
      <c r="D176" s="8"/>
      <c r="E176" s="8"/>
      <c r="F176" s="8">
        <v>3</v>
      </c>
      <c r="G176" s="8">
        <v>0</v>
      </c>
      <c r="H176" s="8"/>
      <c r="I176" s="8">
        <v>200</v>
      </c>
      <c r="J176" s="8"/>
      <c r="K176" s="8"/>
      <c r="L176" s="8"/>
      <c r="N176" s="15">
        <f>IFERROR(B176/K176,0)</f>
        <v>0</v>
      </c>
      <c r="O176" s="15">
        <f>IFERROR(J176/I176,0)</f>
        <v>0</v>
      </c>
    </row>
    <row r="177" spans="1:15" ht="15" thickBot="1" x14ac:dyDescent="0.4">
      <c r="A177" s="11" t="s">
        <v>211</v>
      </c>
      <c r="B177" s="6">
        <v>1</v>
      </c>
      <c r="C177" s="6"/>
      <c r="D177" s="6"/>
      <c r="E177" s="6"/>
      <c r="F177" s="6"/>
      <c r="G177" s="6">
        <v>1</v>
      </c>
      <c r="H177" s="6"/>
      <c r="I177" s="6">
        <v>173</v>
      </c>
      <c r="J177" s="6"/>
      <c r="K177" s="6"/>
      <c r="L177" s="6"/>
      <c r="N177" s="15">
        <f>IFERROR(B177/K177,0)</f>
        <v>0</v>
      </c>
      <c r="O177" s="15">
        <f>IFERROR(J177/I177,0)</f>
        <v>0</v>
      </c>
    </row>
    <row r="178" spans="1:15" ht="15" thickBot="1" x14ac:dyDescent="0.4">
      <c r="A178" s="11" t="s">
        <v>184</v>
      </c>
      <c r="B178" s="6">
        <v>11</v>
      </c>
      <c r="C178" s="6"/>
      <c r="D178" s="6"/>
      <c r="E178" s="6"/>
      <c r="F178" s="6">
        <v>6</v>
      </c>
      <c r="G178" s="6">
        <v>5</v>
      </c>
      <c r="H178" s="6"/>
      <c r="I178" s="6">
        <v>112</v>
      </c>
      <c r="J178" s="6"/>
      <c r="K178" s="6"/>
      <c r="L178" s="6"/>
      <c r="N178" s="15">
        <f>IFERROR(B178/K178,0)</f>
        <v>0</v>
      </c>
      <c r="O178" s="15">
        <f>IFERROR(J178/I178,0)</f>
        <v>0</v>
      </c>
    </row>
    <row r="179" spans="1:15" ht="15" thickBot="1" x14ac:dyDescent="0.4">
      <c r="A179" s="11" t="s">
        <v>146</v>
      </c>
      <c r="B179" s="6">
        <v>45</v>
      </c>
      <c r="C179" s="6"/>
      <c r="D179" s="6"/>
      <c r="E179" s="6"/>
      <c r="F179" s="6">
        <v>34</v>
      </c>
      <c r="G179" s="6">
        <v>11</v>
      </c>
      <c r="H179" s="6">
        <v>1</v>
      </c>
      <c r="I179" s="6">
        <v>69</v>
      </c>
      <c r="J179" s="6"/>
      <c r="K179" s="6"/>
      <c r="L179" s="6"/>
      <c r="N179" s="15">
        <f>IFERROR(B179/K179,0)</f>
        <v>0</v>
      </c>
      <c r="O179" s="15">
        <f>IFERROR(J179/I179,0)</f>
        <v>0</v>
      </c>
    </row>
    <row r="180" spans="1:15" ht="15" thickBot="1" x14ac:dyDescent="0.4">
      <c r="A180" s="11" t="s">
        <v>152</v>
      </c>
      <c r="B180" s="6">
        <v>39</v>
      </c>
      <c r="C180" s="6"/>
      <c r="D180" s="6"/>
      <c r="E180" s="6"/>
      <c r="F180" s="6">
        <v>19</v>
      </c>
      <c r="G180" s="6">
        <v>20</v>
      </c>
      <c r="H180" s="6"/>
      <c r="I180" s="6">
        <v>11</v>
      </c>
      <c r="J180" s="6"/>
      <c r="K180" s="6"/>
      <c r="L180" s="6"/>
      <c r="N180" s="15">
        <f>IFERROR(B180/K180,0)</f>
        <v>0</v>
      </c>
      <c r="O180" s="15">
        <f>IFERROR(J180/I180,0)</f>
        <v>0</v>
      </c>
    </row>
    <row r="181" spans="1:15" ht="15" thickBot="1" x14ac:dyDescent="0.4">
      <c r="A181" s="11" t="s">
        <v>192</v>
      </c>
      <c r="B181" s="6">
        <v>50</v>
      </c>
      <c r="C181" s="6"/>
      <c r="D181" s="6"/>
      <c r="E181" s="6"/>
      <c r="F181" s="6">
        <v>10</v>
      </c>
      <c r="G181" s="6">
        <v>40</v>
      </c>
      <c r="H181" s="6"/>
      <c r="I181" s="6">
        <v>10</v>
      </c>
      <c r="J181" s="6"/>
      <c r="K181" s="6"/>
      <c r="L181" s="6"/>
      <c r="N181" s="15">
        <f>IFERROR(B181/K181,0)</f>
        <v>0</v>
      </c>
      <c r="O181" s="15">
        <f>IFERROR(J181/I181,0)</f>
        <v>0</v>
      </c>
    </row>
    <row r="182" spans="1:15" ht="15" thickBot="1" x14ac:dyDescent="0.4">
      <c r="A182" s="11" t="s">
        <v>203</v>
      </c>
      <c r="B182" s="6">
        <v>6</v>
      </c>
      <c r="C182" s="6"/>
      <c r="D182" s="6"/>
      <c r="E182" s="6"/>
      <c r="F182" s="6">
        <v>5</v>
      </c>
      <c r="G182" s="6">
        <v>1</v>
      </c>
      <c r="H182" s="6"/>
      <c r="I182" s="6">
        <v>10</v>
      </c>
      <c r="J182" s="6"/>
      <c r="K182" s="6"/>
      <c r="L182" s="6"/>
      <c r="N182" s="15">
        <f>IFERROR(B182/K182,0)</f>
        <v>0</v>
      </c>
      <c r="O182" s="15">
        <f>IFERROR(J182/I182,0)</f>
        <v>0</v>
      </c>
    </row>
    <row r="183" spans="1:15" ht="15" thickBot="1" x14ac:dyDescent="0.4">
      <c r="A183" s="11" t="s">
        <v>207</v>
      </c>
      <c r="B183" s="6">
        <v>34</v>
      </c>
      <c r="C183" s="6"/>
      <c r="D183" s="6"/>
      <c r="E183" s="6"/>
      <c r="F183" s="6"/>
      <c r="G183" s="6">
        <v>34</v>
      </c>
      <c r="H183" s="6"/>
      <c r="I183" s="6">
        <v>3</v>
      </c>
      <c r="J183" s="6"/>
      <c r="K183" s="6"/>
      <c r="L183" s="6"/>
      <c r="N183" s="15">
        <f>IFERROR(B183/K183,0)</f>
        <v>0</v>
      </c>
      <c r="O183" s="15">
        <f>IFERROR(J183/I183,0)</f>
        <v>0</v>
      </c>
    </row>
    <row r="184" spans="1:15" ht="15" thickBot="1" x14ac:dyDescent="0.4">
      <c r="A184" s="12" t="s">
        <v>74</v>
      </c>
      <c r="B184" s="6">
        <v>712</v>
      </c>
      <c r="C184" s="6"/>
      <c r="D184" s="6">
        <v>13</v>
      </c>
      <c r="E184" s="6"/>
      <c r="F184" s="6">
        <v>645</v>
      </c>
      <c r="G184" s="6">
        <v>54</v>
      </c>
      <c r="H184" s="6">
        <v>4</v>
      </c>
      <c r="I184" s="6"/>
      <c r="J184" s="6"/>
      <c r="K184" s="6"/>
      <c r="L184" s="6"/>
      <c r="N184" s="15">
        <f>IFERROR(B184/K184,0)</f>
        <v>0</v>
      </c>
      <c r="O184" s="15">
        <f>IFERROR(J184/I184,0)</f>
        <v>0</v>
      </c>
    </row>
    <row r="185" spans="1:15" ht="15" thickBot="1" x14ac:dyDescent="0.4">
      <c r="A185" s="12" t="s">
        <v>186</v>
      </c>
      <c r="B185" s="6">
        <v>9</v>
      </c>
      <c r="C185" s="6"/>
      <c r="D185" s="6">
        <v>2</v>
      </c>
      <c r="E185" s="6"/>
      <c r="F185" s="6"/>
      <c r="G185" s="6">
        <v>7</v>
      </c>
      <c r="H185" s="6"/>
      <c r="I185" s="6"/>
      <c r="J185" s="6"/>
      <c r="K185" s="6"/>
      <c r="L185" s="6"/>
      <c r="M185" s="20"/>
      <c r="N185" s="21">
        <f>IFERROR(B185/K185,0)</f>
        <v>0</v>
      </c>
      <c r="O185" s="15">
        <f>IFERROR(J185/I185,0)</f>
        <v>0</v>
      </c>
    </row>
    <row r="186" spans="1:15" ht="15" thickBot="1" x14ac:dyDescent="0.4">
      <c r="A186" s="11" t="s">
        <v>199</v>
      </c>
      <c r="B186" s="6">
        <v>7</v>
      </c>
      <c r="C186" s="6"/>
      <c r="D186" s="6"/>
      <c r="E186" s="6"/>
      <c r="F186" s="6">
        <v>5</v>
      </c>
      <c r="G186" s="6">
        <v>2</v>
      </c>
      <c r="H186" s="6"/>
      <c r="I186" s="6">
        <v>9</v>
      </c>
      <c r="J186" s="6"/>
      <c r="K186" s="3">
        <v>9865</v>
      </c>
      <c r="L186" s="3">
        <v>12785</v>
      </c>
      <c r="N186" s="15">
        <f>IFERROR(B186/K186,0)</f>
        <v>7.0957932083122151E-4</v>
      </c>
      <c r="O186" s="15">
        <f>IFERROR(J186/I186,0)</f>
        <v>0</v>
      </c>
    </row>
    <row r="187" spans="1:15" ht="15" thickBot="1" x14ac:dyDescent="0.4">
      <c r="A187" s="11" t="s">
        <v>189</v>
      </c>
      <c r="B187" s="6">
        <v>57</v>
      </c>
      <c r="C187" s="4">
        <v>3</v>
      </c>
      <c r="D187" s="6"/>
      <c r="E187" s="6"/>
      <c r="F187" s="6">
        <v>16</v>
      </c>
      <c r="G187" s="6">
        <v>41</v>
      </c>
      <c r="H187" s="6"/>
      <c r="I187" s="6">
        <v>2</v>
      </c>
      <c r="J187" s="6"/>
      <c r="K187" s="3">
        <v>57189</v>
      </c>
      <c r="L187" s="3">
        <v>1963</v>
      </c>
      <c r="N187" s="15">
        <f>IFERROR(B187/K187,0)</f>
        <v>9.9669516865131397E-4</v>
      </c>
      <c r="O187" s="15">
        <f>IFERROR(J187/I187,0)</f>
        <v>0</v>
      </c>
    </row>
    <row r="188" spans="1:15" ht="15" thickBot="1" x14ac:dyDescent="0.4">
      <c r="A188" s="11" t="s">
        <v>108</v>
      </c>
      <c r="B188" s="6">
        <v>270</v>
      </c>
      <c r="C188" s="6"/>
      <c r="D188" s="6"/>
      <c r="E188" s="6"/>
      <c r="F188" s="6">
        <v>222</v>
      </c>
      <c r="G188" s="6">
        <v>48</v>
      </c>
      <c r="H188" s="6">
        <v>8</v>
      </c>
      <c r="I188" s="6">
        <v>3</v>
      </c>
      <c r="J188" s="6"/>
      <c r="K188" s="3">
        <v>212965</v>
      </c>
      <c r="L188" s="3">
        <v>2188</v>
      </c>
      <c r="N188" s="15">
        <f>IFERROR(B188/K188,0)</f>
        <v>1.2678139600403823E-3</v>
      </c>
      <c r="O188" s="15">
        <f>IFERROR(J188/I188,0)</f>
        <v>0</v>
      </c>
    </row>
    <row r="189" spans="1:15" ht="15" thickBot="1" x14ac:dyDescent="0.4">
      <c r="A189" s="11" t="s">
        <v>141</v>
      </c>
      <c r="B189" s="6">
        <v>79</v>
      </c>
      <c r="C189" s="6"/>
      <c r="D189" s="6"/>
      <c r="E189" s="6"/>
      <c r="F189" s="6">
        <v>52</v>
      </c>
      <c r="G189" s="6">
        <v>27</v>
      </c>
      <c r="H189" s="6"/>
      <c r="I189" s="6">
        <v>2</v>
      </c>
      <c r="J189" s="6"/>
      <c r="K189" s="3">
        <v>27432</v>
      </c>
      <c r="L189" s="6">
        <v>600</v>
      </c>
      <c r="N189" s="15">
        <f>IFERROR(B189/K189,0)</f>
        <v>2.8798483522892971E-3</v>
      </c>
      <c r="O189" s="15">
        <f>IFERROR(J189/I189,0)</f>
        <v>0</v>
      </c>
    </row>
    <row r="190" spans="1:15" ht="15" thickBot="1" x14ac:dyDescent="0.4">
      <c r="A190" s="11" t="s">
        <v>165</v>
      </c>
      <c r="B190" s="6">
        <v>18</v>
      </c>
      <c r="C190" s="6"/>
      <c r="D190" s="6"/>
      <c r="E190" s="6"/>
      <c r="F190" s="6">
        <v>17</v>
      </c>
      <c r="G190" s="6">
        <v>1</v>
      </c>
      <c r="H190" s="6">
        <v>1</v>
      </c>
      <c r="I190" s="6">
        <v>63</v>
      </c>
      <c r="J190" s="6"/>
      <c r="K190" s="3">
        <v>4456</v>
      </c>
      <c r="L190" s="3">
        <v>15608</v>
      </c>
      <c r="N190" s="15">
        <f>IFERROR(B190/K190,0)</f>
        <v>4.039497307001795E-3</v>
      </c>
      <c r="O190" s="15">
        <f>IFERROR(J190/I190,0)</f>
        <v>0</v>
      </c>
    </row>
    <row r="191" spans="1:15" ht="15" thickBot="1" x14ac:dyDescent="0.4">
      <c r="A191" s="11" t="s">
        <v>170</v>
      </c>
      <c r="B191" s="6">
        <v>38</v>
      </c>
      <c r="C191" s="6"/>
      <c r="D191" s="6"/>
      <c r="E191" s="6"/>
      <c r="F191" s="6">
        <v>10</v>
      </c>
      <c r="G191" s="6">
        <v>28</v>
      </c>
      <c r="H191" s="6"/>
      <c r="I191" s="6">
        <v>12</v>
      </c>
      <c r="J191" s="6"/>
      <c r="K191" s="3">
        <v>7292</v>
      </c>
      <c r="L191" s="3">
        <v>2224</v>
      </c>
      <c r="N191" s="15">
        <f>IFERROR(B191/K191,0)</f>
        <v>5.211190345584202E-3</v>
      </c>
      <c r="O191" s="15">
        <f>IFERROR(J191/I191,0)</f>
        <v>0</v>
      </c>
    </row>
    <row r="192" spans="1:15" ht="15" thickBot="1" x14ac:dyDescent="0.4">
      <c r="A192" s="13" t="s">
        <v>182</v>
      </c>
      <c r="B192" s="8">
        <v>11</v>
      </c>
      <c r="C192" s="8"/>
      <c r="D192" s="8"/>
      <c r="E192" s="8"/>
      <c r="F192" s="8">
        <v>11</v>
      </c>
      <c r="G192" s="8">
        <v>0</v>
      </c>
      <c r="H192" s="8"/>
      <c r="I192" s="8">
        <v>194</v>
      </c>
      <c r="J192" s="8"/>
      <c r="K192" s="9">
        <v>1200</v>
      </c>
      <c r="L192" s="9">
        <v>21138</v>
      </c>
      <c r="N192" s="15">
        <f>IFERROR(B192/K192,0)</f>
        <v>9.1666666666666667E-3</v>
      </c>
      <c r="O192" s="15">
        <f>IFERROR(J192/I192,0)</f>
        <v>0</v>
      </c>
    </row>
    <row r="193" spans="1:15" ht="15" thickBot="1" x14ac:dyDescent="0.4">
      <c r="A193" s="11" t="s">
        <v>169</v>
      </c>
      <c r="B193" s="6">
        <v>19</v>
      </c>
      <c r="C193" s="6"/>
      <c r="D193" s="6"/>
      <c r="E193" s="6"/>
      <c r="F193" s="6">
        <v>7</v>
      </c>
      <c r="G193" s="6">
        <v>12</v>
      </c>
      <c r="H193" s="6"/>
      <c r="I193" s="6">
        <v>3</v>
      </c>
      <c r="J193" s="6"/>
      <c r="K193" s="3">
        <v>1917</v>
      </c>
      <c r="L193" s="6">
        <v>263</v>
      </c>
      <c r="N193" s="15">
        <f>IFERROR(B193/K193,0)</f>
        <v>9.9113197704746997E-3</v>
      </c>
      <c r="O193" s="15">
        <f>IFERROR(J193/I193,0)</f>
        <v>0</v>
      </c>
    </row>
    <row r="194" spans="1:15" ht="15" thickBot="1" x14ac:dyDescent="0.4">
      <c r="A194" s="11" t="s">
        <v>126</v>
      </c>
      <c r="B194" s="6">
        <v>122</v>
      </c>
      <c r="C194" s="6"/>
      <c r="D194" s="6"/>
      <c r="E194" s="6"/>
      <c r="F194" s="6">
        <v>119</v>
      </c>
      <c r="G194" s="6">
        <v>3</v>
      </c>
      <c r="H194" s="6">
        <v>1</v>
      </c>
      <c r="I194" s="6">
        <v>7</v>
      </c>
      <c r="J194" s="6"/>
      <c r="K194" s="3">
        <v>11905</v>
      </c>
      <c r="L194" s="6">
        <v>712</v>
      </c>
      <c r="N194" s="15">
        <f>IFERROR(B194/K194,0)</f>
        <v>1.0247795044099117E-2</v>
      </c>
      <c r="O194" s="15">
        <f>IFERROR(J194/I194,0)</f>
        <v>0</v>
      </c>
    </row>
    <row r="195" spans="1:15" ht="15" thickBot="1" x14ac:dyDescent="0.4">
      <c r="A195" s="11" t="s">
        <v>209</v>
      </c>
      <c r="B195" s="6">
        <v>8</v>
      </c>
      <c r="C195" s="6"/>
      <c r="D195" s="6"/>
      <c r="E195" s="6"/>
      <c r="F195" s="6"/>
      <c r="G195" s="6">
        <v>8</v>
      </c>
      <c r="H195" s="6"/>
      <c r="I195" s="6">
        <v>0.9</v>
      </c>
      <c r="J195" s="6"/>
      <c r="K195" s="6">
        <v>604</v>
      </c>
      <c r="L195" s="6">
        <v>68</v>
      </c>
      <c r="N195" s="15">
        <f>IFERROR(B195/K195,0)</f>
        <v>1.3245033112582781E-2</v>
      </c>
      <c r="O195" s="15">
        <f>IFERROR(J195/I195,0)</f>
        <v>0</v>
      </c>
    </row>
    <row r="196" spans="1:15" ht="15" thickBot="1" x14ac:dyDescent="0.4">
      <c r="A196" s="11" t="s">
        <v>168</v>
      </c>
      <c r="B196" s="6">
        <v>18</v>
      </c>
      <c r="C196" s="6"/>
      <c r="D196" s="6"/>
      <c r="E196" s="6"/>
      <c r="F196" s="6">
        <v>12</v>
      </c>
      <c r="G196" s="6">
        <v>6</v>
      </c>
      <c r="H196" s="6"/>
      <c r="I196" s="6">
        <v>20</v>
      </c>
      <c r="J196" s="6"/>
      <c r="K196" s="3">
        <v>1007</v>
      </c>
      <c r="L196" s="3">
        <v>1123</v>
      </c>
      <c r="N196" s="15">
        <f>IFERROR(B196/K196,0)</f>
        <v>1.7874875868917579E-2</v>
      </c>
      <c r="O196" s="15">
        <f>IFERROR(J196/I196,0)</f>
        <v>0</v>
      </c>
    </row>
    <row r="197" spans="1:15" ht="15" thickBot="1" x14ac:dyDescent="0.4">
      <c r="A197" s="11" t="s">
        <v>171</v>
      </c>
      <c r="B197" s="6">
        <v>16</v>
      </c>
      <c r="C197" s="6"/>
      <c r="D197" s="6"/>
      <c r="E197" s="6"/>
      <c r="F197" s="6">
        <v>8</v>
      </c>
      <c r="G197" s="6">
        <v>8</v>
      </c>
      <c r="H197" s="6"/>
      <c r="I197" s="6">
        <v>6</v>
      </c>
      <c r="J197" s="6"/>
      <c r="K197" s="6">
        <v>704</v>
      </c>
      <c r="L197" s="6">
        <v>277</v>
      </c>
      <c r="N197" s="15">
        <f>IFERROR(B197/K197,0)</f>
        <v>2.2727272727272728E-2</v>
      </c>
      <c r="O197" s="15">
        <f>IFERROR(J197/I197,0)</f>
        <v>0</v>
      </c>
    </row>
    <row r="198" spans="1:15" ht="15" thickBot="1" x14ac:dyDescent="0.4">
      <c r="A198" s="11" t="s">
        <v>142</v>
      </c>
      <c r="B198" s="6">
        <v>58</v>
      </c>
      <c r="C198" s="6"/>
      <c r="D198" s="6"/>
      <c r="E198" s="6"/>
      <c r="F198" s="6">
        <v>49</v>
      </c>
      <c r="G198" s="6">
        <v>9</v>
      </c>
      <c r="H198" s="6">
        <v>1</v>
      </c>
      <c r="I198" s="6">
        <v>206</v>
      </c>
      <c r="J198" s="6"/>
      <c r="K198" s="3">
        <v>2345</v>
      </c>
      <c r="L198" s="3">
        <v>8348</v>
      </c>
      <c r="N198" s="15">
        <f>IFERROR(B198/K198,0)</f>
        <v>2.4733475479744138E-2</v>
      </c>
      <c r="O198" s="15">
        <f>IFERROR(J198/I198,0)</f>
        <v>0</v>
      </c>
    </row>
    <row r="199" spans="1:15" ht="15" thickBot="1" x14ac:dyDescent="0.4">
      <c r="A199" s="11" t="s">
        <v>128</v>
      </c>
      <c r="B199" s="6">
        <v>212</v>
      </c>
      <c r="C199" s="6"/>
      <c r="D199" s="6"/>
      <c r="E199" s="6"/>
      <c r="F199" s="6">
        <v>95</v>
      </c>
      <c r="G199" s="6">
        <v>117</v>
      </c>
      <c r="H199" s="6"/>
      <c r="I199" s="6">
        <v>16</v>
      </c>
      <c r="J199" s="6"/>
      <c r="K199" s="3">
        <v>8464</v>
      </c>
      <c r="L199" s="6">
        <v>653</v>
      </c>
      <c r="N199" s="15">
        <f>IFERROR(B199/K199,0)</f>
        <v>2.5047258979206049E-2</v>
      </c>
      <c r="O199" s="15">
        <f>IFERROR(J199/I199,0)</f>
        <v>0</v>
      </c>
    </row>
    <row r="200" spans="1:15" ht="15" thickBot="1" x14ac:dyDescent="0.4">
      <c r="A200" s="11" t="s">
        <v>117</v>
      </c>
      <c r="B200" s="6">
        <v>187</v>
      </c>
      <c r="C200" s="6"/>
      <c r="D200" s="6"/>
      <c r="E200" s="6"/>
      <c r="F200" s="6">
        <v>181</v>
      </c>
      <c r="G200" s="6">
        <v>6</v>
      </c>
      <c r="H200" s="6"/>
      <c r="I200" s="3">
        <v>3827</v>
      </c>
      <c r="J200" s="6"/>
      <c r="K200" s="3">
        <v>6851</v>
      </c>
      <c r="L200" s="3">
        <v>140208</v>
      </c>
      <c r="N200" s="15">
        <f>IFERROR(B200/K200,0)</f>
        <v>2.729528535980149E-2</v>
      </c>
      <c r="O200" s="15">
        <f>IFERROR(J200/I200,0)</f>
        <v>0</v>
      </c>
    </row>
    <row r="201" spans="1:15" ht="15" thickBot="1" x14ac:dyDescent="0.4">
      <c r="A201" s="13" t="s">
        <v>174</v>
      </c>
      <c r="B201" s="8">
        <v>15</v>
      </c>
      <c r="C201" s="8"/>
      <c r="D201" s="8"/>
      <c r="E201" s="8"/>
      <c r="F201" s="8">
        <v>15</v>
      </c>
      <c r="G201" s="8">
        <v>0</v>
      </c>
      <c r="H201" s="8"/>
      <c r="I201" s="8">
        <v>82</v>
      </c>
      <c r="J201" s="8"/>
      <c r="K201" s="8">
        <v>446</v>
      </c>
      <c r="L201" s="9">
        <v>2429</v>
      </c>
      <c r="M201" s="20"/>
      <c r="N201" s="21">
        <f>IFERROR(B201/K201,0)</f>
        <v>3.3632286995515695E-2</v>
      </c>
      <c r="O201" s="15">
        <f>IFERROR(J201/I201,0)</f>
        <v>0</v>
      </c>
    </row>
    <row r="202" spans="1:15" ht="15" thickBot="1" x14ac:dyDescent="0.4">
      <c r="A202" s="11" t="s">
        <v>200</v>
      </c>
      <c r="B202" s="6">
        <v>13</v>
      </c>
      <c r="C202" s="6"/>
      <c r="D202" s="6"/>
      <c r="E202" s="6"/>
      <c r="F202" s="6">
        <v>11</v>
      </c>
      <c r="G202" s="6">
        <v>2</v>
      </c>
      <c r="H202" s="6"/>
      <c r="I202" s="3">
        <v>3736</v>
      </c>
      <c r="J202" s="6"/>
      <c r="K202" s="6">
        <v>353</v>
      </c>
      <c r="L202" s="3">
        <v>101437</v>
      </c>
      <c r="N202" s="15">
        <f>IFERROR(B202/K202,0)</f>
        <v>3.6827195467422094E-2</v>
      </c>
      <c r="O202" s="15">
        <f>IFERROR(J202/I202,0)</f>
        <v>0</v>
      </c>
    </row>
    <row r="203" spans="1:15" ht="15" thickBot="1" x14ac:dyDescent="0.4">
      <c r="A203" s="11" t="s">
        <v>167</v>
      </c>
      <c r="B203" s="6">
        <v>16</v>
      </c>
      <c r="C203" s="6"/>
      <c r="D203" s="6"/>
      <c r="E203" s="6"/>
      <c r="F203" s="6">
        <v>13</v>
      </c>
      <c r="G203" s="6">
        <v>3</v>
      </c>
      <c r="H203" s="6"/>
      <c r="I203" s="6">
        <v>222</v>
      </c>
      <c r="J203" s="6"/>
      <c r="K203" s="6">
        <v>383</v>
      </c>
      <c r="L203" s="3">
        <v>5320</v>
      </c>
      <c r="N203" s="15">
        <f>IFERROR(B203/K203,0)</f>
        <v>4.1775456919060053E-2</v>
      </c>
      <c r="O203" s="15">
        <f>IFERROR(J203/I203,0)</f>
        <v>0</v>
      </c>
    </row>
    <row r="204" spans="1:15" ht="15" thickBot="1" x14ac:dyDescent="0.4">
      <c r="A204" s="11" t="s">
        <v>166</v>
      </c>
      <c r="B204" s="6">
        <v>76</v>
      </c>
      <c r="C204" s="6"/>
      <c r="D204" s="6"/>
      <c r="E204" s="6"/>
      <c r="F204" s="6">
        <v>12</v>
      </c>
      <c r="G204" s="6">
        <v>64</v>
      </c>
      <c r="H204" s="6"/>
      <c r="I204" s="6">
        <v>2</v>
      </c>
      <c r="J204" s="6"/>
      <c r="K204" s="3">
        <v>1688</v>
      </c>
      <c r="L204" s="6">
        <v>54</v>
      </c>
      <c r="N204" s="15">
        <f>IFERROR(B204/K204,0)</f>
        <v>4.5023696682464455E-2</v>
      </c>
      <c r="O204" s="15">
        <f>IFERROR(J204/I204,0)</f>
        <v>0</v>
      </c>
    </row>
    <row r="205" spans="1:15" ht="15" thickBot="1" x14ac:dyDescent="0.4">
      <c r="A205" s="11" t="s">
        <v>208</v>
      </c>
      <c r="B205" s="6">
        <v>5</v>
      </c>
      <c r="C205" s="6"/>
      <c r="D205" s="6"/>
      <c r="E205" s="6"/>
      <c r="F205" s="6"/>
      <c r="G205" s="6">
        <v>5</v>
      </c>
      <c r="H205" s="6"/>
      <c r="I205" s="6">
        <v>191</v>
      </c>
      <c r="J205" s="6"/>
      <c r="K205" s="6">
        <v>110</v>
      </c>
      <c r="L205" s="3">
        <v>4195</v>
      </c>
      <c r="N205" s="15">
        <f>IFERROR(B205/K205,0)</f>
        <v>4.5454545454545456E-2</v>
      </c>
      <c r="O205" s="15">
        <f>IFERROR(J205/I205,0)</f>
        <v>0</v>
      </c>
    </row>
    <row r="206" spans="1:15" ht="15" thickBot="1" x14ac:dyDescent="0.4">
      <c r="A206" s="11" t="s">
        <v>163</v>
      </c>
      <c r="B206" s="6">
        <v>256</v>
      </c>
      <c r="C206" s="4">
        <v>6</v>
      </c>
      <c r="D206" s="6"/>
      <c r="E206" s="6"/>
      <c r="F206" s="6">
        <v>17</v>
      </c>
      <c r="G206" s="6">
        <v>239</v>
      </c>
      <c r="H206" s="6">
        <v>2</v>
      </c>
      <c r="I206" s="6">
        <v>474</v>
      </c>
      <c r="J206" s="6"/>
      <c r="K206" s="3">
        <v>5296</v>
      </c>
      <c r="L206" s="3">
        <v>9798</v>
      </c>
      <c r="N206" s="15">
        <f>IFERROR(B206/K206,0)</f>
        <v>4.8338368580060423E-2</v>
      </c>
      <c r="O206" s="15">
        <f>IFERROR(J206/I206,0)</f>
        <v>0</v>
      </c>
    </row>
    <row r="207" spans="1:15" ht="15" thickBot="1" x14ac:dyDescent="0.4">
      <c r="A207" s="11" t="s">
        <v>183</v>
      </c>
      <c r="B207" s="6">
        <v>15</v>
      </c>
      <c r="C207" s="6"/>
      <c r="D207" s="6"/>
      <c r="E207" s="6"/>
      <c r="F207" s="6">
        <v>4</v>
      </c>
      <c r="G207" s="6">
        <v>11</v>
      </c>
      <c r="H207" s="6"/>
      <c r="I207" s="6">
        <v>282</v>
      </c>
      <c r="J207" s="6"/>
      <c r="K207" s="6">
        <v>293</v>
      </c>
      <c r="L207" s="3">
        <v>5508</v>
      </c>
      <c r="N207" s="15">
        <f>IFERROR(B207/K207,0)</f>
        <v>5.1194539249146756E-2</v>
      </c>
      <c r="O207" s="15">
        <f>IFERROR(J207/I207,0)</f>
        <v>0</v>
      </c>
    </row>
    <row r="208" spans="1:15" ht="15" thickBot="1" x14ac:dyDescent="0.4">
      <c r="A208" s="11" t="s">
        <v>130</v>
      </c>
      <c r="B208" s="6">
        <v>128</v>
      </c>
      <c r="C208" s="6"/>
      <c r="D208" s="6"/>
      <c r="E208" s="6"/>
      <c r="F208" s="6">
        <v>82</v>
      </c>
      <c r="G208" s="6">
        <v>46</v>
      </c>
      <c r="H208" s="6">
        <v>1</v>
      </c>
      <c r="I208" s="6">
        <v>5</v>
      </c>
      <c r="J208" s="6"/>
      <c r="K208" s="3">
        <v>2357</v>
      </c>
      <c r="L208" s="6">
        <v>85</v>
      </c>
      <c r="N208" s="15">
        <f>IFERROR(B208/K208,0)</f>
        <v>5.4306321595248196E-2</v>
      </c>
      <c r="O208" s="15">
        <f>IFERROR(J208/I208,0)</f>
        <v>0</v>
      </c>
    </row>
    <row r="209" spans="1:15" ht="15" thickBot="1" x14ac:dyDescent="0.4">
      <c r="A209" s="11" t="s">
        <v>125</v>
      </c>
      <c r="B209" s="6">
        <v>141</v>
      </c>
      <c r="C209" s="6"/>
      <c r="D209" s="6"/>
      <c r="E209" s="6"/>
      <c r="F209" s="6">
        <v>131</v>
      </c>
      <c r="G209" s="6">
        <v>10</v>
      </c>
      <c r="H209" s="6"/>
      <c r="I209" s="3">
        <v>4185</v>
      </c>
      <c r="J209" s="6"/>
      <c r="K209" s="3">
        <v>2198</v>
      </c>
      <c r="L209" s="3">
        <v>65240</v>
      </c>
      <c r="N209" s="15">
        <f>IFERROR(B209/K209,0)</f>
        <v>6.4149226569608739E-2</v>
      </c>
      <c r="O209" s="15">
        <f>IFERROR(J209/I209,0)</f>
        <v>0</v>
      </c>
    </row>
    <row r="210" spans="1:15" ht="15" thickBot="1" x14ac:dyDescent="0.4">
      <c r="A210" s="11" t="s">
        <v>210</v>
      </c>
      <c r="B210" s="6">
        <v>24</v>
      </c>
      <c r="C210" s="6"/>
      <c r="D210" s="6"/>
      <c r="E210" s="6"/>
      <c r="F210" s="6">
        <v>6</v>
      </c>
      <c r="G210" s="6">
        <v>18</v>
      </c>
      <c r="H210" s="6"/>
      <c r="I210" s="6">
        <v>18</v>
      </c>
      <c r="J210" s="6"/>
      <c r="K210" s="6">
        <v>322</v>
      </c>
      <c r="L210" s="6">
        <v>244</v>
      </c>
      <c r="N210" s="15">
        <f>IFERROR(B210/K210,0)</f>
        <v>7.4534161490683232E-2</v>
      </c>
      <c r="O210" s="15">
        <f>IFERROR(J210/I210,0)</f>
        <v>0</v>
      </c>
    </row>
    <row r="211" spans="1:15" ht="15" thickBot="1" x14ac:dyDescent="0.4">
      <c r="A211" s="11" t="s">
        <v>177</v>
      </c>
      <c r="B211" s="6">
        <v>19</v>
      </c>
      <c r="C211" s="4">
        <v>1</v>
      </c>
      <c r="D211" s="6"/>
      <c r="E211" s="6"/>
      <c r="F211" s="6">
        <v>10</v>
      </c>
      <c r="G211" s="6">
        <v>9</v>
      </c>
      <c r="H211" s="6">
        <v>4</v>
      </c>
      <c r="I211" s="6">
        <v>169</v>
      </c>
      <c r="J211" s="6"/>
      <c r="K211" s="6">
        <v>175</v>
      </c>
      <c r="L211" s="3">
        <v>1555</v>
      </c>
      <c r="N211" s="15">
        <f>IFERROR(B211/K211,0)</f>
        <v>0.10857142857142857</v>
      </c>
      <c r="O211" s="15">
        <f>IFERROR(J211/I211,0)</f>
        <v>0</v>
      </c>
    </row>
    <row r="212" spans="1:15" ht="15" thickBot="1" x14ac:dyDescent="0.4">
      <c r="A212" s="11" t="s">
        <v>178</v>
      </c>
      <c r="B212" s="6">
        <v>15</v>
      </c>
      <c r="C212" s="6"/>
      <c r="D212" s="6"/>
      <c r="E212" s="6"/>
      <c r="F212" s="6">
        <v>8</v>
      </c>
      <c r="G212" s="6">
        <v>7</v>
      </c>
      <c r="H212" s="6"/>
      <c r="I212" s="6">
        <v>135</v>
      </c>
      <c r="J212" s="6"/>
      <c r="K212" s="6">
        <v>108</v>
      </c>
      <c r="L212" s="6">
        <v>973</v>
      </c>
      <c r="N212" s="15">
        <f>IFERROR(B212/K212,0)</f>
        <v>0.1388888888888889</v>
      </c>
      <c r="O212" s="15">
        <f>IFERROR(J212/I212,0)</f>
        <v>0</v>
      </c>
    </row>
    <row r="213" spans="1:15" ht="15" thickBot="1" x14ac:dyDescent="0.4">
      <c r="A213" s="11" t="s">
        <v>202</v>
      </c>
      <c r="B213" s="6">
        <v>8</v>
      </c>
      <c r="C213" s="6"/>
      <c r="D213" s="6"/>
      <c r="E213" s="6"/>
      <c r="F213" s="6">
        <v>4</v>
      </c>
      <c r="G213" s="6">
        <v>4</v>
      </c>
      <c r="H213" s="6"/>
      <c r="I213" s="6">
        <v>37</v>
      </c>
      <c r="J213" s="6"/>
      <c r="K213" s="6">
        <v>19</v>
      </c>
      <c r="L213" s="6">
        <v>87</v>
      </c>
      <c r="N213" s="15">
        <f>IFERROR(B213/K213,0)</f>
        <v>0.42105263157894735</v>
      </c>
      <c r="O213" s="15">
        <f>IFERROR(J213/I213,0)</f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7" r:id="rId1" display="https://www.worldometers.info/coronavirus/country/us/" xr:uid="{D74D7654-FC18-4348-897D-F15C6F942D01}"/>
    <hyperlink ref="A5" r:id="rId2" display="https://www.worldometers.info/coronavirus/country/spain/" xr:uid="{3EC4D90F-89B2-44A5-AD6C-B6F22875B3B6}"/>
    <hyperlink ref="A6" r:id="rId3" display="https://www.worldometers.info/coronavirus/country/italy/" xr:uid="{3A7EFECF-7CED-4A38-8ED8-F88E387BEECD}"/>
    <hyperlink ref="A7" r:id="rId4" display="https://www.worldometers.info/coronavirus/country/france/" xr:uid="{E75DCD5E-3D42-45A2-9749-022ED168BEAA}"/>
    <hyperlink ref="A8" r:id="rId5" display="https://www.worldometers.info/coronavirus/country/uk/" xr:uid="{682BC103-AEDD-42DB-9D30-9CC904D1EA0E}"/>
    <hyperlink ref="A24" r:id="rId6" display="https://www.worldometers.info/coronavirus/country/germany/" xr:uid="{A43BDF73-BE96-424C-AA0E-16E3BB6355B0}"/>
    <hyperlink ref="A35" r:id="rId7" display="https://www.worldometers.info/coronavirus/country/turkey/" xr:uid="{1956C3D9-614E-4615-8749-12FAF78A37A0}"/>
    <hyperlink ref="A77" r:id="rId8" display="https://www.worldometers.info/coronavirus/country/russia/" xr:uid="{A8D44FBD-F9B7-450D-8438-C11A629B2E9B}"/>
    <hyperlink ref="A26" r:id="rId9" display="https://www.worldometers.info/coronavirus/country/iran/" xr:uid="{1BAF09CF-86A0-4FE9-B36E-700050FBAFE7}"/>
    <hyperlink ref="A104" r:id="rId10" display="https://www.worldometers.info/coronavirus/country/china/" xr:uid="{0C275BBF-8F37-4CF8-B166-9A6E89186262}"/>
    <hyperlink ref="A51" r:id="rId11" display="https://www.worldometers.info/coronavirus/country/brazil/" xr:uid="{C80A4845-1547-4E48-A98A-57D7392A445D}"/>
    <hyperlink ref="A23" r:id="rId12" display="https://www.worldometers.info/coronavirus/country/canada/" xr:uid="{BDBEC0A5-1942-4B26-AA39-006FC9880BE4}"/>
    <hyperlink ref="A3" r:id="rId13" display="https://www.worldometers.info/coronavirus/country/belgium/" xr:uid="{E28B0129-D654-4E76-B6D8-659F79548080}"/>
    <hyperlink ref="A10" r:id="rId14" display="https://www.worldometers.info/coronavirus/country/netherlands/" xr:uid="{9D858535-8693-4109-BF8D-C04C61076504}"/>
    <hyperlink ref="A138" r:id="rId15" display="https://www.worldometers.info/coronavirus/country/india/" xr:uid="{A999DE52-52B9-4EE9-88E7-9DFDE3F29DE4}"/>
    <hyperlink ref="A47" r:id="rId16" display="https://www.worldometers.info/coronavirus/country/peru/" xr:uid="{D8205590-FA8D-4597-A234-E00AB3C14208}"/>
    <hyperlink ref="A16" r:id="rId17" display="https://www.worldometers.info/coronavirus/country/switzerland/" xr:uid="{EF56B2EE-21B5-40A8-AE32-6D53EA01FD01}"/>
    <hyperlink ref="A21" r:id="rId18" display="https://www.worldometers.info/coronavirus/country/portugal/" xr:uid="{3FFB636F-B00C-4E34-A4B1-ADEA019447C5}"/>
    <hyperlink ref="A28" r:id="rId19" display="https://www.worldometers.info/coronavirus/country/ecuador/" xr:uid="{4FB9F262-49E8-4E21-A241-F03A501B4DF5}"/>
    <hyperlink ref="A92" r:id="rId20" display="https://www.worldometers.info/coronavirus/country/saudi-arabia/" xr:uid="{9320F428-A1E7-49A9-95EC-BE45FA6110BD}"/>
    <hyperlink ref="A12" r:id="rId21" display="https://www.worldometers.info/coronavirus/country/ireland/" xr:uid="{6DCD188F-DA5A-458C-AF93-A9C147A76F8E}"/>
    <hyperlink ref="A13" r:id="rId22" display="https://www.worldometers.info/coronavirus/country/sweden/" xr:uid="{3C766D1D-BC21-4EAE-9B87-B5AE94FF8FEE}"/>
    <hyperlink ref="A64" r:id="rId23" display="https://www.worldometers.info/coronavirus/country/mexico/" xr:uid="{1BA49F53-29D9-4412-9C80-BB8787877420}"/>
    <hyperlink ref="A50" r:id="rId24" display="https://www.worldometers.info/coronavirus/country/israel/" xr:uid="{6CEE7E3A-8396-4440-B909-230DB6578EC5}"/>
    <hyperlink ref="A107" r:id="rId25" display="https://www.worldometers.info/coronavirus/country/singapore/" xr:uid="{EB3061D7-B0B6-4DF5-B660-7BF41910F44C}"/>
    <hyperlink ref="A27" r:id="rId26" display="https://www.worldometers.info/coronavirus/country/austria/" xr:uid="{E7E5AF38-190B-4141-A42A-2881C863E37A}"/>
    <hyperlink ref="A125" r:id="rId27" display="https://www.worldometers.info/coronavirus/country/pakistan/" xr:uid="{AE7B6E22-ACF2-4768-A6F5-04457EC1907C}"/>
    <hyperlink ref="A65" r:id="rId28" display="https://www.worldometers.info/coronavirus/country/chile/" xr:uid="{BC561DE4-826B-4E16-B6CA-5D900122D93C}"/>
    <hyperlink ref="A102" r:id="rId29" display="https://www.worldometers.info/coronavirus/country/japan/" xr:uid="{4270E495-59A6-4650-A6BB-66DD768C00C5}"/>
    <hyperlink ref="A71" r:id="rId30" display="https://www.worldometers.info/coronavirus/country/belarus/" xr:uid="{A4DF4854-DF1F-4D43-A263-4CC8AA4F9A4C}"/>
    <hyperlink ref="A58" r:id="rId31" display="https://www.worldometers.info/coronavirus/country/poland/" xr:uid="{D8DDE239-DA48-4BD9-91E6-B7D17E2CAC69}"/>
    <hyperlink ref="A36" r:id="rId32" display="https://www.worldometers.info/coronavirus/country/romania/" xr:uid="{2860AC75-4F02-4DD8-BC3E-05B3E84B7867}"/>
    <hyperlink ref="A98" r:id="rId33" display="https://www.worldometers.info/coronavirus/country/qatar/" xr:uid="{3E5CC02E-BB5E-493C-97D4-784B824503C0}"/>
    <hyperlink ref="A72" r:id="rId34" display="https://www.worldometers.info/coronavirus/country/united-arab-emirates/" xr:uid="{CA92A1A1-37CE-437C-A775-0089B9AE1FB4}"/>
    <hyperlink ref="A84" r:id="rId35" display="https://www.worldometers.info/coronavirus/country/south-korea/" xr:uid="{487EDB5C-7DAE-49A5-9E80-84557FA093A4}"/>
    <hyperlink ref="A80" r:id="rId36" display="https://www.worldometers.info/coronavirus/country/ukraine/" xr:uid="{D01E3704-7B63-4E26-9B01-4465BAB04199}"/>
    <hyperlink ref="A105" r:id="rId37" display="https://www.worldometers.info/coronavirus/country/indonesia/" xr:uid="{A16B06A9-1C76-4483-94A7-1F774D2896B7}"/>
    <hyperlink ref="A25" r:id="rId38" display="https://www.worldometers.info/coronavirus/country/denmark/" xr:uid="{D41927A3-45FB-4485-91B5-BD2C56B40C50}"/>
    <hyperlink ref="A55" r:id="rId39" display="https://www.worldometers.info/coronavirus/country/serbia/" xr:uid="{2BB1CA5B-2EDD-4EA5-B7E9-C864D4F04183}"/>
    <hyperlink ref="A90" r:id="rId40" display="https://www.worldometers.info/coronavirus/country/philippines/" xr:uid="{612157D1-3893-499A-A1A6-DBB9CAAE9E6B}"/>
    <hyperlink ref="A31" r:id="rId41" display="https://www.worldometers.info/coronavirus/country/norway/" xr:uid="{13BF7FD7-C0B1-4D4F-9563-FA7B798143CC}"/>
    <hyperlink ref="A52" r:id="rId42" display="https://www.worldometers.info/coronavirus/country/czech-republic/" xr:uid="{FD0E6B72-3B20-4D6F-91CC-B742D40A8542}"/>
    <hyperlink ref="A128" r:id="rId43" display="https://www.worldometers.info/coronavirus/country/bangladesh/" xr:uid="{044CD19D-8697-4A64-AE97-FBB5CC304FEC}"/>
    <hyperlink ref="A100" r:id="rId44" display="https://www.worldometers.info/coronavirus/country/australia/" xr:uid="{C9AE8DC1-6614-496E-8BBB-295CFA1BFE64}"/>
    <hyperlink ref="A48" r:id="rId45" display="https://www.worldometers.info/coronavirus/country/dominican-republic/" xr:uid="{926C41F3-0798-4A27-A20A-28627EA7A995}"/>
    <hyperlink ref="A30" r:id="rId46" display="https://www.worldometers.info/coronavirus/country/panama/" xr:uid="{03DCC67D-EA3D-49D7-A438-A5F9D0717688}"/>
    <hyperlink ref="A86" r:id="rId47" display="https://www.worldometers.info/coronavirus/country/colombia/" xr:uid="{637EF0F8-A54E-45C8-BAB6-9D26EA2CD0F0}"/>
    <hyperlink ref="A101" r:id="rId48" display="https://www.worldometers.info/coronavirus/country/malaysia/" xr:uid="{DAE23CA9-6D7E-4A19-93A3-CDE3F5A2B00B}"/>
    <hyperlink ref="A97" r:id="rId49" display="https://www.worldometers.info/coronavirus/country/egypt/" xr:uid="{002548E8-A3A9-41B4-959E-510B4B115B7A}"/>
    <hyperlink ref="A115" r:id="rId50" display="https://www.worldometers.info/coronavirus/country/south-africa/" xr:uid="{3853149D-67A8-4E3A-A875-5EA858A5F265}"/>
    <hyperlink ref="A34" r:id="rId51" display="https://www.worldometers.info/coronavirus/country/finland/" xr:uid="{3D83DF73-C693-40EB-94A4-5610AC2EB393}"/>
    <hyperlink ref="A87" r:id="rId52" display="https://www.worldometers.info/coronavirus/country/morocco/" xr:uid="{3C48345D-D0BE-4D34-9B5F-F46BF9BF08BA}"/>
    <hyperlink ref="A88" r:id="rId53" display="https://www.worldometers.info/coronavirus/country/argentina/" xr:uid="{3A446EFC-9590-4D58-9DB3-9DC0C0C52DFC}"/>
    <hyperlink ref="A18" r:id="rId54" display="https://www.worldometers.info/coronavirus/country/luxembourg/" xr:uid="{F58E8E85-7623-4547-8365-5E737B598723}"/>
    <hyperlink ref="A79" r:id="rId55" display="https://www.worldometers.info/coronavirus/country/kuwait/" xr:uid="{29C05844-F9B6-4B7D-A802-0DA45C6DFCF8}"/>
    <hyperlink ref="A70" r:id="rId56" display="https://www.worldometers.info/coronavirus/country/algeria/" xr:uid="{AA317FD4-E89A-4594-9BA3-CA45E1CEDCFB}"/>
    <hyperlink ref="A45" r:id="rId57" display="https://www.worldometers.info/coronavirus/country/moldova/" xr:uid="{7A6158B5-2D59-453F-9E34-700ACE29E15B}"/>
    <hyperlink ref="A121" r:id="rId58" display="https://www.worldometers.info/coronavirus/country/kazakhstan/" xr:uid="{D1BF281B-1F84-4DBC-B05E-CB473C93EF8A}"/>
    <hyperlink ref="A136" r:id="rId59" display="https://www.worldometers.info/coronavirus/country/thailand/" xr:uid="{3A06047F-24DA-4EDC-BA2E-96C98097578E}"/>
    <hyperlink ref="A83" r:id="rId60" display="https://www.worldometers.info/coronavirus/country/bahrain/" xr:uid="{A354249C-24BA-4129-92B0-D841F3B8FFE7}"/>
    <hyperlink ref="A39" r:id="rId61" display="https://www.worldometers.info/coronavirus/country/hungary/" xr:uid="{44D88AC6-EBFD-4309-ACC5-E9539A7BED08}"/>
    <hyperlink ref="A62" r:id="rId62" display="https://www.worldometers.info/coronavirus/country/greece/" xr:uid="{EA7108EF-D136-4A4B-ACAA-03B7332E6B04}"/>
    <hyperlink ref="A109" r:id="rId63" display="https://www.worldometers.info/coronavirus/country/oman/" xr:uid="{BFF14055-4C21-4279-B517-50189E6B062A}"/>
    <hyperlink ref="A61" r:id="rId64" display="https://www.worldometers.info/coronavirus/country/croatia/" xr:uid="{A605FEDE-769E-41DE-BAB0-550FEE3313E8}"/>
    <hyperlink ref="A160" r:id="rId65" display="https://www.worldometers.info/coronavirus/country/uzbekistan/" xr:uid="{D2F6F156-03D8-4DDA-A82C-A522B67C299D}"/>
    <hyperlink ref="A67" r:id="rId66" display="https://www.worldometers.info/coronavirus/country/armenia/" xr:uid="{B291C352-6737-42B6-AB01-15426A0A70C1}"/>
    <hyperlink ref="A117" r:id="rId67" display="https://www.worldometers.info/coronavirus/country/iraq/" xr:uid="{0480F4FD-9121-4279-9AF8-6C213ABEAAC9}"/>
    <hyperlink ref="A127" r:id="rId68" display="https://www.worldometers.info/coronavirus/country/afghanistan/" xr:uid="{124FDC26-683E-41C1-8381-D3EFDE61EA6A}"/>
    <hyperlink ref="A116" r:id="rId69" display="https://www.worldometers.info/coronavirus/country/cameroon/" xr:uid="{0DEC6A32-F111-4F0D-B400-DC398F4B9793}"/>
    <hyperlink ref="A42" r:id="rId70" display="https://www.worldometers.info/coronavirus/country/iceland/" xr:uid="{5C89992A-70BE-4AF3-9388-C687982EED8A}"/>
    <hyperlink ref="A112" r:id="rId71" display="https://www.worldometers.info/coronavirus/country/azerbaijan/" xr:uid="{5AD63FFC-2556-46D5-BC74-4224D2347F3A}"/>
    <hyperlink ref="A54" r:id="rId72" display="https://www.worldometers.info/coronavirus/country/bosnia-and-herzegovina/" xr:uid="{CED995A0-592A-4E16-9042-79FFD9D45D06}"/>
    <hyperlink ref="A143" r:id="rId73" display="https://www.worldometers.info/coronavirus/country/ghana/" xr:uid="{06DAFF20-F8E2-4FAA-960F-9A311C034E56}"/>
    <hyperlink ref="A32" r:id="rId74" display="https://www.worldometers.info/coronavirus/country/estonia/" xr:uid="{5FBB600E-65C3-4DE2-BD87-4B03A898D2DA}"/>
    <hyperlink ref="A161" r:id="rId75" display="https://www.worldometers.info/coronavirus/country/nigeria/" xr:uid="{39ED56C9-56DD-4739-9996-4F73DA3634AE}"/>
    <hyperlink ref="A93" r:id="rId76" display="https://www.worldometers.info/coronavirus/country/new-zealand/" xr:uid="{194E4E61-DD9E-49C4-87A2-D49D3627F4FA}"/>
    <hyperlink ref="A74" r:id="rId77" display="https://www.worldometers.info/coronavirus/country/bulgaria/" xr:uid="{9444E20B-EE1F-4002-8782-3149DD3B383D}"/>
    <hyperlink ref="A85" r:id="rId78" display="https://www.worldometers.info/coronavirus/country/cuba/" xr:uid="{32606F6C-DBDD-4855-A9AB-7878F0BD6193}"/>
    <hyperlink ref="A37" r:id="rId79" display="https://www.worldometers.info/coronavirus/country/macedonia/" xr:uid="{30C4A0AD-10F4-4002-BF22-B8507B75671A}"/>
    <hyperlink ref="A29" r:id="rId80" display="https://www.worldometers.info/coronavirus/country/slovenia/" xr:uid="{D5B08417-FF6D-47D0-8325-F5B1456B30C6}"/>
    <hyperlink ref="A94" r:id="rId81" display="https://www.worldometers.info/coronavirus/country/slovakia/" xr:uid="{2F07F397-99D7-420E-A9EB-6185810EFDD4}"/>
    <hyperlink ref="A57" r:id="rId82" display="https://www.worldometers.info/coronavirus/country/lithuania/" xr:uid="{6601767F-D676-46FD-8285-C946E912758E}"/>
    <hyperlink ref="A142" r:id="rId83" display="https://www.worldometers.info/coronavirus/country/guinea/" xr:uid="{6B56D5E7-FF71-4A31-BDC3-637CA8D59B08}"/>
    <hyperlink ref="A145" r:id="rId84" display="https://www.worldometers.info/coronavirus/country/cote-d-ivoire/" xr:uid="{F16FE93B-72E0-47F3-B46D-D559646535C1}"/>
    <hyperlink ref="A108" r:id="rId85" display="https://www.worldometers.info/coronavirus/country/djibouti/" xr:uid="{98D9CCE1-0269-47BC-851E-0A1DBCC4DD48}"/>
    <hyperlink ref="A89" r:id="rId86" display="https://www.worldometers.info/coronavirus/country/bolivia/" xr:uid="{A265ECD7-B1E4-46BB-8F66-1330525FE19B}"/>
    <hyperlink ref="A141" r:id="rId87" display="https://www.worldometers.info/coronavirus/country/china-hong-kong-sar/" xr:uid="{E10B1C2B-70CF-4E8E-8C3E-2629A78EA76E}"/>
    <hyperlink ref="A103" r:id="rId88" display="https://www.worldometers.info/coronavirus/country/tunisia/" xr:uid="{A6B0183B-7460-4465-BDED-B6EBB96413E8}"/>
    <hyperlink ref="A75" r:id="rId89" display="https://www.worldometers.info/coronavirus/country/latvia/" xr:uid="{91BC128D-8AB7-41DA-B7E5-ADB310255C6B}"/>
    <hyperlink ref="A63" r:id="rId90" display="https://www.worldometers.info/coronavirus/country/cyprus/" xr:uid="{F2843A1A-4A71-4169-BAC9-8A209B6D3B94}"/>
    <hyperlink ref="A144" r:id="rId91" display="https://www.worldometers.info/coronavirus/country/senegal/" xr:uid="{06B77EC8-02B1-4D3E-A991-CE92BEBE7402}"/>
    <hyperlink ref="A68" r:id="rId92" display="https://www.worldometers.info/coronavirus/country/albania/" xr:uid="{12F0F975-F668-4F8E-9F57-AB2E8AC3991D}"/>
    <hyperlink ref="A4" r:id="rId93" display="https://www.worldometers.info/coronavirus/country/andorra/" xr:uid="{923E4D14-C520-4D00-9174-BBE7F408714A}"/>
    <hyperlink ref="A78" r:id="rId94" display="https://www.worldometers.info/coronavirus/country/honduras/" xr:uid="{4CB1DAD2-FAB6-4CC5-B36C-439A6292DF24}"/>
    <hyperlink ref="A123" r:id="rId95" display="https://www.worldometers.info/coronavirus/country/kyrgyzstan/" xr:uid="{AE2B37F2-C411-4000-916E-5FAE10ADF18D}"/>
    <hyperlink ref="A96" r:id="rId96" display="https://www.worldometers.info/coronavirus/country/lebanon/" xr:uid="{55370767-EE07-4AB4-874C-AC7F7385F830}"/>
    <hyperlink ref="A131" r:id="rId97" display="https://www.worldometers.info/coronavirus/country/niger/" xr:uid="{9ABBF8BA-EB5A-4759-8586-A73452F31915}"/>
    <hyperlink ref="A122" r:id="rId98" display="https://www.worldometers.info/coronavirus/country/costa-rica/" xr:uid="{6D078FFE-72E0-4D78-8D8B-1179E852ADA6}"/>
    <hyperlink ref="A119" r:id="rId99" display="https://www.worldometers.info/coronavirus/country/burkina-faso/" xr:uid="{5F6A0AB9-C661-4761-9BBD-700BBE172066}"/>
    <hyperlink ref="A95" r:id="rId100" display="https://www.worldometers.info/coronavirus/country/uruguay/" xr:uid="{BA0C152F-7D79-4298-A8C1-660340F0E5B4}"/>
    <hyperlink ref="A154" r:id="rId101" display="https://www.worldometers.info/coronavirus/country/sri-lanka/" xr:uid="{603710D9-F110-4B7E-B512-E6ECFA895653}"/>
    <hyperlink ref="A2" r:id="rId102" display="https://www.worldometers.info/coronavirus/country/san-marino/" xr:uid="{0C53477F-1D72-4D67-B4A8-EDF9AB5026B8}"/>
    <hyperlink ref="A134" r:id="rId103" display="https://www.worldometers.info/coronavirus/country/guatemala/" xr:uid="{4C1D6CAE-E366-4C2F-B54F-D60A4D7910CE}"/>
    <hyperlink ref="A14" r:id="rId104" display="https://www.worldometers.info/coronavirus/country/channel-islands/" xr:uid="{DEF9B75D-BBFA-4385-BE67-91CAF52BDBF3}"/>
    <hyperlink ref="A118" r:id="rId105" display="https://www.worldometers.info/coronavirus/country/somalia/" xr:uid="{17C14562-46A8-4311-A218-19A71554C4F8}"/>
    <hyperlink ref="A113" r:id="rId106" display="https://www.worldometers.info/coronavirus/country/georgia/" xr:uid="{3CB5489A-2B56-402F-B6F2-1D84414478BE}"/>
    <hyperlink ref="A158" r:id="rId107" display="https://www.worldometers.info/coronavirus/country/democratic-republic-of-the-congo/" xr:uid="{55D4A285-49AF-4FAA-9D3C-3E6955C0803A}"/>
    <hyperlink ref="A73" r:id="rId108" display="https://www.worldometers.info/coronavirus/country/malta/" xr:uid="{0170BF4D-B919-45EE-911A-CCA606ED1F89}"/>
    <hyperlink ref="A59" r:id="rId109" display="https://www.worldometers.info/coronavirus/country/mayotte/" xr:uid="{7DE7F7FA-66F8-4665-AB6E-F79B085ED395}"/>
    <hyperlink ref="A135" r:id="rId110" display="https://www.worldometers.info/coronavirus/country/jordan/" xr:uid="{88C2EE7C-772E-4877-8AA6-A69A1B2915A1}"/>
    <hyperlink ref="A155" r:id="rId111" display="https://www.worldometers.info/coronavirus/country/taiwan/" xr:uid="{D433E298-62B3-47DE-944C-EC8C8C57BD58}"/>
    <hyperlink ref="A132" r:id="rId112" display="https://www.worldometers.info/coronavirus/country/mali/" xr:uid="{8D900604-23E7-4394-86CE-C71E7B3E7F80}"/>
    <hyperlink ref="A175" r:id="rId113" display="https://www.worldometers.info/coronavirus/country/reunion/" xr:uid="{0974F72B-6D29-4F01-885E-873CD2F2FD1B}"/>
    <hyperlink ref="A114" r:id="rId114" display="https://www.worldometers.info/coronavirus/country/jamaica/" xr:uid="{2857934A-49A4-411E-A896-1785FF8AF789}"/>
    <hyperlink ref="A126" r:id="rId115" display="https://www.worldometers.info/coronavirus/country/el-salvador/" xr:uid="{E07FBE9D-E0E6-40DC-8934-528F1035781A}"/>
    <hyperlink ref="A157" r:id="rId116" display="https://www.worldometers.info/coronavirus/country/kenya/" xr:uid="{5BEB9F87-22AA-425A-AC49-B3A3C35F1119}"/>
    <hyperlink ref="A150" r:id="rId117" display="https://www.worldometers.info/coronavirus/country/state-of-palestine/" xr:uid="{95963D3C-FD4F-476A-B8CB-55AFE7F282F7}"/>
    <hyperlink ref="A76" r:id="rId118" display="https://www.worldometers.info/coronavirus/country/mauritius/" xr:uid="{7918B6B6-BB42-462E-9F46-715270A82706}"/>
    <hyperlink ref="A151" r:id="rId119" display="https://www.worldometers.info/coronavirus/country/venezuela/" xr:uid="{26A3E8F2-4EDD-4FF7-9496-E2120C67C662}"/>
    <hyperlink ref="A66" r:id="rId120" display="https://www.worldometers.info/coronavirus/country/montenegro/" xr:uid="{4C99431F-D8CE-4C29-9886-B866B54B9886}"/>
    <hyperlink ref="A140" r:id="rId121" display="https://www.worldometers.info/coronavirus/country/sudan/" xr:uid="{A3143FDB-A9DD-472E-A0B8-CD943711B4BF}"/>
    <hyperlink ref="A137" r:id="rId122" display="https://www.worldometers.info/coronavirus/country/equatorial-guinea/" xr:uid="{FF24E86B-9A72-4FAE-ADFD-586EC8296B9B}"/>
    <hyperlink ref="A11" r:id="rId123" display="https://www.worldometers.info/coronavirus/country/isle-of-man/" xr:uid="{EF2AE506-C029-4A3B-A6FD-86DD84D7C4F3}"/>
    <hyperlink ref="A162" r:id="rId124" display="https://www.worldometers.info/coronavirus/country/tanzania/" xr:uid="{7DB72513-ADFB-43E4-8FBF-FB7AE7FBCC2F}"/>
    <hyperlink ref="A188" r:id="rId125" display="https://www.worldometers.info/coronavirus/country/viet-nam/" xr:uid="{B51D55B6-B4FA-4029-8607-03D4AB791F6A}"/>
    <hyperlink ref="A206" r:id="rId126" display="https://www.worldometers.info/coronavirus/country/maldives/" xr:uid="{3A0E996C-2287-4913-8860-C83BE52F8532}"/>
    <hyperlink ref="A130" r:id="rId127" display="https://www.worldometers.info/coronavirus/country/paraguay/" xr:uid="{3CBE7E60-8CA4-4286-AB6C-C04AB15F9C64}"/>
    <hyperlink ref="A124" r:id="rId128" display="https://www.worldometers.info/coronavirus/country/gabon/" xr:uid="{CFF1CC8A-223A-454D-9F87-0EEEAC0E93BA}"/>
    <hyperlink ref="A199" r:id="rId129" display="https://www.worldometers.info/coronavirus/country/rwanda/" xr:uid="{457771EE-3573-4FE4-853C-770F4FFF33EE}"/>
    <hyperlink ref="A129" r:id="rId130" display="https://www.worldometers.info/coronavirus/country/congo/" xr:uid="{9E37D3B5-E303-495F-AE62-F468E542536F}"/>
    <hyperlink ref="A200" r:id="rId131" display="https://www.worldometers.info/coronavirus/country/faeroe-islands/" xr:uid="{03610CB2-B909-4359-ADCB-016842B68B99}"/>
    <hyperlink ref="A33" r:id="rId132" display="https://www.worldometers.info/coronavirus/country/martinique/" xr:uid="{68C2B690-8F6C-40BE-AA85-C677D63D34FD}"/>
    <hyperlink ref="A168" r:id="rId133" display="https://www.worldometers.info/coronavirus/country/myanmar/" xr:uid="{D846F1E0-727B-478A-AC65-7B9471218041}"/>
    <hyperlink ref="A41" r:id="rId134" display="https://www.worldometers.info/coronavirus/country/guadeloupe/" xr:uid="{E61286B1-A8E0-40CB-91CC-A423CA18C62B}"/>
    <hyperlink ref="A106" r:id="rId135" display="https://www.worldometers.info/coronavirus/country/liberia/" xr:uid="{07168C75-D308-48F7-8848-876395E4315A}"/>
    <hyperlink ref="A209" r:id="rId136" display="https://www.worldometers.info/coronavirus/country/gibraltar/" xr:uid="{97D09F39-F04F-4154-BF71-4CCDD2E192F0}"/>
    <hyperlink ref="A110" r:id="rId137" display="https://www.worldometers.info/coronavirus/country/brunei-darussalam/" xr:uid="{0BE7A442-DB22-4435-B17B-8A231C4502C0}"/>
    <hyperlink ref="A172" r:id="rId138" display="https://www.worldometers.info/coronavirus/country/ethiopia/" xr:uid="{2ADD251A-141A-40C9-B79B-6629CA1496B7}"/>
    <hyperlink ref="A208" r:id="rId139" display="https://www.worldometers.info/coronavirus/country/madagascar/" xr:uid="{1CC52FAD-2D7C-45C7-A10E-E62E5396098F}"/>
    <hyperlink ref="A99" r:id="rId140" display="https://www.worldometers.info/coronavirus/country/french-guiana/" xr:uid="{29E37DB8-DD6E-4217-AAE7-623702DE09BE}"/>
    <hyperlink ref="A194" r:id="rId141" display="https://www.worldometers.info/coronavirus/country/cambodia/" xr:uid="{D30954F5-8602-447E-8C4A-97417FA57524}"/>
    <hyperlink ref="A82" r:id="rId142" display="https://www.worldometers.info/coronavirus/country/trinidad-and-tobago/" xr:uid="{5DC614D5-CEE5-4699-AED5-2401F11585E6}"/>
    <hyperlink ref="A111" r:id="rId143" display="https://www.worldometers.info/coronavirus/country/cabo-verde/" xr:uid="{38817221-67BC-4419-B576-1342BDE7931D}"/>
    <hyperlink ref="A20" r:id="rId144" display="https://www.worldometers.info/coronavirus/country/bermuda/" xr:uid="{4E8B078E-E325-4185-8FB7-72BF2404416D}"/>
    <hyperlink ref="A147" r:id="rId145" display="https://www.worldometers.info/coronavirus/country/sierra-leone/" xr:uid="{86E83A22-A5F2-4A6C-9325-2B5498B0EF3A}"/>
    <hyperlink ref="A56" r:id="rId146" display="https://www.worldometers.info/coronavirus/country/aruba/" xr:uid="{24EF9A31-4C49-4B91-BC6B-29BC8131003C}"/>
    <hyperlink ref="A139" r:id="rId147" display="https://www.worldometers.info/coronavirus/country/togo/" xr:uid="{5E6CC8BC-8260-4AF5-BEF6-B9DDE73D6508}"/>
    <hyperlink ref="A19" r:id="rId148" display="https://www.worldometers.info/coronavirus/country/monaco/" xr:uid="{E6AE5EEF-63EB-466C-AFB9-183884947316}"/>
    <hyperlink ref="A163" r:id="rId149" display="https://www.worldometers.info/coronavirus/country/zambia/" xr:uid="{9284F9A2-7316-4C1B-9F77-69D6A0EBFAB6}"/>
    <hyperlink ref="A46" r:id="rId150" display="https://www.worldometers.info/coronavirus/country/liechtenstein/" xr:uid="{EC717546-5F74-4EAA-B2BB-646AF6853C9E}"/>
    <hyperlink ref="A44" r:id="rId151" display="https://www.worldometers.info/coronavirus/country/bahamas/" xr:uid="{59E7E17D-76E7-42F1-B7FC-BEB6A0A06292}"/>
    <hyperlink ref="A53" r:id="rId152" display="https://www.worldometers.info/coronavirus/country/barbados/" xr:uid="{91CF1FE4-9C5E-4B3C-BF51-C68DB7B88B37}"/>
    <hyperlink ref="A189" r:id="rId153" display="https://www.worldometers.info/coronavirus/country/uganda/" xr:uid="{4927C51C-17CD-49C0-BBE8-BC16A103D7BE}"/>
    <hyperlink ref="A148" r:id="rId154" display="https://www.worldometers.info/coronavirus/country/haiti/" xr:uid="{830D2B3A-67D5-4652-B813-6991FAE35AE1}"/>
    <hyperlink ref="A204" r:id="rId155" display="https://www.worldometers.info/coronavirus/country/mozambique/" xr:uid="{792956E1-4262-4B0C-A839-B44AF37BADEB}"/>
    <hyperlink ref="A9" r:id="rId156" display="https://www.worldometers.info/coronavirus/country/sint-maarten/" xr:uid="{482CA3ED-EBD6-4CDF-96CF-D544D0403371}"/>
    <hyperlink ref="A69" r:id="rId157" display="https://www.worldometers.info/coronavirus/country/guyana/" xr:uid="{62604B06-B87F-41CD-AED5-DEC3640FC27A}"/>
    <hyperlink ref="A146" r:id="rId158" display="https://www.worldometers.info/coronavirus/country/guinea-bissau/" xr:uid="{8F3A94EF-F298-4A64-AD30-E026F49163FC}"/>
    <hyperlink ref="A133" r:id="rId159" display="https://www.worldometers.info/coronavirus/country/swaziland/" xr:uid="{54FA4DCC-B6B0-4F42-B389-2B9DD8AF902F}"/>
    <hyperlink ref="A60" r:id="rId160" display="https://www.worldometers.info/coronavirus/country/cayman-islands/" xr:uid="{68E0CED7-F1AB-4031-B965-B217917929E8}"/>
    <hyperlink ref="A169" r:id="rId161" display="https://www.worldometers.info/coronavirus/country/benin/" xr:uid="{D4C09FF4-567D-46B9-B0D6-2BFE611FF15B}"/>
    <hyperlink ref="A156" r:id="rId162" display="https://www.worldometers.info/coronavirus/country/libya/" xr:uid="{6932FCB3-6B22-4344-A297-FECFCC811ACD}"/>
    <hyperlink ref="A198" r:id="rId163" display="https://www.worldometers.info/coronavirus/country/french-polynesia/" xr:uid="{4902DC31-B379-456F-B066-982EFE8E77A5}"/>
    <hyperlink ref="A187" r:id="rId164" display="https://www.worldometers.info/coronavirus/country/nepal/" xr:uid="{D0A0703B-EDC4-40FB-8147-0EDE9268E9B7}"/>
    <hyperlink ref="A167" r:id="rId165" display="https://www.worldometers.info/coronavirus/country/chad/" xr:uid="{0976C7F0-9537-4A1B-B2EB-38365EE10559}"/>
    <hyperlink ref="A181" r:id="rId166" display="https://www.worldometers.info/coronavirus/country/central-african-republic/" xr:uid="{A4F7D9BF-F19C-4E6F-8C23-73A043C68E7F}"/>
    <hyperlink ref="A179" r:id="rId167" display="https://www.worldometers.info/coronavirus/country/china-macao-sar/" xr:uid="{8CE755E4-9C0C-40B8-8AE9-AD1D234C5068}"/>
    <hyperlink ref="A164" r:id="rId168" display="https://www.worldometers.info/coronavirus/country/syria/" xr:uid="{9173C398-820C-419E-AF15-FDE8182A1E72}"/>
    <hyperlink ref="A180" r:id="rId169" display="https://www.worldometers.info/coronavirus/country/eritrea/" xr:uid="{5472E5A3-E02D-47D9-96BD-926311F9B45C}"/>
    <hyperlink ref="A22" r:id="rId170" display="https://www.worldometers.info/coronavirus/country/saint-martin/" xr:uid="{0A414BFA-3188-492D-A755-99C6182203CD}"/>
    <hyperlink ref="A191" r:id="rId171" display="https://www.worldometers.info/coronavirus/country/mongolia/" xr:uid="{F54751A6-AC12-4D71-A9BC-EBD3C2A15032}"/>
    <hyperlink ref="A166" r:id="rId172" display="https://www.worldometers.info/coronavirus/country/malawi/" xr:uid="{B2AF328E-99BF-40E0-9534-2E8625337495}"/>
    <hyperlink ref="A183" r:id="rId173" display="https://www.worldometers.info/coronavirus/country/south-sudan/" xr:uid="{2874BF35-8D1B-4CB2-9A2B-A42CB324C91C}"/>
    <hyperlink ref="A159" r:id="rId174" display="https://www.worldometers.info/coronavirus/country/zimbabwe/" xr:uid="{4EAAD5DE-AA67-4027-A20E-CAF858EFB7E6}"/>
    <hyperlink ref="A171" r:id="rId175" display="https://www.worldometers.info/coronavirus/country/angola/" xr:uid="{0CC8473F-0158-41C1-99BF-8664BE8065D4}"/>
    <hyperlink ref="A40" r:id="rId176" display="https://www.worldometers.info/coronavirus/country/antigua-and-barbuda/" xr:uid="{427871DF-0789-4DAF-93FA-DA5010AA53C4}"/>
    <hyperlink ref="A210" r:id="rId177" display="https://www.worldometers.info/coronavirus/country/timor-leste/" xr:uid="{40C21F29-6FCE-40C3-A838-641D36E49C50}"/>
    <hyperlink ref="A152" r:id="rId178" display="https://www.worldometers.info/coronavirus/country/botswana/" xr:uid="{BF4CB771-A811-45FD-950D-E3521EBD2AE9}"/>
    <hyperlink ref="A211" r:id="rId179" display="https://www.worldometers.info/coronavirus/country/grenada/" xr:uid="{D9FD3C48-8DE9-4EA5-8F75-4785E6DEB106}"/>
    <hyperlink ref="A193" r:id="rId180" display="https://www.worldometers.info/coronavirus/country/laos/" xr:uid="{6A496B6C-2DA9-4FED-8311-51F217281D29}"/>
    <hyperlink ref="A91" r:id="rId181" display="https://www.worldometers.info/coronavirus/country/belize/" xr:uid="{17882E4D-F4B4-4A86-9377-20555275F364}"/>
    <hyperlink ref="A196" r:id="rId182" display="https://www.worldometers.info/coronavirus/country/fiji/" xr:uid="{AA3B3BCF-299B-4479-A702-BF95AEFA0A1C}"/>
    <hyperlink ref="A190" r:id="rId183" display="https://www.worldometers.info/coronavirus/country/new-caledonia/" xr:uid="{6529D863-8667-4B66-9FBA-1D404BAAAE96}"/>
    <hyperlink ref="A81" r:id="rId184" display="https://www.worldometers.info/coronavirus/country/curacao/" xr:uid="{139AF1CF-857E-4769-8085-57B1A7EB16CE}"/>
    <hyperlink ref="A203" r:id="rId185" display="https://www.worldometers.info/coronavirus/country/dominica/" xr:uid="{CBC6DB6F-1B6C-499E-AA86-744D057E22D3}"/>
    <hyperlink ref="A197" r:id="rId186" display="https://www.worldometers.info/coronavirus/country/namibia/" xr:uid="{042438C2-60F7-4956-AC8C-019DFC759E3A}"/>
    <hyperlink ref="A207" r:id="rId187" display="https://www.worldometers.info/coronavirus/country/saint-kitts-and-nevis/" xr:uid="{7ECE28FA-5B30-494E-9F32-3E85CA269CC9}"/>
    <hyperlink ref="A201" r:id="rId188" display="https://www.worldometers.info/coronavirus/country/saint-lucia/" xr:uid="{C1E2B444-EDD2-430D-BCBA-FD8E03737A19}"/>
    <hyperlink ref="A212" r:id="rId189" display="https://www.worldometers.info/coronavirus/country/saint-vincent-and-the-grenadines/" xr:uid="{E85CE05D-986F-47A5-93D9-CE8447AC8E87}"/>
    <hyperlink ref="A149" r:id="rId190" display="https://www.worldometers.info/coronavirus/country/nicaragua/" xr:uid="{B239A0F9-A6AB-4157-9DF9-7202217EA6E9}"/>
    <hyperlink ref="A202" r:id="rId191" display="https://www.worldometers.info/coronavirus/country/falkland-islands-malvinas/" xr:uid="{11C968B2-248B-405D-B0CF-BADD16D3E7CD}"/>
    <hyperlink ref="A49" r:id="rId192" display="https://www.worldometers.info/coronavirus/country/turks-and-caicos-islands/" xr:uid="{1F8B5D20-6486-410D-B3D4-30C7A7A87EF9}"/>
    <hyperlink ref="A170" r:id="rId193" display="https://www.worldometers.info/coronavirus/country/burundi/" xr:uid="{9F85045E-1854-423A-9917-E17FAFDE2BFE}"/>
    <hyperlink ref="A15" r:id="rId194" display="https://www.worldometers.info/coronavirus/country/montserrat/" xr:uid="{CE235FD0-1C83-4DB5-8539-AF56329A0DF1}"/>
    <hyperlink ref="A192" r:id="rId195" display="https://www.worldometers.info/coronavirus/country/greenland/" xr:uid="{CCAD7C05-D4B8-47A7-A891-B2546E28B4AC}"/>
    <hyperlink ref="A178" r:id="rId196" display="https://www.worldometers.info/coronavirus/country/seychelles/" xr:uid="{08244058-70F0-4C65-8ACC-56246CCEF2A7}"/>
    <hyperlink ref="A153" r:id="rId197" display="https://www.worldometers.info/coronavirus/country/gambia/" xr:uid="{C802DDF4-AB9A-46D6-B7EE-C7AC6C3B4B47}"/>
    <hyperlink ref="A120" r:id="rId198" display="https://www.worldometers.info/coronavirus/country/suriname/" xr:uid="{6E5DDC51-49D2-4AF4-BA4B-1FA1E1164411}"/>
    <hyperlink ref="A173" r:id="rId199" display="https://www.worldometers.info/coronavirus/country/holy-see/" xr:uid="{324CB9A4-358F-4E7A-B53E-437265A1C5B7}"/>
    <hyperlink ref="A195" r:id="rId200" display="https://www.worldometers.info/coronavirus/country/papua-new-guinea/" xr:uid="{94C00C3F-BF53-4904-A999-CF4807C4EBE9}"/>
    <hyperlink ref="A213" r:id="rId201" display="https://www.worldometers.info/coronavirus/country/sao-tome-and-principe/" xr:uid="{946D0A01-CF24-4B1B-BB6F-DB6AE18FEED3}"/>
    <hyperlink ref="A165" r:id="rId202" display="https://www.worldometers.info/coronavirus/country/mauritania/" xr:uid="{53A58542-5A30-42DD-9B31-F245FC41CDD3}"/>
    <hyperlink ref="A186" r:id="rId203" display="https://www.worldometers.info/coronavirus/country/bhutan/" xr:uid="{7723C4C2-C1CA-4E03-B7A1-51A4EC3D6962}"/>
    <hyperlink ref="A38" r:id="rId204" display="https://www.worldometers.info/coronavirus/country/british-virgin-islands/" xr:uid="{7DAB9026-2475-4DE5-8C2E-096C7E6B637E}"/>
    <hyperlink ref="A174" r:id="rId205" display="https://www.worldometers.info/coronavirus/country/saint-barthelemy/" xr:uid="{65BAF3D1-DB75-463C-8F80-57255D38EA6F}"/>
    <hyperlink ref="A182" r:id="rId206" display="https://www.worldometers.info/coronavirus/country/western-sahara/" xr:uid="{92A912EB-D5C4-441C-856E-E8B2ACC8EAEC}"/>
    <hyperlink ref="A205" r:id="rId207" display="https://www.worldometers.info/coronavirus/country/caribbean-netherlands/" xr:uid="{A86C8656-DC3E-41EC-95F2-FCC9C62BBD2F}"/>
    <hyperlink ref="A176" r:id="rId208" display="https://www.worldometers.info/coronavirus/country/anguilla/" xr:uid="{FC4EDC8A-BC1B-4FE1-81C6-A66A7041E1C4}"/>
    <hyperlink ref="A177" r:id="rId209" display="https://www.worldometers.info/coronavirus/country/saint-pierre-and-miquelon/" xr:uid="{A2504F32-5DFC-4C8A-8E9B-5D2A0B4251DD}"/>
    <hyperlink ref="A214" r:id="rId210" display="https://www.worldometers.info/coronavirus/country/yemen/" xr:uid="{0E84A129-53A7-4054-910C-1329A4BA5886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2020-04-29T12:03:08Z</dcterms:modified>
</cp:coreProperties>
</file>