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7" documentId="8_{6A347187-F249-4CE2-987A-7347815B0828}" xr6:coauthVersionLast="45" xr6:coauthVersionMax="45" xr10:uidLastSave="{E60B8446-C953-4179-AC3C-EEAB109F8D12}"/>
  <bookViews>
    <workbookView xWindow="14460" yWindow="-19515" windowWidth="24345" windowHeight="1942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25" i="2"/>
  <c r="O10" i="2"/>
  <c r="O13" i="2"/>
  <c r="O19" i="2"/>
  <c r="O137" i="2"/>
  <c r="O52" i="2"/>
  <c r="O15" i="2"/>
  <c r="O11" i="2"/>
  <c r="O24" i="2"/>
  <c r="O47" i="2"/>
  <c r="O92" i="2"/>
  <c r="O107" i="2"/>
  <c r="O68" i="2"/>
  <c r="O105" i="2"/>
  <c r="O34" i="2"/>
  <c r="O80" i="2"/>
  <c r="O66" i="2"/>
  <c r="O118" i="2"/>
  <c r="O61" i="2"/>
  <c r="O39" i="2"/>
  <c r="O77" i="2"/>
  <c r="O21" i="2"/>
  <c r="O103" i="2"/>
  <c r="O90" i="2"/>
  <c r="O29" i="2"/>
  <c r="O74" i="2"/>
  <c r="O82" i="2"/>
  <c r="O49" i="2"/>
  <c r="O55" i="2"/>
  <c r="O83" i="2"/>
  <c r="O99" i="2"/>
  <c r="O93" i="2"/>
  <c r="O44" i="2"/>
  <c r="O31" i="2"/>
  <c r="O85" i="2"/>
  <c r="O40" i="2"/>
  <c r="O130" i="2"/>
  <c r="O91" i="2"/>
  <c r="O17" i="2"/>
  <c r="O122" i="2"/>
  <c r="O81" i="2"/>
  <c r="O84" i="2"/>
  <c r="O63" i="2"/>
  <c r="O133" i="2"/>
  <c r="O50" i="2"/>
  <c r="O60" i="2"/>
  <c r="O101" i="2"/>
  <c r="O43" i="2"/>
  <c r="O125" i="2"/>
  <c r="O88" i="2"/>
  <c r="O59" i="2"/>
  <c r="O36" i="2"/>
  <c r="O112" i="2"/>
  <c r="O158" i="2"/>
  <c r="O108" i="2"/>
  <c r="O30" i="2"/>
  <c r="O67" i="2"/>
  <c r="O110" i="2"/>
  <c r="O98" i="2"/>
  <c r="O53" i="2"/>
  <c r="O58" i="2"/>
  <c r="O27" i="2"/>
  <c r="O97" i="2"/>
  <c r="O38" i="2"/>
  <c r="O117" i="2"/>
  <c r="O86" i="2"/>
  <c r="O113" i="2"/>
  <c r="O150" i="2"/>
  <c r="O70" i="2"/>
  <c r="O138" i="2"/>
  <c r="O106" i="2"/>
  <c r="O139" i="2"/>
  <c r="O94" i="2"/>
  <c r="O162" i="2"/>
  <c r="O62" i="2"/>
  <c r="O76" i="2"/>
  <c r="O140" i="2"/>
  <c r="O4" i="2"/>
  <c r="O198" i="2"/>
  <c r="O96" i="2"/>
  <c r="O119" i="2"/>
  <c r="O89" i="2"/>
  <c r="O65" i="2"/>
  <c r="O127" i="2"/>
  <c r="O124" i="2"/>
  <c r="O114" i="2"/>
  <c r="O95" i="2"/>
  <c r="O78" i="2"/>
  <c r="O14" i="2"/>
  <c r="O2" i="2"/>
  <c r="O131" i="2"/>
  <c r="O142" i="2"/>
  <c r="O72" i="2"/>
  <c r="O135" i="2"/>
  <c r="O151" i="2"/>
  <c r="O120" i="2"/>
  <c r="O199" i="2"/>
  <c r="O153" i="2"/>
  <c r="O136" i="2"/>
  <c r="O148" i="2"/>
  <c r="O71" i="2"/>
  <c r="O54" i="2"/>
  <c r="O69" i="2"/>
  <c r="O12" i="2"/>
  <c r="O149" i="2"/>
  <c r="O147" i="2"/>
  <c r="O129" i="2"/>
  <c r="O141" i="2"/>
  <c r="O160" i="2"/>
  <c r="O196" i="2"/>
  <c r="O104" i="2"/>
  <c r="O123" i="2"/>
  <c r="O121" i="2"/>
  <c r="O185" i="2"/>
  <c r="O126" i="2"/>
  <c r="O143" i="2"/>
  <c r="O28" i="2"/>
  <c r="O154" i="2"/>
  <c r="O186" i="2"/>
  <c r="O35" i="2"/>
  <c r="O111" i="2"/>
  <c r="O174" i="2"/>
  <c r="O164" i="2"/>
  <c r="O187" i="2"/>
  <c r="O176" i="2"/>
  <c r="O168" i="2"/>
  <c r="O73" i="2"/>
  <c r="O102" i="2"/>
  <c r="O115" i="2"/>
  <c r="O51" i="2"/>
  <c r="O18" i="2"/>
  <c r="O20" i="2"/>
  <c r="O188" i="2"/>
  <c r="O134" i="2"/>
  <c r="O132" i="2"/>
  <c r="O42" i="2"/>
  <c r="O48" i="2"/>
  <c r="O157" i="2"/>
  <c r="O8" i="2"/>
  <c r="O116" i="2"/>
  <c r="O64" i="2"/>
  <c r="O56" i="2"/>
  <c r="O46" i="2"/>
  <c r="O195" i="2"/>
  <c r="O144" i="2"/>
  <c r="O200" i="2"/>
  <c r="O163" i="2"/>
  <c r="O183" i="2"/>
  <c r="O166" i="2"/>
  <c r="O181" i="2"/>
  <c r="O201" i="2"/>
  <c r="O192" i="2"/>
  <c r="O161" i="2"/>
  <c r="O182" i="2"/>
  <c r="O202" i="2"/>
  <c r="O26" i="2"/>
  <c r="O193" i="2"/>
  <c r="O156" i="2"/>
  <c r="O203" i="2"/>
  <c r="O128" i="2"/>
  <c r="O152" i="2"/>
  <c r="O167" i="2"/>
  <c r="O33" i="2"/>
  <c r="O173" i="2"/>
  <c r="O146" i="2"/>
  <c r="O190" i="2"/>
  <c r="O79" i="2"/>
  <c r="O204" i="2"/>
  <c r="O194" i="2"/>
  <c r="O178" i="2"/>
  <c r="O184" i="2"/>
  <c r="O171" i="2"/>
  <c r="O175" i="2"/>
  <c r="O179" i="2"/>
  <c r="O75" i="2"/>
  <c r="O205" i="2"/>
  <c r="O172" i="2"/>
  <c r="O180" i="2"/>
  <c r="O165" i="2"/>
  <c r="O41" i="2"/>
  <c r="O191" i="2"/>
  <c r="O169" i="2"/>
  <c r="O206" i="2"/>
  <c r="O155" i="2"/>
  <c r="O145" i="2"/>
  <c r="O109" i="2"/>
  <c r="O207" i="2"/>
  <c r="O208" i="2"/>
  <c r="O189" i="2"/>
  <c r="O159" i="2"/>
  <c r="O197" i="2"/>
  <c r="O209" i="2"/>
  <c r="O210" i="2"/>
  <c r="O32" i="2"/>
  <c r="O177" i="2"/>
  <c r="O170" i="2"/>
  <c r="O211" i="2"/>
  <c r="O212" i="2"/>
  <c r="O213" i="2"/>
  <c r="O22" i="2"/>
  <c r="O7" i="2"/>
  <c r="O5" i="2"/>
  <c r="O45" i="2"/>
  <c r="O37" i="2"/>
  <c r="O57" i="2"/>
  <c r="O6" i="2"/>
  <c r="O23" i="2"/>
  <c r="O16" i="2"/>
  <c r="O87" i="2"/>
  <c r="O9" i="2"/>
  <c r="O100" i="2"/>
  <c r="N75" i="2"/>
  <c r="N187" i="2" l="1"/>
  <c r="N80" i="2"/>
  <c r="N138" i="2"/>
  <c r="N55" i="2"/>
  <c r="N160" i="2"/>
  <c r="N30" i="2"/>
  <c r="N168" i="2"/>
  <c r="N84" i="2"/>
  <c r="N98" i="2"/>
  <c r="N43" i="2"/>
  <c r="N16" i="2"/>
  <c r="N134" i="2"/>
  <c r="N41" i="2"/>
  <c r="N100" i="2"/>
  <c r="N144" i="2"/>
  <c r="N53" i="2"/>
  <c r="N139" i="2"/>
  <c r="N113" i="2"/>
  <c r="N31" i="2"/>
  <c r="N207" i="2"/>
  <c r="N68" i="2"/>
  <c r="N161" i="2"/>
  <c r="N88" i="2"/>
  <c r="N148" i="2"/>
  <c r="N101" i="2"/>
  <c r="N201" i="2"/>
  <c r="N50" i="2"/>
  <c r="N24" i="2"/>
  <c r="N159" i="2"/>
  <c r="N118" i="2"/>
  <c r="N169" i="2"/>
  <c r="N86" i="2"/>
  <c r="N104" i="2"/>
  <c r="N190" i="2"/>
  <c r="N143" i="2"/>
  <c r="N83" i="2"/>
  <c r="N69" i="2"/>
  <c r="N107" i="2"/>
  <c r="N164" i="2"/>
  <c r="N198" i="2"/>
  <c r="N188" i="2"/>
  <c r="N153" i="2"/>
  <c r="N131" i="2"/>
  <c r="N116" i="2"/>
  <c r="N156" i="2"/>
  <c r="N137" i="2"/>
  <c r="N47" i="2"/>
  <c r="N128" i="2"/>
  <c r="N130" i="2"/>
  <c r="N54" i="2"/>
  <c r="N87" i="2"/>
  <c r="N95" i="2"/>
  <c r="N91" i="2"/>
  <c r="N90" i="2"/>
  <c r="N151" i="2"/>
  <c r="N186" i="2"/>
  <c r="N13" i="2"/>
  <c r="N158" i="2"/>
  <c r="N81" i="2"/>
  <c r="N5" i="2"/>
  <c r="N57" i="2"/>
  <c r="N73" i="2"/>
  <c r="N154" i="2"/>
  <c r="N36" i="2"/>
  <c r="N10" i="2"/>
  <c r="N15" i="2"/>
  <c r="N33" i="2"/>
  <c r="N124" i="2"/>
  <c r="N146" i="2"/>
  <c r="N25" i="2"/>
  <c r="N21" i="2"/>
  <c r="N56" i="2"/>
  <c r="N37" i="2"/>
  <c r="N147" i="2"/>
  <c r="N150" i="2"/>
  <c r="N129" i="2"/>
  <c r="N206" i="2"/>
  <c r="N191" i="2"/>
  <c r="N19" i="2"/>
  <c r="N58" i="2"/>
  <c r="N123" i="2"/>
  <c r="N28" i="2"/>
  <c r="N85" i="2"/>
  <c r="N184" i="2"/>
  <c r="N162" i="2"/>
  <c r="N23" i="2"/>
  <c r="N149" i="2"/>
  <c r="N180" i="2"/>
  <c r="N140" i="2"/>
  <c r="N132" i="2"/>
  <c r="N59" i="2"/>
  <c r="N96" i="2"/>
  <c r="N39" i="2"/>
  <c r="N203" i="2"/>
  <c r="N89" i="2"/>
  <c r="N97" i="2"/>
  <c r="N155" i="2"/>
  <c r="N82" i="2"/>
  <c r="N165" i="2"/>
  <c r="N77" i="2"/>
  <c r="N93" i="2"/>
  <c r="N76" i="2"/>
  <c r="N121" i="2"/>
  <c r="N192" i="2"/>
  <c r="N171" i="2"/>
  <c r="N109" i="2"/>
  <c r="N211" i="2"/>
  <c r="N79" i="2"/>
  <c r="N204" i="2"/>
  <c r="N42" i="2"/>
  <c r="N111" i="2"/>
  <c r="N106" i="2"/>
  <c r="N189" i="2"/>
  <c r="N110" i="2"/>
  <c r="N99" i="2"/>
  <c r="N177" i="2"/>
  <c r="N3" i="2"/>
  <c r="N61" i="2"/>
  <c r="N181" i="2"/>
  <c r="N173" i="2"/>
  <c r="N141" i="2"/>
  <c r="N4" i="2"/>
  <c r="N34" i="2"/>
  <c r="N213" i="2"/>
  <c r="N163" i="2"/>
  <c r="N72" i="2"/>
  <c r="N145" i="2"/>
  <c r="N210" i="2"/>
  <c r="N20" i="2"/>
  <c r="N11" i="2"/>
  <c r="N133" i="2"/>
  <c r="N103" i="2"/>
  <c r="N29" i="2"/>
  <c r="N152" i="2"/>
  <c r="N172" i="2"/>
  <c r="N199" i="2"/>
  <c r="N44" i="2"/>
  <c r="N45" i="2"/>
  <c r="N200" i="2"/>
  <c r="N8" i="2"/>
  <c r="N197" i="2"/>
  <c r="N52" i="2"/>
  <c r="N27" i="2"/>
  <c r="N125" i="2"/>
  <c r="N142" i="2"/>
  <c r="N119" i="2"/>
  <c r="N157" i="2"/>
  <c r="N32" i="2"/>
  <c r="N108" i="2"/>
  <c r="N65" i="2"/>
  <c r="N51" i="2"/>
  <c r="N166" i="2"/>
  <c r="N26" i="2"/>
  <c r="N22" i="2"/>
  <c r="N212" i="2"/>
  <c r="N120" i="2"/>
  <c r="N12" i="2"/>
  <c r="N67" i="2"/>
  <c r="N179" i="2"/>
  <c r="N112" i="2"/>
  <c r="N182" i="2"/>
  <c r="N114" i="2"/>
  <c r="N178" i="2"/>
  <c r="N46" i="2"/>
  <c r="N183" i="2"/>
  <c r="N92" i="2"/>
  <c r="N9" i="2"/>
  <c r="N60" i="2"/>
  <c r="N78" i="2"/>
  <c r="N115" i="2"/>
  <c r="N195" i="2"/>
  <c r="N17" i="2"/>
  <c r="N70" i="2"/>
  <c r="N127" i="2"/>
  <c r="N64" i="2"/>
  <c r="N35" i="2"/>
  <c r="N196" i="2"/>
  <c r="N208" i="2"/>
  <c r="N38" i="2"/>
  <c r="N2" i="2"/>
  <c r="N185" i="2"/>
  <c r="N126" i="2"/>
  <c r="N193" i="2"/>
  <c r="N117" i="2"/>
  <c r="N167" i="2"/>
  <c r="N175" i="2"/>
  <c r="N74" i="2"/>
  <c r="N48" i="2"/>
  <c r="N122" i="2"/>
  <c r="N63" i="2"/>
  <c r="N18" i="2"/>
  <c r="N40" i="2"/>
  <c r="N14" i="2"/>
  <c r="N94" i="2"/>
  <c r="N102" i="2"/>
  <c r="N105" i="2"/>
  <c r="N6" i="2"/>
  <c r="N194" i="2"/>
  <c r="N71" i="2"/>
  <c r="N135" i="2"/>
  <c r="N49" i="2"/>
  <c r="N62" i="2"/>
  <c r="N176" i="2"/>
  <c r="N170" i="2"/>
  <c r="N205" i="2"/>
  <c r="N202" i="2"/>
  <c r="N174" i="2"/>
  <c r="N209" i="2"/>
  <c r="N136" i="2"/>
  <c r="N66" i="2"/>
  <c r="N7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<sst xmlns="http://schemas.openxmlformats.org/spreadsheetml/2006/main" count="456" uniqueCount="231">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</sst>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8" borderId="3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austria/" TargetMode="External"/><Relationship Id="rId42" Type="http://schemas.openxmlformats.org/officeDocument/2006/relationships/hyperlink" Target="https://www.worldometers.info/coronavirus/country/philippines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trinidad-and-tobago/" TargetMode="External"/><Relationship Id="rId159" Type="http://schemas.openxmlformats.org/officeDocument/2006/relationships/hyperlink" Target="https://www.worldometers.info/coronavirus/country/french-polynesia/" TargetMode="External"/><Relationship Id="rId170" Type="http://schemas.openxmlformats.org/officeDocument/2006/relationships/hyperlink" Target="https://www.worldometers.info/coronavirus/country/chad/" TargetMode="External"/><Relationship Id="rId191" Type="http://schemas.openxmlformats.org/officeDocument/2006/relationships/hyperlink" Target="https://www.worldometers.info/coronavirus/country/turks-and-caicos-islands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norway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slovenia/" TargetMode="External"/><Relationship Id="rId79" Type="http://schemas.openxmlformats.org/officeDocument/2006/relationships/hyperlink" Target="https://www.worldometers.info/coronavirus/country/cameroon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el-salvador/" TargetMode="External"/><Relationship Id="rId128" Type="http://schemas.openxmlformats.org/officeDocument/2006/relationships/hyperlink" Target="https://www.worldometers.info/coronavirus/country/martinique/" TargetMode="External"/><Relationship Id="rId144" Type="http://schemas.openxmlformats.org/officeDocument/2006/relationships/hyperlink" Target="https://www.worldometers.info/coronavirus/country/maldives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andorra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benin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curacao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ecuador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finland/" TargetMode="External"/><Relationship Id="rId64" Type="http://schemas.openxmlformats.org/officeDocument/2006/relationships/hyperlink" Target="https://www.worldometers.info/coronavirus/country/iceland/" TargetMode="External"/><Relationship Id="rId69" Type="http://schemas.openxmlformats.org/officeDocument/2006/relationships/hyperlink" Target="https://www.worldometers.info/coronavirus/country/armenia/" TargetMode="External"/><Relationship Id="rId113" Type="http://schemas.openxmlformats.org/officeDocument/2006/relationships/hyperlink" Target="https://www.worldometers.info/coronavirus/country/mayotte/" TargetMode="External"/><Relationship Id="rId118" Type="http://schemas.openxmlformats.org/officeDocument/2006/relationships/hyperlink" Target="https://www.worldometers.info/coronavirus/country/mali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french-guiana/" TargetMode="External"/><Relationship Id="rId80" Type="http://schemas.openxmlformats.org/officeDocument/2006/relationships/hyperlink" Target="https://www.worldometers.info/coronavirus/country/ghana/" TargetMode="External"/><Relationship Id="rId85" Type="http://schemas.openxmlformats.org/officeDocument/2006/relationships/hyperlink" Target="https://www.worldometers.info/coronavirus/country/tunisia/" TargetMode="External"/><Relationship Id="rId150" Type="http://schemas.openxmlformats.org/officeDocument/2006/relationships/hyperlink" Target="https://www.worldometers.info/coronavirus/country/sint-maarten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swaziland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greenland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united-arab-emirates/" TargetMode="External"/><Relationship Id="rId38" Type="http://schemas.openxmlformats.org/officeDocument/2006/relationships/hyperlink" Target="https://www.worldometers.info/coronavirus/country/belarus/" TargetMode="External"/><Relationship Id="rId59" Type="http://schemas.openxmlformats.org/officeDocument/2006/relationships/hyperlink" Target="https://www.worldometers.info/coronavirus/country/kuwait/" TargetMode="External"/><Relationship Id="rId103" Type="http://schemas.openxmlformats.org/officeDocument/2006/relationships/hyperlink" Target="https://www.worldometers.info/coronavirus/country/senegal/" TargetMode="External"/><Relationship Id="rId108" Type="http://schemas.openxmlformats.org/officeDocument/2006/relationships/hyperlink" Target="https://www.worldometers.info/coronavirus/country/reunion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sudan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slovakia/" TargetMode="External"/><Relationship Id="rId91" Type="http://schemas.openxmlformats.org/officeDocument/2006/relationships/hyperlink" Target="https://www.worldometers.info/coronavirus/country/lebanon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liberia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guinea-bissau/" TargetMode="External"/><Relationship Id="rId166" Type="http://schemas.openxmlformats.org/officeDocument/2006/relationships/hyperlink" Target="https://www.worldometers.info/coronavirus/country/eritrea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audi-arabia/" TargetMode="External"/><Relationship Id="rId28" Type="http://schemas.openxmlformats.org/officeDocument/2006/relationships/hyperlink" Target="https://www.worldometers.info/coronavirus/country/south-korea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coronavirus/country/montenegro/" TargetMode="External"/><Relationship Id="rId119" Type="http://schemas.openxmlformats.org/officeDocument/2006/relationships/hyperlink" Target="https://www.worldometers.info/coronavirus/country/somalia/" TargetMode="External"/><Relationship Id="rId44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oman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nigeria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cambodia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aint-barthelemy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ukraine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denmark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malta/" TargetMode="External"/><Relationship Id="rId120" Type="http://schemas.openxmlformats.org/officeDocument/2006/relationships/hyperlink" Target="https://www.worldometers.info/coronavirus/country/tanzania/" TargetMode="External"/><Relationship Id="rId125" Type="http://schemas.openxmlformats.org/officeDocument/2006/relationships/hyperlink" Target="https://www.worldometers.info/coronavirus/country/faeroe-islands/" TargetMode="External"/><Relationship Id="rId141" Type="http://schemas.openxmlformats.org/officeDocument/2006/relationships/hyperlink" Target="https://www.worldometers.info/coronavirus/country/aruba/" TargetMode="External"/><Relationship Id="rId146" Type="http://schemas.openxmlformats.org/officeDocument/2006/relationships/hyperlink" Target="https://www.worldometers.info/coronavirus/country/equatorial-guinea/" TargetMode="External"/><Relationship Id="rId167" Type="http://schemas.openxmlformats.org/officeDocument/2006/relationships/hyperlink" Target="https://www.worldometers.info/coronavirus/country/saint-martin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new-zealand/" TargetMode="External"/><Relationship Id="rId92" Type="http://schemas.openxmlformats.org/officeDocument/2006/relationships/hyperlink" Target="https://www.worldometers.info/coronavirus/country/costa-rica/" TargetMode="External"/><Relationship Id="rId162" Type="http://schemas.openxmlformats.org/officeDocument/2006/relationships/hyperlink" Target="https://www.worldometers.info/coronavirus/country/china-macao-sar/" TargetMode="External"/><Relationship Id="rId183" Type="http://schemas.openxmlformats.org/officeDocument/2006/relationships/hyperlink" Target="https://www.worldometers.info/coronavirus/country/grenad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mexico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czech-republic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uzbekistan/" TargetMode="External"/><Relationship Id="rId87" Type="http://schemas.openxmlformats.org/officeDocument/2006/relationships/hyperlink" Target="https://www.worldometers.info/coronavirus/country/cyprus/" TargetMode="External"/><Relationship Id="rId110" Type="http://schemas.openxmlformats.org/officeDocument/2006/relationships/hyperlink" Target="https://www.worldometers.info/coronavirus/country/guatemala/" TargetMode="External"/><Relationship Id="rId115" Type="http://schemas.openxmlformats.org/officeDocument/2006/relationships/hyperlink" Target="https://www.worldometers.info/coronavirus/country/isle-of-man/" TargetMode="External"/><Relationship Id="rId131" Type="http://schemas.openxmlformats.org/officeDocument/2006/relationships/hyperlink" Target="https://www.worldometers.info/coronavirus/country/guadeloupe/" TargetMode="External"/><Relationship Id="rId136" Type="http://schemas.openxmlformats.org/officeDocument/2006/relationships/hyperlink" Target="https://www.worldometers.info/coronavirus/country/madagascar/" TargetMode="External"/><Relationship Id="rId157" Type="http://schemas.openxmlformats.org/officeDocument/2006/relationships/hyperlink" Target="https://www.worldometers.info/coronavirus/country/sierra-leone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china-hong-kong-sar/" TargetMode="External"/><Relationship Id="rId152" Type="http://schemas.openxmlformats.org/officeDocument/2006/relationships/hyperlink" Target="https://www.worldometers.info/coronavirus/country/guyan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seychelles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western-sahara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thailand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channel-islands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congo/" TargetMode="External"/><Relationship Id="rId147" Type="http://schemas.openxmlformats.org/officeDocument/2006/relationships/hyperlink" Target="https://www.worldometers.info/coronavirus/country/liechtenstein/" TargetMode="External"/><Relationship Id="rId168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luxembourg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bolivia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viet-nam/" TargetMode="External"/><Relationship Id="rId142" Type="http://schemas.openxmlformats.org/officeDocument/2006/relationships/hyperlink" Target="https://www.worldometers.info/coronavirus/country/bermuda/" TargetMode="External"/><Relationship Id="rId163" Type="http://schemas.openxmlformats.org/officeDocument/2006/relationships/hyperlink" Target="https://www.worldometers.info/coronavirus/country/nepal/" TargetMode="External"/><Relationship Id="rId184" Type="http://schemas.openxmlformats.org/officeDocument/2006/relationships/hyperlink" Target="https://www.worldometers.info/coronavirus/country/saint-kitts-and-nevis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djibouti/" TargetMode="External"/><Relationship Id="rId88" Type="http://schemas.openxmlformats.org/officeDocument/2006/relationships/hyperlink" Target="https://www.worldometers.info/coronavirus/country/latvia/" TargetMode="External"/><Relationship Id="rId111" Type="http://schemas.openxmlformats.org/officeDocument/2006/relationships/hyperlink" Target="https://www.worldometers.info/coronavirus/country/sri-lanka/" TargetMode="External"/><Relationship Id="rId132" Type="http://schemas.openxmlformats.org/officeDocument/2006/relationships/hyperlink" Target="https://www.worldometers.info/coronavirus/country/brunei-darussalam/" TargetMode="External"/><Relationship Id="rId153" Type="http://schemas.openxmlformats.org/officeDocument/2006/relationships/hyperlink" Target="https://www.worldometers.info/coronavirus/country/cayman-islands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burundi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taiwan/" TargetMode="External"/><Relationship Id="rId127" Type="http://schemas.openxmlformats.org/officeDocument/2006/relationships/hyperlink" Target="https://www.worldometers.info/coronavirus/country/gabon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lithuani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jamaica/" TargetMode="External"/><Relationship Id="rId143" Type="http://schemas.openxmlformats.org/officeDocument/2006/relationships/hyperlink" Target="https://www.worldometers.info/coronavirus/country/monaco/" TargetMode="External"/><Relationship Id="rId148" Type="http://schemas.openxmlformats.org/officeDocument/2006/relationships/hyperlink" Target="https://www.worldometers.info/coronavirus/country/barbados/" TargetMode="External"/><Relationship Id="rId164" Type="http://schemas.openxmlformats.org/officeDocument/2006/relationships/hyperlink" Target="https://www.worldometers.info/coronavirus/country/syria/" TargetMode="External"/><Relationship Id="rId169" Type="http://schemas.openxmlformats.org/officeDocument/2006/relationships/hyperlink" Target="https://www.worldometers.info/coronavirus/country/malawi/" TargetMode="External"/><Relationship Id="rId185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new-caledon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estonia/" TargetMode="External"/><Relationship Id="rId89" Type="http://schemas.openxmlformats.org/officeDocument/2006/relationships/hyperlink" Target="https://www.worldometers.info/coronavirus/country/guinea/" TargetMode="External"/><Relationship Id="rId112" Type="http://schemas.openxmlformats.org/officeDocument/2006/relationships/hyperlink" Target="https://www.worldometers.info/coronavirus/country/mauritius/" TargetMode="External"/><Relationship Id="rId133" Type="http://schemas.openxmlformats.org/officeDocument/2006/relationships/hyperlink" Target="https://www.worldometers.info/coronavirus/country/gibraltar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austria/" TargetMode="External"/><Relationship Id="rId42" Type="http://schemas.openxmlformats.org/officeDocument/2006/relationships/hyperlink" Target="https://www.worldometers.info/coronavirus/country/philippines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trinidad-and-tobago/" TargetMode="External"/><Relationship Id="rId159" Type="http://schemas.openxmlformats.org/officeDocument/2006/relationships/hyperlink" Target="https://www.worldometers.info/coronavirus/country/french-polynesia/" TargetMode="External"/><Relationship Id="rId170" Type="http://schemas.openxmlformats.org/officeDocument/2006/relationships/hyperlink" Target="https://www.worldometers.info/coronavirus/country/chad/" TargetMode="External"/><Relationship Id="rId191" Type="http://schemas.openxmlformats.org/officeDocument/2006/relationships/hyperlink" Target="https://www.worldometers.info/coronavirus/country/turks-and-caicos-islands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norway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slovenia/" TargetMode="External"/><Relationship Id="rId79" Type="http://schemas.openxmlformats.org/officeDocument/2006/relationships/hyperlink" Target="https://www.worldometers.info/coronavirus/country/cameroon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el-salvador/" TargetMode="External"/><Relationship Id="rId128" Type="http://schemas.openxmlformats.org/officeDocument/2006/relationships/hyperlink" Target="https://www.worldometers.info/coronavirus/country/martinique/" TargetMode="External"/><Relationship Id="rId144" Type="http://schemas.openxmlformats.org/officeDocument/2006/relationships/hyperlink" Target="https://www.worldometers.info/coronavirus/country/maldives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andorra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benin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curacao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ecuador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finland/" TargetMode="External"/><Relationship Id="rId64" Type="http://schemas.openxmlformats.org/officeDocument/2006/relationships/hyperlink" Target="https://www.worldometers.info/coronavirus/country/iceland/" TargetMode="External"/><Relationship Id="rId69" Type="http://schemas.openxmlformats.org/officeDocument/2006/relationships/hyperlink" Target="https://www.worldometers.info/coronavirus/country/armenia/" TargetMode="External"/><Relationship Id="rId113" Type="http://schemas.openxmlformats.org/officeDocument/2006/relationships/hyperlink" Target="https://www.worldometers.info/coronavirus/country/mayotte/" TargetMode="External"/><Relationship Id="rId118" Type="http://schemas.openxmlformats.org/officeDocument/2006/relationships/hyperlink" Target="https://www.worldometers.info/coronavirus/country/mali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french-guiana/" TargetMode="External"/><Relationship Id="rId80" Type="http://schemas.openxmlformats.org/officeDocument/2006/relationships/hyperlink" Target="https://www.worldometers.info/coronavirus/country/ghana/" TargetMode="External"/><Relationship Id="rId85" Type="http://schemas.openxmlformats.org/officeDocument/2006/relationships/hyperlink" Target="https://www.worldometers.info/coronavirus/country/tunisia/" TargetMode="External"/><Relationship Id="rId150" Type="http://schemas.openxmlformats.org/officeDocument/2006/relationships/hyperlink" Target="https://www.worldometers.info/coronavirus/country/sint-maarten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swaziland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greenland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united-arab-emirates/" TargetMode="External"/><Relationship Id="rId38" Type="http://schemas.openxmlformats.org/officeDocument/2006/relationships/hyperlink" Target="https://www.worldometers.info/coronavirus/country/belarus/" TargetMode="External"/><Relationship Id="rId59" Type="http://schemas.openxmlformats.org/officeDocument/2006/relationships/hyperlink" Target="https://www.worldometers.info/coronavirus/country/kuwait/" TargetMode="External"/><Relationship Id="rId103" Type="http://schemas.openxmlformats.org/officeDocument/2006/relationships/hyperlink" Target="https://www.worldometers.info/coronavirus/country/senegal/" TargetMode="External"/><Relationship Id="rId108" Type="http://schemas.openxmlformats.org/officeDocument/2006/relationships/hyperlink" Target="https://www.worldometers.info/coronavirus/country/reunion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sudan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slovakia/" TargetMode="External"/><Relationship Id="rId91" Type="http://schemas.openxmlformats.org/officeDocument/2006/relationships/hyperlink" Target="https://www.worldometers.info/coronavirus/country/lebanon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liberia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guinea-bissau/" TargetMode="External"/><Relationship Id="rId166" Type="http://schemas.openxmlformats.org/officeDocument/2006/relationships/hyperlink" Target="https://www.worldometers.info/coronavirus/country/eritrea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audi-arabia/" TargetMode="External"/><Relationship Id="rId28" Type="http://schemas.openxmlformats.org/officeDocument/2006/relationships/hyperlink" Target="https://www.worldometers.info/coronavirus/country/south-korea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coronavirus/country/montenegro/" TargetMode="External"/><Relationship Id="rId119" Type="http://schemas.openxmlformats.org/officeDocument/2006/relationships/hyperlink" Target="https://www.worldometers.info/coronavirus/country/somalia/" TargetMode="External"/><Relationship Id="rId44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oman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nigeria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cambodia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aint-barthelemy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ukraine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denmark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malta/" TargetMode="External"/><Relationship Id="rId120" Type="http://schemas.openxmlformats.org/officeDocument/2006/relationships/hyperlink" Target="https://www.worldometers.info/coronavirus/country/tanzania/" TargetMode="External"/><Relationship Id="rId125" Type="http://schemas.openxmlformats.org/officeDocument/2006/relationships/hyperlink" Target="https://www.worldometers.info/coronavirus/country/faeroe-islands/" TargetMode="External"/><Relationship Id="rId141" Type="http://schemas.openxmlformats.org/officeDocument/2006/relationships/hyperlink" Target="https://www.worldometers.info/coronavirus/country/aruba/" TargetMode="External"/><Relationship Id="rId146" Type="http://schemas.openxmlformats.org/officeDocument/2006/relationships/hyperlink" Target="https://www.worldometers.info/coronavirus/country/equatorial-guinea/" TargetMode="External"/><Relationship Id="rId167" Type="http://schemas.openxmlformats.org/officeDocument/2006/relationships/hyperlink" Target="https://www.worldometers.info/coronavirus/country/saint-martin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new-zealand/" TargetMode="External"/><Relationship Id="rId92" Type="http://schemas.openxmlformats.org/officeDocument/2006/relationships/hyperlink" Target="https://www.worldometers.info/coronavirus/country/costa-rica/" TargetMode="External"/><Relationship Id="rId162" Type="http://schemas.openxmlformats.org/officeDocument/2006/relationships/hyperlink" Target="https://www.worldometers.info/coronavirus/country/china-macao-sar/" TargetMode="External"/><Relationship Id="rId183" Type="http://schemas.openxmlformats.org/officeDocument/2006/relationships/hyperlink" Target="https://www.worldometers.info/coronavirus/country/grenad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mexico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czech-republic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uzbekistan/" TargetMode="External"/><Relationship Id="rId87" Type="http://schemas.openxmlformats.org/officeDocument/2006/relationships/hyperlink" Target="https://www.worldometers.info/coronavirus/country/cyprus/" TargetMode="External"/><Relationship Id="rId110" Type="http://schemas.openxmlformats.org/officeDocument/2006/relationships/hyperlink" Target="https://www.worldometers.info/coronavirus/country/guatemala/" TargetMode="External"/><Relationship Id="rId115" Type="http://schemas.openxmlformats.org/officeDocument/2006/relationships/hyperlink" Target="https://www.worldometers.info/coronavirus/country/isle-of-man/" TargetMode="External"/><Relationship Id="rId131" Type="http://schemas.openxmlformats.org/officeDocument/2006/relationships/hyperlink" Target="https://www.worldometers.info/coronavirus/country/guadeloupe/" TargetMode="External"/><Relationship Id="rId136" Type="http://schemas.openxmlformats.org/officeDocument/2006/relationships/hyperlink" Target="https://www.worldometers.info/coronavirus/country/madagascar/" TargetMode="External"/><Relationship Id="rId157" Type="http://schemas.openxmlformats.org/officeDocument/2006/relationships/hyperlink" Target="https://www.worldometers.info/coronavirus/country/sierra-leone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china-hong-kong-sar/" TargetMode="External"/><Relationship Id="rId152" Type="http://schemas.openxmlformats.org/officeDocument/2006/relationships/hyperlink" Target="https://www.worldometers.info/coronavirus/country/guyan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seychelles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western-sahara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thailand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channel-islands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congo/" TargetMode="External"/><Relationship Id="rId147" Type="http://schemas.openxmlformats.org/officeDocument/2006/relationships/hyperlink" Target="https://www.worldometers.info/coronavirus/country/liechtenstein/" TargetMode="External"/><Relationship Id="rId168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luxembourg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bolivia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viet-nam/" TargetMode="External"/><Relationship Id="rId142" Type="http://schemas.openxmlformats.org/officeDocument/2006/relationships/hyperlink" Target="https://www.worldometers.info/coronavirus/country/bermuda/" TargetMode="External"/><Relationship Id="rId163" Type="http://schemas.openxmlformats.org/officeDocument/2006/relationships/hyperlink" Target="https://www.worldometers.info/coronavirus/country/nepal/" TargetMode="External"/><Relationship Id="rId184" Type="http://schemas.openxmlformats.org/officeDocument/2006/relationships/hyperlink" Target="https://www.worldometers.info/coronavirus/country/saint-kitts-and-nevis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djibouti/" TargetMode="External"/><Relationship Id="rId88" Type="http://schemas.openxmlformats.org/officeDocument/2006/relationships/hyperlink" Target="https://www.worldometers.info/coronavirus/country/latvia/" TargetMode="External"/><Relationship Id="rId111" Type="http://schemas.openxmlformats.org/officeDocument/2006/relationships/hyperlink" Target="https://www.worldometers.info/coronavirus/country/sri-lanka/" TargetMode="External"/><Relationship Id="rId132" Type="http://schemas.openxmlformats.org/officeDocument/2006/relationships/hyperlink" Target="https://www.worldometers.info/coronavirus/country/brunei-darussalam/" TargetMode="External"/><Relationship Id="rId153" Type="http://schemas.openxmlformats.org/officeDocument/2006/relationships/hyperlink" Target="https://www.worldometers.info/coronavirus/country/cayman-islands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burundi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taiwan/" TargetMode="External"/><Relationship Id="rId127" Type="http://schemas.openxmlformats.org/officeDocument/2006/relationships/hyperlink" Target="https://www.worldometers.info/coronavirus/country/gabon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lithuani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jamaica/" TargetMode="External"/><Relationship Id="rId143" Type="http://schemas.openxmlformats.org/officeDocument/2006/relationships/hyperlink" Target="https://www.worldometers.info/coronavirus/country/monaco/" TargetMode="External"/><Relationship Id="rId148" Type="http://schemas.openxmlformats.org/officeDocument/2006/relationships/hyperlink" Target="https://www.worldometers.info/coronavirus/country/barbados/" TargetMode="External"/><Relationship Id="rId164" Type="http://schemas.openxmlformats.org/officeDocument/2006/relationships/hyperlink" Target="https://www.worldometers.info/coronavirus/country/syria/" TargetMode="External"/><Relationship Id="rId169" Type="http://schemas.openxmlformats.org/officeDocument/2006/relationships/hyperlink" Target="https://www.worldometers.info/coronavirus/country/malawi/" TargetMode="External"/><Relationship Id="rId185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new-caledon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estonia/" TargetMode="External"/><Relationship Id="rId89" Type="http://schemas.openxmlformats.org/officeDocument/2006/relationships/hyperlink" Target="https://www.worldometers.info/coronavirus/country/guinea/" TargetMode="External"/><Relationship Id="rId112" Type="http://schemas.openxmlformats.org/officeDocument/2006/relationships/hyperlink" Target="https://www.worldometers.info/coronavirus/country/mauritius/" TargetMode="External"/><Relationship Id="rId133" Type="http://schemas.openxmlformats.org/officeDocument/2006/relationships/hyperlink" Target="https://www.worldometers.info/coronavirus/country/gibraltar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3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2655358</v>
      </c>
      <c r="C2" s="1">
        <v>19642</v>
      </c>
      <c r="D2" s="1">
        <v>185066</v>
      </c>
      <c r="E2" s="1">
        <v>1000</v>
      </c>
      <c r="F2" s="1">
        <v>728038</v>
      </c>
      <c r="G2" s="1">
        <v>1742254</v>
      </c>
      <c r="H2" s="1">
        <v>58152</v>
      </c>
      <c r="I2" s="2">
        <v>341</v>
      </c>
      <c r="J2" s="2">
        <v>23.7</v>
      </c>
      <c r="K2" s="2"/>
      <c r="L2" s="2"/>
    </row>
    <row r="3" spans="1:12" ht="15" thickBot="1" x14ac:dyDescent="0.4">
      <c r="A3" s="11" t="s">
        <v>1</v>
      </c>
      <c r="B3" s="3">
        <v>849092</v>
      </c>
      <c r="C3" s="4">
        <v>375</v>
      </c>
      <c r="D3" s="3">
        <v>47681</v>
      </c>
      <c r="E3" s="5">
        <v>22</v>
      </c>
      <c r="F3" s="3">
        <v>84050</v>
      </c>
      <c r="G3" s="3">
        <v>717361</v>
      </c>
      <c r="H3" s="3">
        <v>14016</v>
      </c>
      <c r="I3" s="3">
        <v>2565</v>
      </c>
      <c r="J3" s="6">
        <v>144</v>
      </c>
      <c r="K3" s="3">
        <v>4326648</v>
      </c>
      <c r="L3" s="3">
        <v>13071</v>
      </c>
    </row>
    <row r="4" spans="1:12" ht="15" thickBot="1" x14ac:dyDescent="0.4">
      <c r="A4" s="11" t="s">
        <v>2</v>
      </c>
      <c r="B4" s="3">
        <v>213024</v>
      </c>
      <c r="C4" s="7">
        <v>4635</v>
      </c>
      <c r="D4" s="3">
        <v>22157</v>
      </c>
      <c r="E4" s="5">
        <v>440</v>
      </c>
      <c r="F4" s="3">
        <v>89250</v>
      </c>
      <c r="G4" s="3">
        <v>101617</v>
      </c>
      <c r="H4" s="3">
        <v>7705</v>
      </c>
      <c r="I4" s="3">
        <v>4556</v>
      </c>
      <c r="J4" s="6">
        <v>474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187327</v>
      </c>
      <c r="C5" s="6"/>
      <c r="D5" s="3">
        <v>25085</v>
      </c>
      <c r="E5" s="6"/>
      <c r="F5" s="3">
        <v>54543</v>
      </c>
      <c r="G5" s="3">
        <v>107699</v>
      </c>
      <c r="H5" s="3">
        <v>2384</v>
      </c>
      <c r="I5" s="3">
        <v>3098</v>
      </c>
      <c r="J5" s="6">
        <v>415</v>
      </c>
      <c r="K5" s="3">
        <v>1513251</v>
      </c>
      <c r="L5" s="3">
        <v>25028</v>
      </c>
    </row>
    <row r="6" spans="1:12" ht="15" thickBot="1" x14ac:dyDescent="0.4">
      <c r="A6" s="11" t="s">
        <v>5</v>
      </c>
      <c r="B6" s="3">
        <v>159877</v>
      </c>
      <c r="C6" s="6"/>
      <c r="D6" s="3">
        <v>21340</v>
      </c>
      <c r="E6" s="6"/>
      <c r="F6" s="3">
        <v>40657</v>
      </c>
      <c r="G6" s="3">
        <v>97880</v>
      </c>
      <c r="H6" s="3">
        <v>5218</v>
      </c>
      <c r="I6" s="3">
        <v>2449</v>
      </c>
      <c r="J6" s="6">
        <v>327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150729</v>
      </c>
      <c r="C7" s="4">
        <v>81</v>
      </c>
      <c r="D7" s="3">
        <v>5315</v>
      </c>
      <c r="E7" s="6"/>
      <c r="F7" s="3">
        <v>103300</v>
      </c>
      <c r="G7" s="3">
        <v>42114</v>
      </c>
      <c r="H7" s="3">
        <v>2908</v>
      </c>
      <c r="I7" s="3">
        <v>1799</v>
      </c>
      <c r="J7" s="6">
        <v>63</v>
      </c>
      <c r="K7" s="3">
        <v>2072669</v>
      </c>
      <c r="L7" s="3">
        <v>24738</v>
      </c>
    </row>
    <row r="8" spans="1:12" ht="15" thickBot="1" x14ac:dyDescent="0.4">
      <c r="A8" s="11" t="s">
        <v>8</v>
      </c>
      <c r="B8" s="3">
        <v>133495</v>
      </c>
      <c r="C8" s="6"/>
      <c r="D8" s="3">
        <v>18100</v>
      </c>
      <c r="E8" s="6"/>
      <c r="F8" s="6" t="s">
        <v>229</v>
      </c>
      <c r="G8" s="3">
        <v>115051</v>
      </c>
      <c r="H8" s="3">
        <v>1559</v>
      </c>
      <c r="I8" s="3">
        <v>1966</v>
      </c>
      <c r="J8" s="6">
        <v>267</v>
      </c>
      <c r="K8" s="3">
        <v>559935</v>
      </c>
      <c r="L8" s="3">
        <v>8248</v>
      </c>
    </row>
    <row r="9" spans="1:12" ht="15" thickBot="1" x14ac:dyDescent="0.4">
      <c r="A9" s="11" t="s">
        <v>9</v>
      </c>
      <c r="B9" s="3">
        <v>98674</v>
      </c>
      <c r="C9" s="6"/>
      <c r="D9" s="3">
        <v>2376</v>
      </c>
      <c r="E9" s="6"/>
      <c r="F9" s="3">
        <v>16477</v>
      </c>
      <c r="G9" s="3">
        <v>79821</v>
      </c>
      <c r="H9" s="3">
        <v>1814</v>
      </c>
      <c r="I9" s="3">
        <v>1170</v>
      </c>
      <c r="J9" s="6">
        <v>28</v>
      </c>
      <c r="K9" s="3">
        <v>750944</v>
      </c>
      <c r="L9" s="3">
        <v>8904</v>
      </c>
    </row>
    <row r="10" spans="1:12" ht="15" thickBot="1" x14ac:dyDescent="0.4">
      <c r="A10" s="11" t="s">
        <v>7</v>
      </c>
      <c r="B10" s="3">
        <v>85996</v>
      </c>
      <c r="C10" s="6"/>
      <c r="D10" s="3">
        <v>5391</v>
      </c>
      <c r="E10" s="6"/>
      <c r="F10" s="3">
        <v>63113</v>
      </c>
      <c r="G10" s="3">
        <v>17492</v>
      </c>
      <c r="H10" s="3">
        <v>3311</v>
      </c>
      <c r="I10" s="3">
        <v>1024</v>
      </c>
      <c r="J10" s="6">
        <v>64</v>
      </c>
      <c r="K10" s="3">
        <v>377396</v>
      </c>
      <c r="L10" s="3">
        <v>4493</v>
      </c>
    </row>
    <row r="11" spans="1:12" ht="15" thickBot="1" x14ac:dyDescent="0.4">
      <c r="A11" s="11" t="s">
        <v>6</v>
      </c>
      <c r="B11" s="3">
        <v>82798</v>
      </c>
      <c r="C11" s="4">
        <v>10</v>
      </c>
      <c r="D11" s="3">
        <v>4632</v>
      </c>
      <c r="E11" s="6"/>
      <c r="F11" s="3">
        <v>77207</v>
      </c>
      <c r="G11" s="6">
        <v>959</v>
      </c>
      <c r="H11" s="6">
        <v>63</v>
      </c>
      <c r="I11" s="6">
        <v>58</v>
      </c>
      <c r="J11" s="6">
        <v>3</v>
      </c>
      <c r="K11" s="6"/>
      <c r="L11" s="6"/>
    </row>
    <row r="12" spans="1:12" ht="15" thickBot="1" x14ac:dyDescent="0.4">
      <c r="A12" s="11" t="s">
        <v>17</v>
      </c>
      <c r="B12" s="3">
        <v>62773</v>
      </c>
      <c r="C12" s="7">
        <v>4774</v>
      </c>
      <c r="D12" s="6">
        <v>555</v>
      </c>
      <c r="E12" s="5">
        <v>42</v>
      </c>
      <c r="F12" s="3">
        <v>4891</v>
      </c>
      <c r="G12" s="3">
        <v>57327</v>
      </c>
      <c r="H12" s="3">
        <v>2300</v>
      </c>
      <c r="I12" s="6">
        <v>430</v>
      </c>
      <c r="J12" s="6">
        <v>4</v>
      </c>
      <c r="K12" s="3">
        <v>2401616</v>
      </c>
      <c r="L12" s="3">
        <v>16457</v>
      </c>
    </row>
    <row r="13" spans="1:12" ht="15" thickBot="1" x14ac:dyDescent="0.4">
      <c r="A13" s="11" t="s">
        <v>14</v>
      </c>
      <c r="B13" s="3">
        <v>46182</v>
      </c>
      <c r="C13" s="4">
        <v>425</v>
      </c>
      <c r="D13" s="3">
        <v>2924</v>
      </c>
      <c r="E13" s="5">
        <v>18</v>
      </c>
      <c r="F13" s="3">
        <v>25318</v>
      </c>
      <c r="G13" s="3">
        <v>17940</v>
      </c>
      <c r="H13" s="3">
        <v>8318</v>
      </c>
      <c r="I13" s="6">
        <v>217</v>
      </c>
      <c r="J13" s="6">
        <v>14</v>
      </c>
      <c r="K13" s="3">
        <v>291922</v>
      </c>
      <c r="L13" s="3">
        <v>1373</v>
      </c>
    </row>
    <row r="14" spans="1:12" ht="15" thickBot="1" x14ac:dyDescent="0.4">
      <c r="A14" s="11" t="s">
        <v>10</v>
      </c>
      <c r="B14" s="3">
        <v>42797</v>
      </c>
      <c r="C14" s="4">
        <v>908</v>
      </c>
      <c r="D14" s="3">
        <v>6490</v>
      </c>
      <c r="E14" s="5">
        <v>228</v>
      </c>
      <c r="F14" s="3">
        <v>9800</v>
      </c>
      <c r="G14" s="3">
        <v>26507</v>
      </c>
      <c r="H14" s="6">
        <v>993</v>
      </c>
      <c r="I14" s="3">
        <v>3693</v>
      </c>
      <c r="J14" s="6">
        <v>560</v>
      </c>
      <c r="K14" s="3">
        <v>171400</v>
      </c>
      <c r="L14" s="3">
        <v>14789</v>
      </c>
    </row>
    <row r="15" spans="1:12" ht="15" thickBot="1" x14ac:dyDescent="0.4">
      <c r="A15" s="11" t="s">
        <v>13</v>
      </c>
      <c r="B15" s="3">
        <v>40190</v>
      </c>
      <c r="C15" s="6"/>
      <c r="D15" s="3">
        <v>1974</v>
      </c>
      <c r="E15" s="6"/>
      <c r="F15" s="3">
        <v>13986</v>
      </c>
      <c r="G15" s="3">
        <v>24230</v>
      </c>
      <c r="H15" s="6">
        <v>557</v>
      </c>
      <c r="I15" s="3">
        <v>1065</v>
      </c>
      <c r="J15" s="6">
        <v>52</v>
      </c>
      <c r="K15" s="3">
        <v>612192</v>
      </c>
      <c r="L15" s="3">
        <v>16220</v>
      </c>
    </row>
    <row r="16" spans="1:12" ht="29.5" thickBot="1" x14ac:dyDescent="0.4">
      <c r="A16" s="11" t="s">
        <v>12</v>
      </c>
      <c r="B16" s="3">
        <v>34842</v>
      </c>
      <c r="C16" s="6"/>
      <c r="D16" s="3">
        <v>4054</v>
      </c>
      <c r="E16" s="6"/>
      <c r="F16" s="6" t="s">
        <v>229</v>
      </c>
      <c r="G16" s="3">
        <v>30538</v>
      </c>
      <c r="H16" s="3">
        <v>1050</v>
      </c>
      <c r="I16" s="3">
        <v>2033</v>
      </c>
      <c r="J16" s="6">
        <v>237</v>
      </c>
      <c r="K16" s="3">
        <v>171415</v>
      </c>
      <c r="L16" s="3">
        <v>10004</v>
      </c>
    </row>
    <row r="17" spans="1:12" ht="29.5" thickBot="1" x14ac:dyDescent="0.4">
      <c r="A17" s="11" t="s">
        <v>11</v>
      </c>
      <c r="B17" s="3">
        <v>28496</v>
      </c>
      <c r="C17" s="4">
        <v>228</v>
      </c>
      <c r="D17" s="3">
        <v>1509</v>
      </c>
      <c r="E17" s="6"/>
      <c r="F17" s="3">
        <v>19900</v>
      </c>
      <c r="G17" s="3">
        <v>7087</v>
      </c>
      <c r="H17" s="6">
        <v>386</v>
      </c>
      <c r="I17" s="3">
        <v>3293</v>
      </c>
      <c r="J17" s="6">
        <v>174</v>
      </c>
      <c r="K17" s="3">
        <v>227554</v>
      </c>
      <c r="L17" s="3">
        <v>26293</v>
      </c>
    </row>
    <row r="18" spans="1:12" ht="15" thickBot="1" x14ac:dyDescent="0.4">
      <c r="A18" s="11" t="s">
        <v>15</v>
      </c>
      <c r="B18" s="3">
        <v>21982</v>
      </c>
      <c r="C18" s="6"/>
      <c r="D18" s="6">
        <v>785</v>
      </c>
      <c r="E18" s="6"/>
      <c r="F18" s="3">
        <v>1143</v>
      </c>
      <c r="G18" s="3">
        <v>20054</v>
      </c>
      <c r="H18" s="6">
        <v>207</v>
      </c>
      <c r="I18" s="3">
        <v>2156</v>
      </c>
      <c r="J18" s="6">
        <v>77</v>
      </c>
      <c r="K18" s="3">
        <v>284741</v>
      </c>
      <c r="L18" s="3">
        <v>27925</v>
      </c>
    </row>
    <row r="19" spans="1:12" ht="15" thickBot="1" x14ac:dyDescent="0.4">
      <c r="A19" s="11" t="s">
        <v>21</v>
      </c>
      <c r="B19" s="3">
        <v>21797</v>
      </c>
      <c r="C19" s="4">
        <v>427</v>
      </c>
      <c r="D19" s="6">
        <v>681</v>
      </c>
      <c r="E19" s="6"/>
      <c r="F19" s="3">
        <v>4376</v>
      </c>
      <c r="G19" s="3">
        <v>16740</v>
      </c>
      <c r="H19" s="6"/>
      <c r="I19" s="6">
        <v>16</v>
      </c>
      <c r="J19" s="6">
        <v>0.5</v>
      </c>
      <c r="K19" s="3">
        <v>500542</v>
      </c>
      <c r="L19" s="6">
        <v>363</v>
      </c>
    </row>
    <row r="20" spans="1:12" ht="15" thickBot="1" x14ac:dyDescent="0.4">
      <c r="A20" s="11" t="s">
        <v>31</v>
      </c>
      <c r="B20" s="3">
        <v>19250</v>
      </c>
      <c r="C20" s="6"/>
      <c r="D20" s="6">
        <v>530</v>
      </c>
      <c r="E20" s="6"/>
      <c r="F20" s="3">
        <v>7027</v>
      </c>
      <c r="G20" s="3">
        <v>11693</v>
      </c>
      <c r="H20" s="6">
        <v>396</v>
      </c>
      <c r="I20" s="6">
        <v>584</v>
      </c>
      <c r="J20" s="6">
        <v>16</v>
      </c>
      <c r="K20" s="3">
        <v>170400</v>
      </c>
      <c r="L20" s="3">
        <v>5168</v>
      </c>
    </row>
    <row r="21" spans="1:12" ht="15" thickBot="1" x14ac:dyDescent="0.4">
      <c r="A21" s="11" t="s">
        <v>22</v>
      </c>
      <c r="B21" s="3">
        <v>16671</v>
      </c>
      <c r="C21" s="6"/>
      <c r="D21" s="6">
        <v>769</v>
      </c>
      <c r="E21" s="6"/>
      <c r="F21" s="3">
        <v>9233</v>
      </c>
      <c r="G21" s="3">
        <v>6669</v>
      </c>
      <c r="H21" s="6">
        <v>147</v>
      </c>
      <c r="I21" s="3">
        <v>3376</v>
      </c>
      <c r="J21" s="6">
        <v>156</v>
      </c>
      <c r="K21" s="3">
        <v>111584</v>
      </c>
      <c r="L21" s="3">
        <v>22598</v>
      </c>
    </row>
    <row r="22" spans="1:12" ht="15" thickBot="1" x14ac:dyDescent="0.4">
      <c r="A22" s="11" t="s">
        <v>20</v>
      </c>
      <c r="B22" s="3">
        <v>16004</v>
      </c>
      <c r="C22" s="6"/>
      <c r="D22" s="3">
        <v>1937</v>
      </c>
      <c r="E22" s="6"/>
      <c r="F22" s="6">
        <v>550</v>
      </c>
      <c r="G22" s="3">
        <v>13517</v>
      </c>
      <c r="H22" s="6">
        <v>515</v>
      </c>
      <c r="I22" s="3">
        <v>1585</v>
      </c>
      <c r="J22" s="6">
        <v>192</v>
      </c>
      <c r="K22" s="3">
        <v>94500</v>
      </c>
      <c r="L22" s="3">
        <v>9357</v>
      </c>
    </row>
    <row r="23" spans="1:12" ht="15" thickBot="1" x14ac:dyDescent="0.4">
      <c r="A23" s="11" t="s">
        <v>16</v>
      </c>
      <c r="B23" s="3">
        <v>15002</v>
      </c>
      <c r="C23" s="4">
        <v>77</v>
      </c>
      <c r="D23" s="6">
        <v>522</v>
      </c>
      <c r="E23" s="5">
        <v>12</v>
      </c>
      <c r="F23" s="3">
        <v>11694</v>
      </c>
      <c r="G23" s="3">
        <v>2786</v>
      </c>
      <c r="H23" s="6">
        <v>169</v>
      </c>
      <c r="I23" s="3">
        <v>1666</v>
      </c>
      <c r="J23" s="6">
        <v>58</v>
      </c>
      <c r="K23" s="3">
        <v>205835</v>
      </c>
      <c r="L23" s="3">
        <v>22854</v>
      </c>
    </row>
    <row r="24" spans="1:12" ht="15" thickBot="1" x14ac:dyDescent="0.4">
      <c r="A24" s="11" t="s">
        <v>19</v>
      </c>
      <c r="B24" s="3">
        <v>14592</v>
      </c>
      <c r="C24" s="4">
        <v>94</v>
      </c>
      <c r="D24" s="6">
        <v>191</v>
      </c>
      <c r="E24" s="5">
        <v>2</v>
      </c>
      <c r="F24" s="3">
        <v>5334</v>
      </c>
      <c r="G24" s="3">
        <v>9067</v>
      </c>
      <c r="H24" s="6">
        <v>136</v>
      </c>
      <c r="I24" s="3">
        <v>1686</v>
      </c>
      <c r="J24" s="6">
        <v>22</v>
      </c>
      <c r="K24" s="3">
        <v>240303</v>
      </c>
      <c r="L24" s="3">
        <v>27763</v>
      </c>
    </row>
    <row r="25" spans="1:12" ht="29.5" thickBot="1" x14ac:dyDescent="0.4">
      <c r="A25" s="11" t="s">
        <v>38</v>
      </c>
      <c r="B25" s="3">
        <v>12772</v>
      </c>
      <c r="C25" s="6"/>
      <c r="D25" s="6">
        <v>114</v>
      </c>
      <c r="E25" s="6"/>
      <c r="F25" s="3">
        <v>1812</v>
      </c>
      <c r="G25" s="3">
        <v>10846</v>
      </c>
      <c r="H25" s="6">
        <v>82</v>
      </c>
      <c r="I25" s="6">
        <v>367</v>
      </c>
      <c r="J25" s="6">
        <v>3</v>
      </c>
      <c r="K25" s="3">
        <v>200000</v>
      </c>
      <c r="L25" s="3">
        <v>5745</v>
      </c>
    </row>
    <row r="26" spans="1:12" ht="15" thickBot="1" x14ac:dyDescent="0.4">
      <c r="A26" s="11" t="s">
        <v>29</v>
      </c>
      <c r="B26" s="3">
        <v>11950</v>
      </c>
      <c r="C26" s="6"/>
      <c r="D26" s="6">
        <v>299</v>
      </c>
      <c r="E26" s="6"/>
      <c r="F26" s="3">
        <v>1424</v>
      </c>
      <c r="G26" s="3">
        <v>10227</v>
      </c>
      <c r="H26" s="6">
        <v>241</v>
      </c>
      <c r="I26" s="6">
        <v>94</v>
      </c>
      <c r="J26" s="6">
        <v>2</v>
      </c>
      <c r="K26" s="3">
        <v>130587</v>
      </c>
      <c r="L26" s="3">
        <v>1033</v>
      </c>
    </row>
    <row r="27" spans="1:12" ht="15" thickBot="1" x14ac:dyDescent="0.4">
      <c r="A27" s="11" t="s">
        <v>25</v>
      </c>
      <c r="B27" s="3">
        <v>11296</v>
      </c>
      <c r="C27" s="6"/>
      <c r="D27" s="6">
        <v>160</v>
      </c>
      <c r="E27" s="6"/>
      <c r="F27" s="3">
        <v>5386</v>
      </c>
      <c r="G27" s="3">
        <v>5750</v>
      </c>
      <c r="H27" s="6">
        <v>399</v>
      </c>
      <c r="I27" s="6">
        <v>591</v>
      </c>
      <c r="J27" s="6">
        <v>8</v>
      </c>
      <c r="K27" s="3">
        <v>128722</v>
      </c>
      <c r="L27" s="3">
        <v>6734</v>
      </c>
    </row>
    <row r="28" spans="1:12" ht="29.5" thickBot="1" x14ac:dyDescent="0.4">
      <c r="A28" s="11" t="s">
        <v>52</v>
      </c>
      <c r="B28" s="3">
        <v>11178</v>
      </c>
      <c r="C28" s="7">
        <v>1037</v>
      </c>
      <c r="D28" s="6">
        <v>12</v>
      </c>
      <c r="E28" s="6"/>
      <c r="F28" s="6">
        <v>896</v>
      </c>
      <c r="G28" s="3">
        <v>10270</v>
      </c>
      <c r="H28" s="6">
        <v>27</v>
      </c>
      <c r="I28" s="3">
        <v>1911</v>
      </c>
      <c r="J28" s="6">
        <v>2</v>
      </c>
      <c r="K28" s="3">
        <v>94796</v>
      </c>
      <c r="L28" s="3">
        <v>16203</v>
      </c>
    </row>
    <row r="29" spans="1:12" ht="15" thickBot="1" x14ac:dyDescent="0.4">
      <c r="A29" s="11" t="s">
        <v>32</v>
      </c>
      <c r="B29" s="3">
        <v>10850</v>
      </c>
      <c r="C29" s="6"/>
      <c r="D29" s="6">
        <v>537</v>
      </c>
      <c r="E29" s="6"/>
      <c r="F29" s="3">
        <v>1262</v>
      </c>
      <c r="G29" s="3">
        <v>9051</v>
      </c>
      <c r="H29" s="6">
        <v>141</v>
      </c>
      <c r="I29" s="6">
        <v>615</v>
      </c>
      <c r="J29" s="6">
        <v>30</v>
      </c>
      <c r="K29" s="3">
        <v>34840</v>
      </c>
      <c r="L29" s="3">
        <v>1975</v>
      </c>
    </row>
    <row r="30" spans="1:12" ht="15" thickBot="1" x14ac:dyDescent="0.4">
      <c r="A30" s="11" t="s">
        <v>18</v>
      </c>
      <c r="B30" s="3">
        <v>10702</v>
      </c>
      <c r="C30" s="4">
        <v>8</v>
      </c>
      <c r="D30" s="6">
        <v>240</v>
      </c>
      <c r="E30" s="5">
        <v>2</v>
      </c>
      <c r="F30" s="3">
        <v>8411</v>
      </c>
      <c r="G30" s="3">
        <v>2051</v>
      </c>
      <c r="H30" s="6">
        <v>55</v>
      </c>
      <c r="I30" s="6">
        <v>209</v>
      </c>
      <c r="J30" s="6">
        <v>5</v>
      </c>
      <c r="K30" s="3">
        <v>583971</v>
      </c>
      <c r="L30" s="3">
        <v>11390</v>
      </c>
    </row>
    <row r="31" spans="1:12" ht="15" thickBot="1" x14ac:dyDescent="0.4">
      <c r="A31" s="11" t="s">
        <v>37</v>
      </c>
      <c r="B31" s="3">
        <v>10544</v>
      </c>
      <c r="C31" s="7">
        <v>1043</v>
      </c>
      <c r="D31" s="6">
        <v>970</v>
      </c>
      <c r="E31" s="5">
        <v>113</v>
      </c>
      <c r="F31" s="3">
        <v>2627</v>
      </c>
      <c r="G31" s="3">
        <v>6947</v>
      </c>
      <c r="H31" s="6">
        <v>378</v>
      </c>
      <c r="I31" s="6">
        <v>82</v>
      </c>
      <c r="J31" s="6">
        <v>8</v>
      </c>
      <c r="K31" s="3">
        <v>49570</v>
      </c>
      <c r="L31" s="6">
        <v>384</v>
      </c>
    </row>
    <row r="32" spans="1:12" ht="15" thickBot="1" x14ac:dyDescent="0.4">
      <c r="A32" s="11" t="s">
        <v>33</v>
      </c>
      <c r="B32" s="3">
        <v>10513</v>
      </c>
      <c r="C32" s="4">
        <v>437</v>
      </c>
      <c r="D32" s="6">
        <v>224</v>
      </c>
      <c r="E32" s="5">
        <v>12</v>
      </c>
      <c r="F32" s="3">
        <v>2337</v>
      </c>
      <c r="G32" s="3">
        <v>7952</v>
      </c>
      <c r="H32" s="6">
        <v>60</v>
      </c>
      <c r="I32" s="6">
        <v>48</v>
      </c>
      <c r="J32" s="6">
        <v>1</v>
      </c>
      <c r="K32" s="3">
        <v>124549</v>
      </c>
      <c r="L32" s="6">
        <v>564</v>
      </c>
    </row>
    <row r="33" spans="1:12" ht="15" thickBot="1" x14ac:dyDescent="0.4">
      <c r="A33" s="11" t="s">
        <v>26</v>
      </c>
      <c r="B33" s="3">
        <v>10346</v>
      </c>
      <c r="C33" s="4">
        <v>177</v>
      </c>
      <c r="D33" s="6">
        <v>435</v>
      </c>
      <c r="E33" s="5">
        <v>9</v>
      </c>
      <c r="F33" s="3">
        <v>1740</v>
      </c>
      <c r="G33" s="3">
        <v>8171</v>
      </c>
      <c r="H33" s="6">
        <v>160</v>
      </c>
      <c r="I33" s="6">
        <v>273</v>
      </c>
      <c r="J33" s="6">
        <v>11</v>
      </c>
      <c r="K33" s="3">
        <v>238799</v>
      </c>
      <c r="L33" s="3">
        <v>6310</v>
      </c>
    </row>
    <row r="34" spans="1:12" ht="15" thickBot="1" x14ac:dyDescent="0.4">
      <c r="A34" s="11" t="s">
        <v>30</v>
      </c>
      <c r="B34" s="3">
        <v>10096</v>
      </c>
      <c r="C34" s="4">
        <v>386</v>
      </c>
      <c r="D34" s="6">
        <v>527</v>
      </c>
      <c r="E34" s="5">
        <v>3</v>
      </c>
      <c r="F34" s="3">
        <v>2478</v>
      </c>
      <c r="G34" s="3">
        <v>7091</v>
      </c>
      <c r="H34" s="6">
        <v>236</v>
      </c>
      <c r="I34" s="6">
        <v>525</v>
      </c>
      <c r="J34" s="6">
        <v>27</v>
      </c>
      <c r="K34" s="3">
        <v>113336</v>
      </c>
      <c r="L34" s="3">
        <v>5891</v>
      </c>
    </row>
    <row r="35" spans="1:12" ht="15" thickBot="1" x14ac:dyDescent="0.4">
      <c r="A35" s="11" t="s">
        <v>40</v>
      </c>
      <c r="B35" s="3">
        <v>8756</v>
      </c>
      <c r="C35" s="4">
        <v>518</v>
      </c>
      <c r="D35" s="6">
        <v>56</v>
      </c>
      <c r="E35" s="5">
        <v>4</v>
      </c>
      <c r="F35" s="3">
        <v>1637</v>
      </c>
      <c r="G35" s="3">
        <v>7063</v>
      </c>
      <c r="H35" s="6">
        <v>1</v>
      </c>
      <c r="I35" s="6">
        <v>885</v>
      </c>
      <c r="J35" s="6">
        <v>6</v>
      </c>
      <c r="K35" s="3">
        <v>790000</v>
      </c>
      <c r="L35" s="3">
        <v>79875</v>
      </c>
    </row>
    <row r="36" spans="1:12" ht="15" thickBot="1" x14ac:dyDescent="0.4">
      <c r="A36" s="11" t="s">
        <v>27</v>
      </c>
      <c r="B36" s="3">
        <v>8073</v>
      </c>
      <c r="C36" s="4">
        <v>161</v>
      </c>
      <c r="D36" s="6">
        <v>384</v>
      </c>
      <c r="E36" s="6"/>
      <c r="F36" s="3">
        <v>5087</v>
      </c>
      <c r="G36" s="3">
        <v>2602</v>
      </c>
      <c r="H36" s="6">
        <v>80</v>
      </c>
      <c r="I36" s="3">
        <v>1394</v>
      </c>
      <c r="J36" s="6">
        <v>66</v>
      </c>
      <c r="K36" s="3">
        <v>116621</v>
      </c>
      <c r="L36" s="3">
        <v>20134</v>
      </c>
    </row>
    <row r="37" spans="1:12" ht="29.5" thickBot="1" x14ac:dyDescent="0.4">
      <c r="A37" s="11" t="s">
        <v>36</v>
      </c>
      <c r="B37" s="3">
        <v>7775</v>
      </c>
      <c r="C37" s="4">
        <v>357</v>
      </c>
      <c r="D37" s="6">
        <v>647</v>
      </c>
      <c r="E37" s="5">
        <v>12</v>
      </c>
      <c r="F37" s="6">
        <v>960</v>
      </c>
      <c r="G37" s="3">
        <v>6168</v>
      </c>
      <c r="H37" s="6"/>
      <c r="I37" s="6">
        <v>28</v>
      </c>
      <c r="J37" s="6">
        <v>2</v>
      </c>
      <c r="K37" s="3">
        <v>55732</v>
      </c>
      <c r="L37" s="6">
        <v>204</v>
      </c>
    </row>
    <row r="38" spans="1:12" ht="15" thickBot="1" x14ac:dyDescent="0.4">
      <c r="A38" s="11" t="s">
        <v>44</v>
      </c>
      <c r="B38" s="3">
        <v>7764</v>
      </c>
      <c r="C38" s="4">
        <v>623</v>
      </c>
      <c r="D38" s="6">
        <v>10</v>
      </c>
      <c r="E38" s="6"/>
      <c r="F38" s="6">
        <v>750</v>
      </c>
      <c r="G38" s="3">
        <v>7004</v>
      </c>
      <c r="H38" s="6">
        <v>37</v>
      </c>
      <c r="I38" s="3">
        <v>2695</v>
      </c>
      <c r="J38" s="6">
        <v>3</v>
      </c>
      <c r="K38" s="3">
        <v>73457</v>
      </c>
      <c r="L38" s="3">
        <v>25497</v>
      </c>
    </row>
    <row r="39" spans="1:12" ht="15" thickBot="1" x14ac:dyDescent="0.4">
      <c r="A39" s="11" t="s">
        <v>23</v>
      </c>
      <c r="B39" s="3">
        <v>7338</v>
      </c>
      <c r="C39" s="6"/>
      <c r="D39" s="6">
        <v>189</v>
      </c>
      <c r="E39" s="5">
        <v>2</v>
      </c>
      <c r="F39" s="6">
        <v>32</v>
      </c>
      <c r="G39" s="3">
        <v>7117</v>
      </c>
      <c r="H39" s="6">
        <v>54</v>
      </c>
      <c r="I39" s="3">
        <v>1354</v>
      </c>
      <c r="J39" s="6">
        <v>35</v>
      </c>
      <c r="K39" s="3">
        <v>148656</v>
      </c>
      <c r="L39" s="3">
        <v>27421</v>
      </c>
    </row>
    <row r="40" spans="1:12" ht="15" thickBot="1" x14ac:dyDescent="0.4">
      <c r="A40" s="11" t="s">
        <v>49</v>
      </c>
      <c r="B40" s="3">
        <v>7281</v>
      </c>
      <c r="C40" s="6"/>
      <c r="D40" s="6">
        <v>58</v>
      </c>
      <c r="E40" s="6"/>
      <c r="F40" s="6">
        <v>769</v>
      </c>
      <c r="G40" s="3">
        <v>6454</v>
      </c>
      <c r="H40" s="6">
        <v>92</v>
      </c>
      <c r="I40" s="6">
        <v>771</v>
      </c>
      <c r="J40" s="6">
        <v>6</v>
      </c>
      <c r="K40" s="3">
        <v>114955</v>
      </c>
      <c r="L40" s="3">
        <v>12165</v>
      </c>
    </row>
    <row r="41" spans="1:12" ht="15" thickBot="1" x14ac:dyDescent="0.4">
      <c r="A41" s="11" t="s">
        <v>48</v>
      </c>
      <c r="B41" s="3">
        <v>7170</v>
      </c>
      <c r="C41" s="4">
        <v>578</v>
      </c>
      <c r="D41" s="6">
        <v>187</v>
      </c>
      <c r="E41" s="5">
        <v>13</v>
      </c>
      <c r="F41" s="6">
        <v>504</v>
      </c>
      <c r="G41" s="3">
        <v>6479</v>
      </c>
      <c r="H41" s="6">
        <v>45</v>
      </c>
      <c r="I41" s="6">
        <v>164</v>
      </c>
      <c r="J41" s="6">
        <v>4</v>
      </c>
      <c r="K41" s="3">
        <v>72296</v>
      </c>
      <c r="L41" s="3">
        <v>1653</v>
      </c>
    </row>
    <row r="42" spans="1:12" ht="15" thickBot="1" x14ac:dyDescent="0.4">
      <c r="A42" s="11" t="s">
        <v>28</v>
      </c>
      <c r="B42" s="3">
        <v>7136</v>
      </c>
      <c r="C42" s="4">
        <v>4</v>
      </c>
      <c r="D42" s="6">
        <v>210</v>
      </c>
      <c r="E42" s="5">
        <v>2</v>
      </c>
      <c r="F42" s="3">
        <v>2002</v>
      </c>
      <c r="G42" s="3">
        <v>4924</v>
      </c>
      <c r="H42" s="6">
        <v>76</v>
      </c>
      <c r="I42" s="6">
        <v>666</v>
      </c>
      <c r="J42" s="6">
        <v>20</v>
      </c>
      <c r="K42" s="3">
        <v>195725</v>
      </c>
      <c r="L42" s="3">
        <v>18277</v>
      </c>
    </row>
    <row r="43" spans="1:12" ht="15" thickBot="1" x14ac:dyDescent="0.4">
      <c r="A43" s="11" t="s">
        <v>41</v>
      </c>
      <c r="B43" s="3">
        <v>7114</v>
      </c>
      <c r="C43" s="6"/>
      <c r="D43" s="6">
        <v>134</v>
      </c>
      <c r="E43" s="6"/>
      <c r="F43" s="3">
        <v>1025</v>
      </c>
      <c r="G43" s="3">
        <v>5955</v>
      </c>
      <c r="H43" s="6">
        <v>101</v>
      </c>
      <c r="I43" s="6">
        <v>814</v>
      </c>
      <c r="J43" s="6">
        <v>15</v>
      </c>
      <c r="K43" s="3">
        <v>48636</v>
      </c>
      <c r="L43" s="3">
        <v>5566</v>
      </c>
    </row>
    <row r="44" spans="1:12" ht="29.5" thickBot="1" x14ac:dyDescent="0.4">
      <c r="A44" s="11" t="s">
        <v>35</v>
      </c>
      <c r="B44" s="3">
        <v>6981</v>
      </c>
      <c r="C44" s="4">
        <v>271</v>
      </c>
      <c r="D44" s="6">
        <v>462</v>
      </c>
      <c r="E44" s="5">
        <v>16</v>
      </c>
      <c r="F44" s="6">
        <v>722</v>
      </c>
      <c r="G44" s="3">
        <v>5797</v>
      </c>
      <c r="H44" s="6">
        <v>1</v>
      </c>
      <c r="I44" s="6">
        <v>64</v>
      </c>
      <c r="J44" s="6">
        <v>4</v>
      </c>
      <c r="K44" s="3">
        <v>72346</v>
      </c>
      <c r="L44" s="6">
        <v>660</v>
      </c>
    </row>
    <row r="45" spans="1:12" ht="15" thickBot="1" x14ac:dyDescent="0.4">
      <c r="A45" s="11" t="s">
        <v>24</v>
      </c>
      <c r="B45" s="3">
        <v>6661</v>
      </c>
      <c r="C45" s="4">
        <v>12</v>
      </c>
      <c r="D45" s="6">
        <v>75</v>
      </c>
      <c r="E45" s="5">
        <v>1</v>
      </c>
      <c r="F45" s="3">
        <v>5045</v>
      </c>
      <c r="G45" s="3">
        <v>1541</v>
      </c>
      <c r="H45" s="6">
        <v>45</v>
      </c>
      <c r="I45" s="6">
        <v>261</v>
      </c>
      <c r="J45" s="6">
        <v>3</v>
      </c>
      <c r="K45" s="3">
        <v>466659</v>
      </c>
      <c r="L45" s="3">
        <v>18300</v>
      </c>
    </row>
    <row r="46" spans="1:12" ht="15" thickBot="1" x14ac:dyDescent="0.4">
      <c r="A46" s="11" t="s">
        <v>34</v>
      </c>
      <c r="B46" s="3">
        <v>5603</v>
      </c>
      <c r="C46" s="4">
        <v>71</v>
      </c>
      <c r="D46" s="6">
        <v>95</v>
      </c>
      <c r="E46" s="5">
        <v>2</v>
      </c>
      <c r="F46" s="3">
        <v>3542</v>
      </c>
      <c r="G46" s="3">
        <v>1966</v>
      </c>
      <c r="H46" s="6">
        <v>42</v>
      </c>
      <c r="I46" s="6">
        <v>173</v>
      </c>
      <c r="J46" s="6">
        <v>3</v>
      </c>
      <c r="K46" s="3">
        <v>113755</v>
      </c>
      <c r="L46" s="3">
        <v>3515</v>
      </c>
    </row>
    <row r="47" spans="1:12" ht="44" thickBot="1" x14ac:dyDescent="0.4">
      <c r="A47" s="11" t="s">
        <v>46</v>
      </c>
      <c r="B47" s="3">
        <v>5300</v>
      </c>
      <c r="C47" s="6"/>
      <c r="D47" s="6">
        <v>260</v>
      </c>
      <c r="E47" s="6"/>
      <c r="F47" s="6">
        <v>581</v>
      </c>
      <c r="G47" s="3">
        <v>4459</v>
      </c>
      <c r="H47" s="6">
        <v>135</v>
      </c>
      <c r="I47" s="6">
        <v>489</v>
      </c>
      <c r="J47" s="6">
        <v>24</v>
      </c>
      <c r="K47" s="3">
        <v>18261</v>
      </c>
      <c r="L47" s="3">
        <v>1683</v>
      </c>
    </row>
    <row r="48" spans="1:12" ht="15" thickBot="1" x14ac:dyDescent="0.4">
      <c r="A48" s="11" t="s">
        <v>43</v>
      </c>
      <c r="B48" s="3">
        <v>4992</v>
      </c>
      <c r="C48" s="4">
        <v>171</v>
      </c>
      <c r="D48" s="6">
        <v>144</v>
      </c>
      <c r="E48" s="5">
        <v>3</v>
      </c>
      <c r="F48" s="6">
        <v>255</v>
      </c>
      <c r="G48" s="3">
        <v>4593</v>
      </c>
      <c r="H48" s="6">
        <v>97</v>
      </c>
      <c r="I48" s="3">
        <v>1157</v>
      </c>
      <c r="J48" s="6">
        <v>33</v>
      </c>
      <c r="K48" s="3">
        <v>22702</v>
      </c>
      <c r="L48" s="3">
        <v>5261</v>
      </c>
    </row>
    <row r="49" spans="1:12" ht="29.5" thickBot="1" x14ac:dyDescent="0.4">
      <c r="A49" s="11" t="s">
        <v>47</v>
      </c>
      <c r="B49" s="3">
        <v>4356</v>
      </c>
      <c r="C49" s="6"/>
      <c r="D49" s="6">
        <v>206</v>
      </c>
      <c r="E49" s="6"/>
      <c r="F49" s="6">
        <v>870</v>
      </c>
      <c r="G49" s="3">
        <v>3280</v>
      </c>
      <c r="H49" s="6">
        <v>98</v>
      </c>
      <c r="I49" s="6">
        <v>86</v>
      </c>
      <c r="J49" s="6">
        <v>4</v>
      </c>
      <c r="K49" s="3">
        <v>71500</v>
      </c>
      <c r="L49" s="3">
        <v>1405</v>
      </c>
    </row>
    <row r="50" spans="1:12" ht="15" thickBot="1" x14ac:dyDescent="0.4">
      <c r="A50" s="11" t="s">
        <v>42</v>
      </c>
      <c r="B50" s="3">
        <v>4284</v>
      </c>
      <c r="C50" s="4">
        <v>155</v>
      </c>
      <c r="D50" s="6">
        <v>149</v>
      </c>
      <c r="E50" s="6"/>
      <c r="F50" s="3">
        <v>2000</v>
      </c>
      <c r="G50" s="3">
        <v>2135</v>
      </c>
      <c r="H50" s="6">
        <v>63</v>
      </c>
      <c r="I50" s="6">
        <v>773</v>
      </c>
      <c r="J50" s="6">
        <v>27</v>
      </c>
      <c r="K50" s="3">
        <v>70993</v>
      </c>
      <c r="L50" s="3">
        <v>12813</v>
      </c>
    </row>
    <row r="51" spans="1:12" ht="29.5" thickBot="1" x14ac:dyDescent="0.4">
      <c r="A51" s="11" t="s">
        <v>91</v>
      </c>
      <c r="B51" s="3">
        <v>4186</v>
      </c>
      <c r="C51" s="4">
        <v>414</v>
      </c>
      <c r="D51" s="6">
        <v>127</v>
      </c>
      <c r="E51" s="5">
        <v>7</v>
      </c>
      <c r="F51" s="6">
        <v>108</v>
      </c>
      <c r="G51" s="3">
        <v>3951</v>
      </c>
      <c r="H51" s="6">
        <v>1</v>
      </c>
      <c r="I51" s="6">
        <v>25</v>
      </c>
      <c r="J51" s="6">
        <v>0.8</v>
      </c>
      <c r="K51" s="3">
        <v>32630</v>
      </c>
      <c r="L51" s="6">
        <v>198</v>
      </c>
    </row>
    <row r="52" spans="1:12" ht="15" thickBot="1" x14ac:dyDescent="0.4">
      <c r="A52" s="11" t="s">
        <v>54</v>
      </c>
      <c r="B52" s="3">
        <v>3659</v>
      </c>
      <c r="C52" s="6"/>
      <c r="D52" s="6">
        <v>276</v>
      </c>
      <c r="E52" s="6"/>
      <c r="F52" s="6">
        <v>935</v>
      </c>
      <c r="G52" s="3">
        <v>2448</v>
      </c>
      <c r="H52" s="6"/>
      <c r="I52" s="6">
        <v>36</v>
      </c>
      <c r="J52" s="6">
        <v>3</v>
      </c>
      <c r="K52" s="3">
        <v>55000</v>
      </c>
      <c r="L52" s="6">
        <v>537</v>
      </c>
    </row>
    <row r="53" spans="1:12" ht="29.5" thickBot="1" x14ac:dyDescent="0.4">
      <c r="A53" s="11" t="s">
        <v>39</v>
      </c>
      <c r="B53" s="3">
        <v>3654</v>
      </c>
      <c r="C53" s="6"/>
      <c r="D53" s="6">
        <v>80</v>
      </c>
      <c r="E53" s="6"/>
      <c r="F53" s="6">
        <v>711</v>
      </c>
      <c r="G53" s="3">
        <v>2863</v>
      </c>
      <c r="H53" s="6">
        <v>32</v>
      </c>
      <c r="I53" s="3">
        <v>5837</v>
      </c>
      <c r="J53" s="6">
        <v>128</v>
      </c>
      <c r="K53" s="3">
        <v>36087</v>
      </c>
      <c r="L53" s="3">
        <v>57649</v>
      </c>
    </row>
    <row r="54" spans="1:12" ht="29.5" thickBot="1" x14ac:dyDescent="0.4">
      <c r="A54" s="11" t="s">
        <v>51</v>
      </c>
      <c r="B54" s="3">
        <v>3635</v>
      </c>
      <c r="C54" s="6"/>
      <c r="D54" s="6">
        <v>65</v>
      </c>
      <c r="E54" s="6"/>
      <c r="F54" s="3">
        <v>1055</v>
      </c>
      <c r="G54" s="3">
        <v>2515</v>
      </c>
      <c r="H54" s="6">
        <v>36</v>
      </c>
      <c r="I54" s="6">
        <v>61</v>
      </c>
      <c r="J54" s="6">
        <v>1</v>
      </c>
      <c r="K54" s="3">
        <v>133774</v>
      </c>
      <c r="L54" s="3">
        <v>2256</v>
      </c>
    </row>
    <row r="55" spans="1:12" ht="15" thickBot="1" x14ac:dyDescent="0.4">
      <c r="A55" s="11" t="s">
        <v>57</v>
      </c>
      <c r="B55" s="3">
        <v>3537</v>
      </c>
      <c r="C55" s="4">
        <v>91</v>
      </c>
      <c r="D55" s="6">
        <v>151</v>
      </c>
      <c r="E55" s="5">
        <v>2</v>
      </c>
      <c r="F55" s="6">
        <v>430</v>
      </c>
      <c r="G55" s="3">
        <v>2956</v>
      </c>
      <c r="H55" s="6">
        <v>1</v>
      </c>
      <c r="I55" s="6">
        <v>96</v>
      </c>
      <c r="J55" s="6">
        <v>4</v>
      </c>
      <c r="K55" s="3">
        <v>20832</v>
      </c>
      <c r="L55" s="6">
        <v>564</v>
      </c>
    </row>
    <row r="56" spans="1:12" ht="29.5" thickBot="1" x14ac:dyDescent="0.4">
      <c r="A56" s="11" t="s">
        <v>53</v>
      </c>
      <c r="B56" s="3">
        <v>3288</v>
      </c>
      <c r="C56" s="6"/>
      <c r="D56" s="6">
        <v>159</v>
      </c>
      <c r="E56" s="6"/>
      <c r="F56" s="6">
        <v>872</v>
      </c>
      <c r="G56" s="3">
        <v>2257</v>
      </c>
      <c r="H56" s="6">
        <v>123</v>
      </c>
      <c r="I56" s="6">
        <v>73</v>
      </c>
      <c r="J56" s="6">
        <v>4</v>
      </c>
      <c r="K56" s="3">
        <v>39228</v>
      </c>
      <c r="L56" s="6">
        <v>868</v>
      </c>
    </row>
    <row r="57" spans="1:12" ht="15" thickBot="1" x14ac:dyDescent="0.4">
      <c r="A57" s="11" t="s">
        <v>55</v>
      </c>
      <c r="B57" s="3">
        <v>2910</v>
      </c>
      <c r="C57" s="6"/>
      <c r="D57" s="6">
        <v>402</v>
      </c>
      <c r="E57" s="6"/>
      <c r="F57" s="3">
        <v>1204</v>
      </c>
      <c r="G57" s="3">
        <v>1304</v>
      </c>
      <c r="H57" s="6">
        <v>40</v>
      </c>
      <c r="I57" s="6">
        <v>66</v>
      </c>
      <c r="J57" s="6">
        <v>9</v>
      </c>
      <c r="K57" s="3">
        <v>6500</v>
      </c>
      <c r="L57" s="6">
        <v>148</v>
      </c>
    </row>
    <row r="58" spans="1:12" ht="15" thickBot="1" x14ac:dyDescent="0.4">
      <c r="A58" s="11" t="s">
        <v>45</v>
      </c>
      <c r="B58" s="3">
        <v>2839</v>
      </c>
      <c r="C58" s="4">
        <v>13</v>
      </c>
      <c r="D58" s="6">
        <v>50</v>
      </c>
      <c r="E58" s="5">
        <v>1</v>
      </c>
      <c r="F58" s="3">
        <v>2430</v>
      </c>
      <c r="G58" s="6">
        <v>359</v>
      </c>
      <c r="H58" s="6">
        <v>61</v>
      </c>
      <c r="I58" s="6">
        <v>41</v>
      </c>
      <c r="J58" s="6">
        <v>0.7</v>
      </c>
      <c r="K58" s="3">
        <v>142589</v>
      </c>
      <c r="L58" s="3">
        <v>2043</v>
      </c>
    </row>
    <row r="59" spans="1:12" ht="15" thickBot="1" x14ac:dyDescent="0.4">
      <c r="A59" s="11" t="s">
        <v>59</v>
      </c>
      <c r="B59" s="3">
        <v>2778</v>
      </c>
      <c r="C59" s="6"/>
      <c r="D59" s="6">
        <v>76</v>
      </c>
      <c r="E59" s="5">
        <v>1</v>
      </c>
      <c r="F59" s="6">
        <v>661</v>
      </c>
      <c r="G59" s="3">
        <v>2041</v>
      </c>
      <c r="H59" s="6">
        <v>212</v>
      </c>
      <c r="I59" s="6">
        <v>689</v>
      </c>
      <c r="J59" s="6">
        <v>19</v>
      </c>
      <c r="K59" s="3">
        <v>11763</v>
      </c>
      <c r="L59" s="3">
        <v>2916</v>
      </c>
    </row>
    <row r="60" spans="1:12" ht="15" thickBot="1" x14ac:dyDescent="0.4">
      <c r="A60" s="11" t="s">
        <v>50</v>
      </c>
      <c r="B60" s="3">
        <v>2408</v>
      </c>
      <c r="C60" s="6"/>
      <c r="D60" s="6">
        <v>121</v>
      </c>
      <c r="E60" s="6"/>
      <c r="F60" s="6">
        <v>577</v>
      </c>
      <c r="G60" s="3">
        <v>1710</v>
      </c>
      <c r="H60" s="6">
        <v>55</v>
      </c>
      <c r="I60" s="6">
        <v>231</v>
      </c>
      <c r="J60" s="6">
        <v>12</v>
      </c>
      <c r="K60" s="3">
        <v>56944</v>
      </c>
      <c r="L60" s="3">
        <v>5463</v>
      </c>
    </row>
    <row r="61" spans="1:12" ht="15" thickBot="1" x14ac:dyDescent="0.4">
      <c r="A61" s="11" t="s">
        <v>66</v>
      </c>
      <c r="B61" s="3">
        <v>2399</v>
      </c>
      <c r="C61" s="4">
        <v>151</v>
      </c>
      <c r="D61" s="6">
        <v>14</v>
      </c>
      <c r="E61" s="5">
        <v>1</v>
      </c>
      <c r="F61" s="6">
        <v>498</v>
      </c>
      <c r="G61" s="3">
        <v>1887</v>
      </c>
      <c r="H61" s="6">
        <v>55</v>
      </c>
      <c r="I61" s="6">
        <v>562</v>
      </c>
      <c r="J61" s="6">
        <v>3</v>
      </c>
      <c r="K61" s="6"/>
      <c r="L61" s="6"/>
    </row>
    <row r="62" spans="1:12" ht="15" thickBot="1" x14ac:dyDescent="0.4">
      <c r="A62" s="11" t="s">
        <v>63</v>
      </c>
      <c r="B62" s="3">
        <v>2284</v>
      </c>
      <c r="C62" s="4">
        <v>116</v>
      </c>
      <c r="D62" s="6">
        <v>239</v>
      </c>
      <c r="E62" s="5">
        <v>14</v>
      </c>
      <c r="F62" s="6">
        <v>390</v>
      </c>
      <c r="G62" s="3">
        <v>1655</v>
      </c>
      <c r="H62" s="6">
        <v>61</v>
      </c>
      <c r="I62" s="6">
        <v>236</v>
      </c>
      <c r="J62" s="6">
        <v>25</v>
      </c>
      <c r="K62" s="3">
        <v>55390</v>
      </c>
      <c r="L62" s="3">
        <v>5734</v>
      </c>
    </row>
    <row r="63" spans="1:12" ht="29.5" thickBot="1" x14ac:dyDescent="0.4">
      <c r="A63" s="11" t="s">
        <v>73</v>
      </c>
      <c r="B63" s="3">
        <v>2207</v>
      </c>
      <c r="C63" s="4">
        <v>72</v>
      </c>
      <c r="D63" s="6">
        <v>20</v>
      </c>
      <c r="E63" s="5">
        <v>1</v>
      </c>
      <c r="F63" s="6">
        <v>536</v>
      </c>
      <c r="G63" s="3">
        <v>1651</v>
      </c>
      <c r="H63" s="6">
        <v>29</v>
      </c>
      <c r="I63" s="6">
        <v>118</v>
      </c>
      <c r="J63" s="6">
        <v>1</v>
      </c>
      <c r="K63" s="3">
        <v>153492</v>
      </c>
      <c r="L63" s="3">
        <v>8175</v>
      </c>
    </row>
    <row r="64" spans="1:12" ht="15" thickBot="1" x14ac:dyDescent="0.4">
      <c r="A64" s="11" t="s">
        <v>70</v>
      </c>
      <c r="B64" s="3">
        <v>2027</v>
      </c>
      <c r="C64" s="6"/>
      <c r="D64" s="6">
        <v>7</v>
      </c>
      <c r="E64" s="6"/>
      <c r="F64" s="3">
        <v>1026</v>
      </c>
      <c r="G64" s="6">
        <v>994</v>
      </c>
      <c r="H64" s="6">
        <v>2</v>
      </c>
      <c r="I64" s="3">
        <v>1191</v>
      </c>
      <c r="J64" s="6">
        <v>4</v>
      </c>
      <c r="K64" s="3">
        <v>97796</v>
      </c>
      <c r="L64" s="3">
        <v>57474</v>
      </c>
    </row>
    <row r="65" spans="1:12" ht="15" thickBot="1" x14ac:dyDescent="0.4">
      <c r="A65" s="11" t="s">
        <v>58</v>
      </c>
      <c r="B65" s="3">
        <v>1950</v>
      </c>
      <c r="C65" s="6"/>
      <c r="D65" s="6">
        <v>48</v>
      </c>
      <c r="E65" s="6"/>
      <c r="F65" s="6">
        <v>869</v>
      </c>
      <c r="G65" s="3">
        <v>1033</v>
      </c>
      <c r="H65" s="6">
        <v>19</v>
      </c>
      <c r="I65" s="6">
        <v>475</v>
      </c>
      <c r="J65" s="6">
        <v>12</v>
      </c>
      <c r="K65" s="3">
        <v>27614</v>
      </c>
      <c r="L65" s="3">
        <v>6726</v>
      </c>
    </row>
    <row r="66" spans="1:12" ht="15" thickBot="1" x14ac:dyDescent="0.4">
      <c r="A66" s="11" t="s">
        <v>56</v>
      </c>
      <c r="B66" s="3">
        <v>1785</v>
      </c>
      <c r="C66" s="6"/>
      <c r="D66" s="6">
        <v>10</v>
      </c>
      <c r="E66" s="6"/>
      <c r="F66" s="3">
        <v>1462</v>
      </c>
      <c r="G66" s="6">
        <v>313</v>
      </c>
      <c r="H66" s="6">
        <v>5</v>
      </c>
      <c r="I66" s="3">
        <v>5231</v>
      </c>
      <c r="J66" s="6">
        <v>29</v>
      </c>
      <c r="K66" s="3">
        <v>44468</v>
      </c>
      <c r="L66" s="3">
        <v>130312</v>
      </c>
    </row>
    <row r="67" spans="1:12" ht="15" thickBot="1" x14ac:dyDescent="0.4">
      <c r="A67" s="11" t="s">
        <v>87</v>
      </c>
      <c r="B67" s="3">
        <v>1716</v>
      </c>
      <c r="C67" s="4">
        <v>102</v>
      </c>
      <c r="D67" s="6">
        <v>8</v>
      </c>
      <c r="E67" s="6"/>
      <c r="F67" s="6">
        <v>307</v>
      </c>
      <c r="G67" s="3">
        <v>1401</v>
      </c>
      <c r="H67" s="6">
        <v>3</v>
      </c>
      <c r="I67" s="6">
        <v>336</v>
      </c>
      <c r="J67" s="6">
        <v>2</v>
      </c>
      <c r="K67" s="6"/>
      <c r="L67" s="6"/>
    </row>
    <row r="68" spans="1:12" ht="29.5" thickBot="1" x14ac:dyDescent="0.4">
      <c r="A68" s="11" t="s">
        <v>79</v>
      </c>
      <c r="B68" s="3">
        <v>1716</v>
      </c>
      <c r="C68" s="6"/>
      <c r="D68" s="6">
        <v>7</v>
      </c>
      <c r="E68" s="6"/>
      <c r="F68" s="6">
        <v>454</v>
      </c>
      <c r="G68" s="3">
        <v>1255</v>
      </c>
      <c r="H68" s="6">
        <v>8</v>
      </c>
      <c r="I68" s="6">
        <v>51</v>
      </c>
      <c r="J68" s="6">
        <v>0.2</v>
      </c>
      <c r="K68" s="3">
        <v>150000</v>
      </c>
      <c r="L68" s="3">
        <v>4482</v>
      </c>
    </row>
    <row r="69" spans="1:12" ht="15" thickBot="1" x14ac:dyDescent="0.4">
      <c r="A69" s="11" t="s">
        <v>62</v>
      </c>
      <c r="B69" s="3">
        <v>1631</v>
      </c>
      <c r="C69" s="6"/>
      <c r="D69" s="6">
        <v>83</v>
      </c>
      <c r="E69" s="6"/>
      <c r="F69" s="3">
        <v>1146</v>
      </c>
      <c r="G69" s="6">
        <v>402</v>
      </c>
      <c r="H69" s="6"/>
      <c r="I69" s="6">
        <v>41</v>
      </c>
      <c r="J69" s="6">
        <v>2</v>
      </c>
      <c r="K69" s="3">
        <v>62880</v>
      </c>
      <c r="L69" s="3">
        <v>1563</v>
      </c>
    </row>
    <row r="70" spans="1:12" ht="15" thickBot="1" x14ac:dyDescent="0.4">
      <c r="A70" s="11" t="s">
        <v>61</v>
      </c>
      <c r="B70" s="3">
        <v>1592</v>
      </c>
      <c r="C70" s="4">
        <v>33</v>
      </c>
      <c r="D70" s="6">
        <v>45</v>
      </c>
      <c r="E70" s="5">
        <v>1</v>
      </c>
      <c r="F70" s="6">
        <v>192</v>
      </c>
      <c r="G70" s="3">
        <v>1355</v>
      </c>
      <c r="H70" s="6">
        <v>7</v>
      </c>
      <c r="I70" s="3">
        <v>1200</v>
      </c>
      <c r="J70" s="6">
        <v>34</v>
      </c>
      <c r="K70" s="3">
        <v>45181</v>
      </c>
      <c r="L70" s="3">
        <v>34059</v>
      </c>
    </row>
    <row r="71" spans="1:12" ht="15" thickBot="1" x14ac:dyDescent="0.4">
      <c r="A71" s="11" t="s">
        <v>68</v>
      </c>
      <c r="B71" s="3">
        <v>1523</v>
      </c>
      <c r="C71" s="4">
        <v>50</v>
      </c>
      <c r="D71" s="6">
        <v>24</v>
      </c>
      <c r="E71" s="6"/>
      <c r="F71" s="6">
        <v>659</v>
      </c>
      <c r="G71" s="6">
        <v>840</v>
      </c>
      <c r="H71" s="6">
        <v>10</v>
      </c>
      <c r="I71" s="6">
        <v>514</v>
      </c>
      <c r="J71" s="6">
        <v>8</v>
      </c>
      <c r="K71" s="3">
        <v>15960</v>
      </c>
      <c r="L71" s="3">
        <v>5386</v>
      </c>
    </row>
    <row r="72" spans="1:12" ht="29.5" thickBot="1" x14ac:dyDescent="0.4">
      <c r="A72" s="11" t="s">
        <v>69</v>
      </c>
      <c r="B72" s="3">
        <v>1518</v>
      </c>
      <c r="C72" s="6"/>
      <c r="D72" s="6">
        <v>20</v>
      </c>
      <c r="E72" s="6"/>
      <c r="F72" s="6">
        <v>907</v>
      </c>
      <c r="G72" s="6">
        <v>591</v>
      </c>
      <c r="H72" s="6">
        <v>14</v>
      </c>
      <c r="I72" s="6">
        <v>150</v>
      </c>
      <c r="J72" s="6">
        <v>2</v>
      </c>
      <c r="K72" s="3">
        <v>108221</v>
      </c>
      <c r="L72" s="3">
        <v>10674</v>
      </c>
    </row>
    <row r="73" spans="1:12" ht="29.5" thickBot="1" x14ac:dyDescent="0.4">
      <c r="A73" s="11" t="s">
        <v>60</v>
      </c>
      <c r="B73" s="3">
        <v>1451</v>
      </c>
      <c r="C73" s="4">
        <v>3</v>
      </c>
      <c r="D73" s="6">
        <v>16</v>
      </c>
      <c r="E73" s="5">
        <v>2</v>
      </c>
      <c r="F73" s="3">
        <v>1065</v>
      </c>
      <c r="G73" s="6">
        <v>370</v>
      </c>
      <c r="H73" s="6">
        <v>2</v>
      </c>
      <c r="I73" s="6">
        <v>301</v>
      </c>
      <c r="J73" s="6">
        <v>3</v>
      </c>
      <c r="K73" s="3">
        <v>101277</v>
      </c>
      <c r="L73" s="3">
        <v>21002</v>
      </c>
    </row>
    <row r="74" spans="1:12" ht="58.5" thickBot="1" x14ac:dyDescent="0.4">
      <c r="A74" s="11" t="s">
        <v>71</v>
      </c>
      <c r="B74" s="3">
        <v>1413</v>
      </c>
      <c r="C74" s="4">
        <v>45</v>
      </c>
      <c r="D74" s="6">
        <v>54</v>
      </c>
      <c r="E74" s="5">
        <v>1</v>
      </c>
      <c r="F74" s="6">
        <v>485</v>
      </c>
      <c r="G74" s="6">
        <v>874</v>
      </c>
      <c r="H74" s="6">
        <v>4</v>
      </c>
      <c r="I74" s="6">
        <v>431</v>
      </c>
      <c r="J74" s="6">
        <v>16</v>
      </c>
      <c r="K74" s="3">
        <v>21432</v>
      </c>
      <c r="L74" s="3">
        <v>6533</v>
      </c>
    </row>
    <row r="75" spans="1:12" ht="15" thickBot="1" x14ac:dyDescent="0.4">
      <c r="A75" s="11" t="s">
        <v>65</v>
      </c>
      <c r="B75" s="3">
        <v>1398</v>
      </c>
      <c r="C75" s="4">
        <v>28</v>
      </c>
      <c r="D75" s="6">
        <v>38</v>
      </c>
      <c r="E75" s="6"/>
      <c r="F75" s="6">
        <v>399</v>
      </c>
      <c r="G75" s="6">
        <v>961</v>
      </c>
      <c r="H75" s="6">
        <v>17</v>
      </c>
      <c r="I75" s="6">
        <v>514</v>
      </c>
      <c r="J75" s="6">
        <v>14</v>
      </c>
      <c r="K75" s="3">
        <v>83591</v>
      </c>
      <c r="L75" s="3">
        <v>30706</v>
      </c>
    </row>
    <row r="76" spans="1:12" ht="15" thickBot="1" x14ac:dyDescent="0.4">
      <c r="A76" s="11" t="s">
        <v>64</v>
      </c>
      <c r="B76" s="3">
        <v>1366</v>
      </c>
      <c r="C76" s="4">
        <v>13</v>
      </c>
      <c r="D76" s="6">
        <v>79</v>
      </c>
      <c r="E76" s="6"/>
      <c r="F76" s="6">
        <v>211</v>
      </c>
      <c r="G76" s="3">
        <v>1076</v>
      </c>
      <c r="H76" s="6">
        <v>23</v>
      </c>
      <c r="I76" s="6">
        <v>657</v>
      </c>
      <c r="J76" s="6">
        <v>38</v>
      </c>
      <c r="K76" s="3">
        <v>45703</v>
      </c>
      <c r="L76" s="3">
        <v>21984</v>
      </c>
    </row>
    <row r="77" spans="1:12" ht="15" thickBot="1" x14ac:dyDescent="0.4">
      <c r="A77" s="11" t="s">
        <v>75</v>
      </c>
      <c r="B77" s="3">
        <v>1325</v>
      </c>
      <c r="C77" s="4">
        <v>81</v>
      </c>
      <c r="D77" s="6">
        <v>15</v>
      </c>
      <c r="E77" s="5">
        <v>1</v>
      </c>
      <c r="F77" s="6">
        <v>288</v>
      </c>
      <c r="G77" s="3">
        <v>1022</v>
      </c>
      <c r="H77" s="6">
        <v>9</v>
      </c>
      <c r="I77" s="6">
        <v>243</v>
      </c>
      <c r="J77" s="6">
        <v>3</v>
      </c>
      <c r="K77" s="3">
        <v>57421</v>
      </c>
      <c r="L77" s="3">
        <v>10517</v>
      </c>
    </row>
    <row r="78" spans="1:12" ht="44" thickBot="1" x14ac:dyDescent="0.4">
      <c r="A78" s="11" t="s">
        <v>76</v>
      </c>
      <c r="B78" s="3">
        <v>1259</v>
      </c>
      <c r="C78" s="6"/>
      <c r="D78" s="6">
        <v>56</v>
      </c>
      <c r="E78" s="6"/>
      <c r="F78" s="6">
        <v>272</v>
      </c>
      <c r="G78" s="6">
        <v>931</v>
      </c>
      <c r="H78" s="6">
        <v>8</v>
      </c>
      <c r="I78" s="6">
        <v>604</v>
      </c>
      <c r="J78" s="6">
        <v>27</v>
      </c>
      <c r="K78" s="3">
        <v>13000</v>
      </c>
      <c r="L78" s="3">
        <v>6240</v>
      </c>
    </row>
    <row r="79" spans="1:12" ht="29.5" thickBot="1" x14ac:dyDescent="0.4">
      <c r="A79" s="11" t="s">
        <v>85</v>
      </c>
      <c r="B79" s="3">
        <v>1226</v>
      </c>
      <c r="C79" s="4">
        <v>50</v>
      </c>
      <c r="D79" s="6">
        <v>40</v>
      </c>
      <c r="E79" s="6"/>
      <c r="F79" s="6">
        <v>177</v>
      </c>
      <c r="G79" s="3">
        <v>1009</v>
      </c>
      <c r="H79" s="6">
        <v>7</v>
      </c>
      <c r="I79" s="6">
        <v>31</v>
      </c>
      <c r="J79" s="6">
        <v>1</v>
      </c>
      <c r="K79" s="3">
        <v>6422</v>
      </c>
      <c r="L79" s="6">
        <v>165</v>
      </c>
    </row>
    <row r="80" spans="1:12" ht="15" thickBot="1" x14ac:dyDescent="0.4">
      <c r="A80" s="11" t="s">
        <v>86</v>
      </c>
      <c r="B80" s="3">
        <v>1189</v>
      </c>
      <c r="C80" s="6"/>
      <c r="D80" s="6">
        <v>40</v>
      </c>
      <c r="E80" s="6"/>
      <c r="F80" s="6">
        <v>341</v>
      </c>
      <c r="G80" s="6">
        <v>808</v>
      </c>
      <c r="H80" s="6">
        <v>16</v>
      </c>
      <c r="I80" s="6">
        <v>105</v>
      </c>
      <c r="J80" s="6">
        <v>4</v>
      </c>
      <c r="K80" s="3">
        <v>30416</v>
      </c>
      <c r="L80" s="3">
        <v>2685</v>
      </c>
    </row>
    <row r="81" spans="1:12" ht="29.5" thickBot="1" x14ac:dyDescent="0.4">
      <c r="A81" s="11" t="s">
        <v>72</v>
      </c>
      <c r="B81" s="3">
        <v>1163</v>
      </c>
      <c r="C81" s="6"/>
      <c r="D81" s="6">
        <v>43</v>
      </c>
      <c r="E81" s="6"/>
      <c r="F81" s="6">
        <v>397</v>
      </c>
      <c r="G81" s="6">
        <v>723</v>
      </c>
      <c r="H81" s="6">
        <v>33</v>
      </c>
      <c r="I81" s="6">
        <v>44</v>
      </c>
      <c r="J81" s="6">
        <v>2</v>
      </c>
      <c r="K81" s="6"/>
      <c r="L81" s="6"/>
    </row>
    <row r="82" spans="1:12" ht="15" thickBot="1" x14ac:dyDescent="0.4">
      <c r="A82" s="11" t="s">
        <v>96</v>
      </c>
      <c r="B82" s="3">
        <v>1154</v>
      </c>
      <c r="C82" s="6"/>
      <c r="D82" s="6">
        <v>9</v>
      </c>
      <c r="E82" s="6"/>
      <c r="F82" s="6">
        <v>99</v>
      </c>
      <c r="G82" s="3">
        <v>1046</v>
      </c>
      <c r="H82" s="6">
        <v>4</v>
      </c>
      <c r="I82" s="6">
        <v>37</v>
      </c>
      <c r="J82" s="6">
        <v>0.3</v>
      </c>
      <c r="K82" s="3">
        <v>68591</v>
      </c>
      <c r="L82" s="3">
        <v>2207</v>
      </c>
    </row>
    <row r="83" spans="1:12" ht="15" thickBot="1" x14ac:dyDescent="0.4">
      <c r="A83" s="11" t="s">
        <v>78</v>
      </c>
      <c r="B83" s="3">
        <v>1081</v>
      </c>
      <c r="C83" s="4">
        <v>57</v>
      </c>
      <c r="D83" s="6">
        <v>50</v>
      </c>
      <c r="E83" s="5">
        <v>1</v>
      </c>
      <c r="F83" s="6">
        <v>190</v>
      </c>
      <c r="G83" s="6">
        <v>841</v>
      </c>
      <c r="H83" s="6">
        <v>37</v>
      </c>
      <c r="I83" s="6">
        <v>156</v>
      </c>
      <c r="J83" s="6">
        <v>7</v>
      </c>
      <c r="K83" s="3">
        <v>27000</v>
      </c>
      <c r="L83" s="3">
        <v>3886</v>
      </c>
    </row>
    <row r="84" spans="1:12" ht="29.5" thickBot="1" x14ac:dyDescent="0.4">
      <c r="A84" s="11" t="s">
        <v>67</v>
      </c>
      <c r="B84" s="3">
        <v>1036</v>
      </c>
      <c r="C84" s="4">
        <v>2</v>
      </c>
      <c r="D84" s="6">
        <v>4</v>
      </c>
      <c r="E84" s="6"/>
      <c r="F84" s="6">
        <v>699</v>
      </c>
      <c r="G84" s="6">
        <v>333</v>
      </c>
      <c r="H84" s="6">
        <v>9</v>
      </c>
      <c r="I84" s="6">
        <v>138</v>
      </c>
      <c r="J84" s="6">
        <v>0.5</v>
      </c>
      <c r="K84" s="3">
        <v>131786</v>
      </c>
      <c r="L84" s="3">
        <v>17579</v>
      </c>
    </row>
    <row r="85" spans="1:12" ht="15" thickBot="1" x14ac:dyDescent="0.4">
      <c r="A85" s="11" t="s">
        <v>121</v>
      </c>
      <c r="B85" s="6">
        <v>974</v>
      </c>
      <c r="C85" s="6"/>
      <c r="D85" s="6">
        <v>2</v>
      </c>
      <c r="E85" s="6"/>
      <c r="F85" s="6">
        <v>183</v>
      </c>
      <c r="G85" s="6">
        <v>789</v>
      </c>
      <c r="H85" s="6"/>
      <c r="I85" s="6">
        <v>986</v>
      </c>
      <c r="J85" s="6">
        <v>2</v>
      </c>
      <c r="K85" s="3">
        <v>10272</v>
      </c>
      <c r="L85" s="3">
        <v>10397</v>
      </c>
    </row>
    <row r="86" spans="1:12" ht="29.5" thickBot="1" x14ac:dyDescent="0.4">
      <c r="A86" s="11" t="s">
        <v>89</v>
      </c>
      <c r="B86" s="6">
        <v>952</v>
      </c>
      <c r="C86" s="6"/>
      <c r="D86" s="6">
        <v>14</v>
      </c>
      <c r="E86" s="6"/>
      <c r="F86" s="6">
        <v>310</v>
      </c>
      <c r="G86" s="6">
        <v>628</v>
      </c>
      <c r="H86" s="6"/>
      <c r="I86" s="6">
        <v>36</v>
      </c>
      <c r="J86" s="6">
        <v>0.5</v>
      </c>
      <c r="K86" s="6"/>
      <c r="L86" s="6"/>
    </row>
    <row r="87" spans="1:12" ht="15" thickBot="1" x14ac:dyDescent="0.4">
      <c r="A87" s="11" t="s">
        <v>77</v>
      </c>
      <c r="B87" s="6">
        <v>909</v>
      </c>
      <c r="C87" s="6"/>
      <c r="D87" s="6">
        <v>38</v>
      </c>
      <c r="E87" s="6"/>
      <c r="F87" s="6">
        <v>190</v>
      </c>
      <c r="G87" s="6">
        <v>681</v>
      </c>
      <c r="H87" s="6">
        <v>32</v>
      </c>
      <c r="I87" s="6">
        <v>77</v>
      </c>
      <c r="J87" s="6">
        <v>3</v>
      </c>
      <c r="K87" s="3">
        <v>18861</v>
      </c>
      <c r="L87" s="3">
        <v>1596</v>
      </c>
    </row>
    <row r="88" spans="1:12" ht="15" thickBot="1" x14ac:dyDescent="0.4">
      <c r="A88" s="11" t="s">
        <v>104</v>
      </c>
      <c r="B88" s="6">
        <v>873</v>
      </c>
      <c r="C88" s="6"/>
      <c r="D88" s="6">
        <v>28</v>
      </c>
      <c r="E88" s="6"/>
      <c r="F88" s="6">
        <v>197</v>
      </c>
      <c r="G88" s="6">
        <v>648</v>
      </c>
      <c r="H88" s="6">
        <v>2</v>
      </c>
      <c r="I88" s="6">
        <v>4</v>
      </c>
      <c r="J88" s="6">
        <v>0.1</v>
      </c>
      <c r="K88" s="3">
        <v>8003</v>
      </c>
      <c r="L88" s="6">
        <v>39</v>
      </c>
    </row>
    <row r="89" spans="1:12" ht="15" thickBot="1" x14ac:dyDescent="0.4">
      <c r="A89" s="11" t="s">
        <v>83</v>
      </c>
      <c r="B89" s="6">
        <v>790</v>
      </c>
      <c r="C89" s="6"/>
      <c r="D89" s="6">
        <v>13</v>
      </c>
      <c r="E89" s="6"/>
      <c r="F89" s="6">
        <v>98</v>
      </c>
      <c r="G89" s="6">
        <v>679</v>
      </c>
      <c r="H89" s="6">
        <v>15</v>
      </c>
      <c r="I89" s="6">
        <v>654</v>
      </c>
      <c r="J89" s="6">
        <v>11</v>
      </c>
      <c r="K89" s="3">
        <v>37081</v>
      </c>
      <c r="L89" s="3">
        <v>30712</v>
      </c>
    </row>
    <row r="90" spans="1:12" ht="15" thickBot="1" x14ac:dyDescent="0.4">
      <c r="A90" s="11" t="s">
        <v>80</v>
      </c>
      <c r="B90" s="6">
        <v>778</v>
      </c>
      <c r="C90" s="4">
        <v>17</v>
      </c>
      <c r="D90" s="6">
        <v>11</v>
      </c>
      <c r="E90" s="6"/>
      <c r="F90" s="6">
        <v>133</v>
      </c>
      <c r="G90" s="6">
        <v>634</v>
      </c>
      <c r="H90" s="6">
        <v>6</v>
      </c>
      <c r="I90" s="6">
        <v>412</v>
      </c>
      <c r="J90" s="6">
        <v>6</v>
      </c>
      <c r="K90" s="3">
        <v>41041</v>
      </c>
      <c r="L90" s="3">
        <v>21759</v>
      </c>
    </row>
    <row r="91" spans="1:12" ht="15" thickBot="1" x14ac:dyDescent="0.4">
      <c r="A91" s="11" t="s">
        <v>112</v>
      </c>
      <c r="B91" s="6">
        <v>761</v>
      </c>
      <c r="C91" s="6"/>
      <c r="D91" s="6">
        <v>6</v>
      </c>
      <c r="E91" s="6"/>
      <c r="F91" s="6">
        <v>164</v>
      </c>
      <c r="G91" s="6">
        <v>591</v>
      </c>
      <c r="H91" s="6"/>
      <c r="I91" s="6">
        <v>58</v>
      </c>
      <c r="J91" s="6">
        <v>0.5</v>
      </c>
      <c r="K91" s="6"/>
      <c r="L91" s="6"/>
    </row>
    <row r="92" spans="1:12" ht="15" thickBot="1" x14ac:dyDescent="0.4">
      <c r="A92" s="11" t="s">
        <v>82</v>
      </c>
      <c r="B92" s="6">
        <v>723</v>
      </c>
      <c r="C92" s="6"/>
      <c r="D92" s="6">
        <v>37</v>
      </c>
      <c r="E92" s="6"/>
      <c r="F92" s="6">
        <v>309</v>
      </c>
      <c r="G92" s="6">
        <v>377</v>
      </c>
      <c r="H92" s="6">
        <v>17</v>
      </c>
      <c r="I92" s="3">
        <v>9357</v>
      </c>
      <c r="J92" s="6">
        <v>479</v>
      </c>
      <c r="K92" s="3">
        <v>1673</v>
      </c>
      <c r="L92" s="3">
        <v>21653</v>
      </c>
    </row>
    <row r="93" spans="1:12" ht="20.5" thickBot="1" x14ac:dyDescent="0.4">
      <c r="A93" s="12" t="s">
        <v>74</v>
      </c>
      <c r="B93" s="6">
        <v>712</v>
      </c>
      <c r="C93" s="6"/>
      <c r="D93" s="6">
        <v>13</v>
      </c>
      <c r="E93" s="6"/>
      <c r="F93" s="6">
        <v>645</v>
      </c>
      <c r="G93" s="6">
        <v>54</v>
      </c>
      <c r="H93" s="6">
        <v>4</v>
      </c>
      <c r="I93" s="6"/>
      <c r="J93" s="6"/>
      <c r="K93" s="6"/>
      <c r="L93" s="6"/>
    </row>
    <row r="94" spans="1:12" ht="15" thickBot="1" x14ac:dyDescent="0.4">
      <c r="A94" s="11" t="s">
        <v>81</v>
      </c>
      <c r="B94" s="6">
        <v>682</v>
      </c>
      <c r="C94" s="6"/>
      <c r="D94" s="6">
        <v>22</v>
      </c>
      <c r="E94" s="6"/>
      <c r="F94" s="6">
        <v>113</v>
      </c>
      <c r="G94" s="6">
        <v>547</v>
      </c>
      <c r="H94" s="6">
        <v>26</v>
      </c>
      <c r="I94" s="6">
        <v>100</v>
      </c>
      <c r="J94" s="6">
        <v>3</v>
      </c>
      <c r="K94" s="3">
        <v>22853</v>
      </c>
      <c r="L94" s="3">
        <v>3348</v>
      </c>
    </row>
    <row r="95" spans="1:12" ht="29.5" thickBot="1" x14ac:dyDescent="0.4">
      <c r="A95" s="11" t="s">
        <v>84</v>
      </c>
      <c r="B95" s="6">
        <v>681</v>
      </c>
      <c r="C95" s="6"/>
      <c r="D95" s="6">
        <v>6</v>
      </c>
      <c r="E95" s="6"/>
      <c r="F95" s="6">
        <v>180</v>
      </c>
      <c r="G95" s="6">
        <v>495</v>
      </c>
      <c r="H95" s="6">
        <v>6</v>
      </c>
      <c r="I95" s="6">
        <v>134</v>
      </c>
      <c r="J95" s="6">
        <v>1</v>
      </c>
      <c r="K95" s="3">
        <v>11766</v>
      </c>
      <c r="L95" s="3">
        <v>2310</v>
      </c>
    </row>
    <row r="96" spans="1:12" ht="15" thickBot="1" x14ac:dyDescent="0.4">
      <c r="A96" s="11" t="s">
        <v>105</v>
      </c>
      <c r="B96" s="6">
        <v>672</v>
      </c>
      <c r="C96" s="4">
        <v>63</v>
      </c>
      <c r="D96" s="6">
        <v>40</v>
      </c>
      <c r="E96" s="5">
        <v>3</v>
      </c>
      <c r="F96" s="6">
        <v>44</v>
      </c>
      <c r="G96" s="6">
        <v>588</v>
      </c>
      <c r="H96" s="6">
        <v>3</v>
      </c>
      <c r="I96" s="6">
        <v>58</v>
      </c>
      <c r="J96" s="6">
        <v>3</v>
      </c>
      <c r="K96" s="3">
        <v>4420</v>
      </c>
      <c r="L96" s="6">
        <v>379</v>
      </c>
    </row>
    <row r="97" spans="1:12" ht="15" thickBot="1" x14ac:dyDescent="0.4">
      <c r="A97" s="11" t="s">
        <v>92</v>
      </c>
      <c r="B97" s="6">
        <v>663</v>
      </c>
      <c r="C97" s="4">
        <v>29</v>
      </c>
      <c r="D97" s="6">
        <v>27</v>
      </c>
      <c r="E97" s="6"/>
      <c r="F97" s="6">
        <v>385</v>
      </c>
      <c r="G97" s="6">
        <v>251</v>
      </c>
      <c r="H97" s="6">
        <v>4</v>
      </c>
      <c r="I97" s="6">
        <v>230</v>
      </c>
      <c r="J97" s="6">
        <v>9</v>
      </c>
      <c r="K97" s="3">
        <v>6509</v>
      </c>
      <c r="L97" s="3">
        <v>2262</v>
      </c>
    </row>
    <row r="98" spans="1:12" ht="15" thickBot="1" x14ac:dyDescent="0.4">
      <c r="A98" s="11" t="s">
        <v>93</v>
      </c>
      <c r="B98" s="6">
        <v>662</v>
      </c>
      <c r="C98" s="6"/>
      <c r="D98" s="6">
        <v>22</v>
      </c>
      <c r="E98" s="6"/>
      <c r="F98" s="6">
        <v>193</v>
      </c>
      <c r="G98" s="6">
        <v>447</v>
      </c>
      <c r="H98" s="6"/>
      <c r="I98" s="6">
        <v>27</v>
      </c>
      <c r="J98" s="6">
        <v>0.9</v>
      </c>
      <c r="K98" s="3">
        <v>4832</v>
      </c>
      <c r="L98" s="6">
        <v>200</v>
      </c>
    </row>
    <row r="99" spans="1:12" ht="29.5" thickBot="1" x14ac:dyDescent="0.4">
      <c r="A99" s="11" t="s">
        <v>103</v>
      </c>
      <c r="B99" s="6">
        <v>631</v>
      </c>
      <c r="C99" s="4">
        <v>19</v>
      </c>
      <c r="D99" s="6">
        <v>8</v>
      </c>
      <c r="E99" s="5">
        <v>1</v>
      </c>
      <c r="F99" s="6">
        <v>302</v>
      </c>
      <c r="G99" s="6">
        <v>321</v>
      </c>
      <c r="H99" s="6">
        <v>11</v>
      </c>
      <c r="I99" s="6">
        <v>97</v>
      </c>
      <c r="J99" s="6">
        <v>1</v>
      </c>
      <c r="K99" s="3">
        <v>39615</v>
      </c>
      <c r="L99" s="3">
        <v>6072</v>
      </c>
    </row>
    <row r="100" spans="1:12" ht="29.5" thickBot="1" x14ac:dyDescent="0.4">
      <c r="A100" s="11" t="s">
        <v>90</v>
      </c>
      <c r="B100" s="6">
        <v>609</v>
      </c>
      <c r="C100" s="6"/>
      <c r="D100" s="6">
        <v>39</v>
      </c>
      <c r="E100" s="6"/>
      <c r="F100" s="6">
        <v>389</v>
      </c>
      <c r="G100" s="6">
        <v>181</v>
      </c>
      <c r="H100" s="6"/>
      <c r="I100" s="6">
        <v>29</v>
      </c>
      <c r="J100" s="6">
        <v>2</v>
      </c>
      <c r="K100" s="6"/>
      <c r="L100" s="6"/>
    </row>
    <row r="101" spans="1:12" ht="15" thickBot="1" x14ac:dyDescent="0.4">
      <c r="A101" s="11" t="s">
        <v>88</v>
      </c>
      <c r="B101" s="6">
        <v>549</v>
      </c>
      <c r="C101" s="6"/>
      <c r="D101" s="6">
        <v>12</v>
      </c>
      <c r="E101" s="6"/>
      <c r="F101" s="6">
        <v>337</v>
      </c>
      <c r="G101" s="6">
        <v>200</v>
      </c>
      <c r="H101" s="6">
        <v>10</v>
      </c>
      <c r="I101" s="6">
        <v>158</v>
      </c>
      <c r="J101" s="6">
        <v>3</v>
      </c>
      <c r="K101" s="3">
        <v>14532</v>
      </c>
      <c r="L101" s="3">
        <v>4183</v>
      </c>
    </row>
    <row r="102" spans="1:12" ht="29.5" thickBot="1" x14ac:dyDescent="0.4">
      <c r="A102" s="11" t="s">
        <v>94</v>
      </c>
      <c r="B102" s="6">
        <v>519</v>
      </c>
      <c r="C102" s="4">
        <v>9</v>
      </c>
      <c r="D102" s="6">
        <v>47</v>
      </c>
      <c r="E102" s="5">
        <v>1</v>
      </c>
      <c r="F102" s="6">
        <v>31</v>
      </c>
      <c r="G102" s="6">
        <v>441</v>
      </c>
      <c r="H102" s="6">
        <v>10</v>
      </c>
      <c r="I102" s="6">
        <v>52</v>
      </c>
      <c r="J102" s="6">
        <v>5</v>
      </c>
      <c r="K102" s="3">
        <v>2535</v>
      </c>
      <c r="L102" s="6">
        <v>256</v>
      </c>
    </row>
    <row r="103" spans="1:12" ht="29.5" thickBot="1" x14ac:dyDescent="0.4">
      <c r="A103" s="11" t="s">
        <v>99</v>
      </c>
      <c r="B103" s="6">
        <v>498</v>
      </c>
      <c r="C103" s="6"/>
      <c r="D103" s="6">
        <v>28</v>
      </c>
      <c r="E103" s="6"/>
      <c r="F103" s="6">
        <v>285</v>
      </c>
      <c r="G103" s="6">
        <v>185</v>
      </c>
      <c r="H103" s="6"/>
      <c r="I103" s="3">
        <v>2864</v>
      </c>
      <c r="J103" s="6">
        <v>161</v>
      </c>
      <c r="K103" s="3">
        <v>3320</v>
      </c>
      <c r="L103" s="3">
        <v>19095</v>
      </c>
    </row>
    <row r="104" spans="1:12" ht="29.5" thickBot="1" x14ac:dyDescent="0.4">
      <c r="A104" s="11" t="s">
        <v>101</v>
      </c>
      <c r="B104" s="6">
        <v>488</v>
      </c>
      <c r="C104" s="6"/>
      <c r="D104" s="6">
        <v>40</v>
      </c>
      <c r="E104" s="6"/>
      <c r="F104" s="6">
        <v>62</v>
      </c>
      <c r="G104" s="6">
        <v>386</v>
      </c>
      <c r="H104" s="6">
        <v>4</v>
      </c>
      <c r="I104" s="3">
        <v>14382</v>
      </c>
      <c r="J104" s="3">
        <v>1179</v>
      </c>
      <c r="K104" s="3">
        <v>1872</v>
      </c>
      <c r="L104" s="3">
        <v>55171</v>
      </c>
    </row>
    <row r="105" spans="1:12" ht="15" thickBot="1" x14ac:dyDescent="0.4">
      <c r="A105" s="11" t="s">
        <v>106</v>
      </c>
      <c r="B105" s="6">
        <v>480</v>
      </c>
      <c r="C105" s="4">
        <v>6</v>
      </c>
      <c r="D105" s="6">
        <v>4</v>
      </c>
      <c r="E105" s="6"/>
      <c r="F105" s="6">
        <v>92</v>
      </c>
      <c r="G105" s="6">
        <v>384</v>
      </c>
      <c r="H105" s="6"/>
      <c r="I105" s="6">
        <v>94</v>
      </c>
      <c r="J105" s="6">
        <v>0.8</v>
      </c>
      <c r="K105" s="3">
        <v>27000</v>
      </c>
      <c r="L105" s="3">
        <v>5293</v>
      </c>
    </row>
    <row r="106" spans="1:12" ht="15" thickBot="1" x14ac:dyDescent="0.4">
      <c r="A106" s="11" t="s">
        <v>107</v>
      </c>
      <c r="B106" s="6">
        <v>479</v>
      </c>
      <c r="C106" s="4">
        <v>37</v>
      </c>
      <c r="D106" s="6">
        <v>6</v>
      </c>
      <c r="E106" s="6"/>
      <c r="F106" s="6">
        <v>257</v>
      </c>
      <c r="G106" s="6">
        <v>216</v>
      </c>
      <c r="H106" s="6">
        <v>1</v>
      </c>
      <c r="I106" s="6">
        <v>29</v>
      </c>
      <c r="J106" s="6">
        <v>0.4</v>
      </c>
      <c r="K106" s="6">
        <v>466</v>
      </c>
      <c r="L106" s="6">
        <v>28</v>
      </c>
    </row>
    <row r="107" spans="1:12" ht="15" thickBot="1" x14ac:dyDescent="0.4">
      <c r="A107" s="11" t="s">
        <v>100</v>
      </c>
      <c r="B107" s="6">
        <v>444</v>
      </c>
      <c r="C107" s="6"/>
      <c r="D107" s="6">
        <v>3</v>
      </c>
      <c r="E107" s="6"/>
      <c r="F107" s="6">
        <v>165</v>
      </c>
      <c r="G107" s="6">
        <v>276</v>
      </c>
      <c r="H107" s="6">
        <v>2</v>
      </c>
      <c r="I107" s="3">
        <v>1006</v>
      </c>
      <c r="J107" s="6">
        <v>7</v>
      </c>
      <c r="K107" s="3">
        <v>26148</v>
      </c>
      <c r="L107" s="3">
        <v>59220</v>
      </c>
    </row>
    <row r="108" spans="1:12" ht="15" thickBot="1" x14ac:dyDescent="0.4">
      <c r="A108" s="11" t="s">
        <v>97</v>
      </c>
      <c r="B108" s="6">
        <v>435</v>
      </c>
      <c r="C108" s="6"/>
      <c r="D108" s="6">
        <v>7</v>
      </c>
      <c r="E108" s="6"/>
      <c r="F108" s="6">
        <v>315</v>
      </c>
      <c r="G108" s="6">
        <v>113</v>
      </c>
      <c r="H108" s="6">
        <v>5</v>
      </c>
      <c r="I108" s="6">
        <v>43</v>
      </c>
      <c r="J108" s="6">
        <v>0.7</v>
      </c>
      <c r="K108" s="3">
        <v>36000</v>
      </c>
      <c r="L108" s="3">
        <v>3528</v>
      </c>
    </row>
    <row r="109" spans="1:12" ht="15" thickBot="1" x14ac:dyDescent="0.4">
      <c r="A109" s="11" t="s">
        <v>95</v>
      </c>
      <c r="B109" s="6">
        <v>427</v>
      </c>
      <c r="C109" s="4">
        <v>1</v>
      </c>
      <c r="D109" s="6">
        <v>6</v>
      </c>
      <c r="E109" s="6"/>
      <c r="F109" s="6">
        <v>253</v>
      </c>
      <c r="G109" s="6">
        <v>168</v>
      </c>
      <c r="H109" s="6"/>
      <c r="I109" s="6">
        <v>18</v>
      </c>
      <c r="J109" s="6">
        <v>0.3</v>
      </c>
      <c r="K109" s="3">
        <v>58003</v>
      </c>
      <c r="L109" s="3">
        <v>2435</v>
      </c>
    </row>
    <row r="110" spans="1:12" ht="15" thickBot="1" x14ac:dyDescent="0.4">
      <c r="A110" s="11" t="s">
        <v>110</v>
      </c>
      <c r="B110" s="6">
        <v>420</v>
      </c>
      <c r="C110" s="4">
        <v>4</v>
      </c>
      <c r="D110" s="6">
        <v>5</v>
      </c>
      <c r="E110" s="6"/>
      <c r="F110" s="6">
        <v>107</v>
      </c>
      <c r="G110" s="6">
        <v>308</v>
      </c>
      <c r="H110" s="6">
        <v>6</v>
      </c>
      <c r="I110" s="6">
        <v>105</v>
      </c>
      <c r="J110" s="6">
        <v>1</v>
      </c>
      <c r="K110" s="3">
        <v>8375</v>
      </c>
      <c r="L110" s="3">
        <v>2099</v>
      </c>
    </row>
    <row r="111" spans="1:12" ht="15" thickBot="1" x14ac:dyDescent="0.4">
      <c r="A111" s="11" t="s">
        <v>98</v>
      </c>
      <c r="B111" s="6">
        <v>410</v>
      </c>
      <c r="C111" s="6"/>
      <c r="D111" s="6"/>
      <c r="E111" s="6"/>
      <c r="F111" s="6">
        <v>238</v>
      </c>
      <c r="G111" s="6">
        <v>172</v>
      </c>
      <c r="H111" s="6">
        <v>2</v>
      </c>
      <c r="I111" s="6">
        <v>458</v>
      </c>
      <c r="J111" s="6"/>
      <c r="K111" s="6"/>
      <c r="L111" s="6"/>
    </row>
    <row r="112" spans="1:12" ht="15" thickBot="1" x14ac:dyDescent="0.4">
      <c r="A112" s="11" t="s">
        <v>111</v>
      </c>
      <c r="B112" s="6">
        <v>359</v>
      </c>
      <c r="C112" s="6"/>
      <c r="D112" s="6">
        <v>25</v>
      </c>
      <c r="E112" s="6"/>
      <c r="F112" s="6">
        <v>45</v>
      </c>
      <c r="G112" s="6">
        <v>289</v>
      </c>
      <c r="H112" s="6"/>
      <c r="I112" s="6">
        <v>4</v>
      </c>
      <c r="J112" s="6">
        <v>0.3</v>
      </c>
      <c r="K112" s="6"/>
      <c r="L112" s="6"/>
    </row>
    <row r="113" spans="1:12" ht="29.5" thickBot="1" x14ac:dyDescent="0.4">
      <c r="A113" s="11" t="s">
        <v>124</v>
      </c>
      <c r="B113" s="6">
        <v>342</v>
      </c>
      <c r="C113" s="4">
        <v>26</v>
      </c>
      <c r="D113" s="6">
        <v>10</v>
      </c>
      <c r="E113" s="5">
        <v>2</v>
      </c>
      <c r="F113" s="6">
        <v>25</v>
      </c>
      <c r="G113" s="6">
        <v>307</v>
      </c>
      <c r="H113" s="6">
        <v>3</v>
      </c>
      <c r="I113" s="6">
        <v>19</v>
      </c>
      <c r="J113" s="6">
        <v>0.6</v>
      </c>
      <c r="K113" s="3">
        <v>7200</v>
      </c>
      <c r="L113" s="6">
        <v>402</v>
      </c>
    </row>
    <row r="114" spans="1:12" ht="15" thickBot="1" x14ac:dyDescent="0.4">
      <c r="A114" s="11" t="s">
        <v>114</v>
      </c>
      <c r="B114" s="6">
        <v>334</v>
      </c>
      <c r="C114" s="4">
        <v>4</v>
      </c>
      <c r="D114" s="6">
        <v>7</v>
      </c>
      <c r="E114" s="6"/>
      <c r="F114" s="6">
        <v>105</v>
      </c>
      <c r="G114" s="6">
        <v>222</v>
      </c>
      <c r="H114" s="6">
        <v>2</v>
      </c>
      <c r="I114" s="6">
        <v>16</v>
      </c>
      <c r="J114" s="6">
        <v>0.3</v>
      </c>
      <c r="K114" s="3">
        <v>7393</v>
      </c>
      <c r="L114" s="6">
        <v>345</v>
      </c>
    </row>
    <row r="115" spans="1:12" ht="29.5" thickBot="1" x14ac:dyDescent="0.4">
      <c r="A115" s="11" t="s">
        <v>102</v>
      </c>
      <c r="B115" s="6">
        <v>329</v>
      </c>
      <c r="C115" s="6"/>
      <c r="D115" s="6">
        <v>9</v>
      </c>
      <c r="E115" s="6"/>
      <c r="F115" s="6">
        <v>261</v>
      </c>
      <c r="G115" s="6">
        <v>59</v>
      </c>
      <c r="H115" s="6">
        <v>3</v>
      </c>
      <c r="I115" s="6">
        <v>259</v>
      </c>
      <c r="J115" s="6">
        <v>7</v>
      </c>
      <c r="K115" s="3">
        <v>12300</v>
      </c>
      <c r="L115" s="3">
        <v>9672</v>
      </c>
    </row>
    <row r="116" spans="1:12" ht="15" thickBot="1" x14ac:dyDescent="0.4">
      <c r="A116" s="11" t="s">
        <v>113</v>
      </c>
      <c r="B116" s="6">
        <v>326</v>
      </c>
      <c r="C116" s="6"/>
      <c r="D116" s="6">
        <v>4</v>
      </c>
      <c r="E116" s="6"/>
      <c r="F116" s="6">
        <v>125</v>
      </c>
      <c r="G116" s="6">
        <v>197</v>
      </c>
      <c r="H116" s="6">
        <v>4</v>
      </c>
      <c r="I116" s="3">
        <v>1195</v>
      </c>
      <c r="J116" s="6">
        <v>15</v>
      </c>
      <c r="K116" s="3">
        <v>2100</v>
      </c>
      <c r="L116" s="3">
        <v>7698</v>
      </c>
    </row>
    <row r="117" spans="1:12" ht="29.5" thickBot="1" x14ac:dyDescent="0.4">
      <c r="A117" s="11" t="s">
        <v>109</v>
      </c>
      <c r="B117" s="6">
        <v>316</v>
      </c>
      <c r="C117" s="4">
        <v>1</v>
      </c>
      <c r="D117" s="6">
        <v>5</v>
      </c>
      <c r="E117" s="6"/>
      <c r="F117" s="6">
        <v>116</v>
      </c>
      <c r="G117" s="6">
        <v>195</v>
      </c>
      <c r="H117" s="6">
        <v>7</v>
      </c>
      <c r="I117" s="6">
        <v>503</v>
      </c>
      <c r="J117" s="6">
        <v>8</v>
      </c>
      <c r="K117" s="3">
        <v>5085</v>
      </c>
      <c r="L117" s="3">
        <v>8096</v>
      </c>
    </row>
    <row r="118" spans="1:12" ht="29.5" thickBot="1" x14ac:dyDescent="0.4">
      <c r="A118" s="11" t="s">
        <v>115</v>
      </c>
      <c r="B118" s="6">
        <v>307</v>
      </c>
      <c r="C118" s="6"/>
      <c r="D118" s="6">
        <v>15</v>
      </c>
      <c r="E118" s="6"/>
      <c r="F118" s="6">
        <v>212</v>
      </c>
      <c r="G118" s="6">
        <v>80</v>
      </c>
      <c r="H118" s="6">
        <v>20</v>
      </c>
      <c r="I118" s="3">
        <v>3610</v>
      </c>
      <c r="J118" s="6">
        <v>176</v>
      </c>
      <c r="K118" s="3">
        <v>2654</v>
      </c>
      <c r="L118" s="3">
        <v>31211</v>
      </c>
    </row>
    <row r="119" spans="1:12" ht="15" thickBot="1" x14ac:dyDescent="0.4">
      <c r="A119" s="11" t="s">
        <v>116</v>
      </c>
      <c r="B119" s="6">
        <v>303</v>
      </c>
      <c r="C119" s="6"/>
      <c r="D119" s="6">
        <v>14</v>
      </c>
      <c r="E119" s="6"/>
      <c r="F119" s="6">
        <v>83</v>
      </c>
      <c r="G119" s="6">
        <v>206</v>
      </c>
      <c r="H119" s="6">
        <v>2</v>
      </c>
      <c r="I119" s="6">
        <v>6</v>
      </c>
      <c r="J119" s="6">
        <v>0.3</v>
      </c>
      <c r="K119" s="3">
        <v>14704</v>
      </c>
      <c r="L119" s="6">
        <v>273</v>
      </c>
    </row>
    <row r="120" spans="1:12" ht="29.5" thickBot="1" x14ac:dyDescent="0.4">
      <c r="A120" s="11" t="s">
        <v>118</v>
      </c>
      <c r="B120" s="6">
        <v>298</v>
      </c>
      <c r="C120" s="6"/>
      <c r="D120" s="6">
        <v>10</v>
      </c>
      <c r="E120" s="6"/>
      <c r="F120" s="6">
        <v>122</v>
      </c>
      <c r="G120" s="6">
        <v>166</v>
      </c>
      <c r="H120" s="6">
        <v>4</v>
      </c>
      <c r="I120" s="6">
        <v>10</v>
      </c>
      <c r="J120" s="6">
        <v>0.4</v>
      </c>
      <c r="K120" s="3">
        <v>347236</v>
      </c>
      <c r="L120" s="3">
        <v>12211</v>
      </c>
    </row>
    <row r="121" spans="1:12" ht="15" thickBot="1" x14ac:dyDescent="0.4">
      <c r="A121" s="11" t="s">
        <v>136</v>
      </c>
      <c r="B121" s="6">
        <v>293</v>
      </c>
      <c r="C121" s="6"/>
      <c r="D121" s="6">
        <v>17</v>
      </c>
      <c r="E121" s="6"/>
      <c r="F121" s="6">
        <v>73</v>
      </c>
      <c r="G121" s="6">
        <v>203</v>
      </c>
      <c r="H121" s="6"/>
      <c r="I121" s="6">
        <v>14</v>
      </c>
      <c r="J121" s="6">
        <v>0.8</v>
      </c>
      <c r="K121" s="3">
        <v>2023</v>
      </c>
      <c r="L121" s="6">
        <v>100</v>
      </c>
    </row>
    <row r="122" spans="1:12" ht="15" thickBot="1" x14ac:dyDescent="0.4">
      <c r="A122" s="11" t="s">
        <v>176</v>
      </c>
      <c r="B122" s="6">
        <v>286</v>
      </c>
      <c r="C122" s="6"/>
      <c r="D122" s="6">
        <v>8</v>
      </c>
      <c r="E122" s="6"/>
      <c r="F122" s="6">
        <v>4</v>
      </c>
      <c r="G122" s="6">
        <v>274</v>
      </c>
      <c r="H122" s="6">
        <v>2</v>
      </c>
      <c r="I122" s="6">
        <v>18</v>
      </c>
      <c r="J122" s="6">
        <v>0.5</v>
      </c>
      <c r="K122" s="6"/>
      <c r="L122" s="6"/>
    </row>
    <row r="123" spans="1:12" ht="15" thickBot="1" x14ac:dyDescent="0.4">
      <c r="A123" s="11" t="s">
        <v>158</v>
      </c>
      <c r="B123" s="6">
        <v>284</v>
      </c>
      <c r="C123" s="6"/>
      <c r="D123" s="6">
        <v>10</v>
      </c>
      <c r="E123" s="6"/>
      <c r="F123" s="6">
        <v>11</v>
      </c>
      <c r="G123" s="6">
        <v>263</v>
      </c>
      <c r="H123" s="6">
        <v>7</v>
      </c>
      <c r="I123" s="6">
        <v>5</v>
      </c>
      <c r="J123" s="6">
        <v>0.2</v>
      </c>
      <c r="K123" s="6"/>
      <c r="L123" s="6"/>
    </row>
    <row r="124" spans="1:12" ht="15" thickBot="1" x14ac:dyDescent="0.4">
      <c r="A124" s="11" t="s">
        <v>108</v>
      </c>
      <c r="B124" s="6">
        <v>268</v>
      </c>
      <c r="C124" s="6"/>
      <c r="D124" s="6"/>
      <c r="E124" s="6"/>
      <c r="F124" s="6">
        <v>224</v>
      </c>
      <c r="G124" s="6">
        <v>44</v>
      </c>
      <c r="H124" s="6">
        <v>8</v>
      </c>
      <c r="I124" s="6">
        <v>3</v>
      </c>
      <c r="J124" s="6"/>
      <c r="K124" s="3">
        <v>206253</v>
      </c>
      <c r="L124" s="3">
        <v>2119</v>
      </c>
    </row>
    <row r="125" spans="1:12" ht="15" thickBot="1" x14ac:dyDescent="0.4">
      <c r="A125" s="11" t="s">
        <v>139</v>
      </c>
      <c r="B125" s="6">
        <v>252</v>
      </c>
      <c r="C125" s="6"/>
      <c r="D125" s="6">
        <v>6</v>
      </c>
      <c r="E125" s="6"/>
      <c r="F125" s="6">
        <v>28</v>
      </c>
      <c r="G125" s="6">
        <v>218</v>
      </c>
      <c r="H125" s="6"/>
      <c r="I125" s="6">
        <v>85</v>
      </c>
      <c r="J125" s="6">
        <v>2</v>
      </c>
      <c r="K125" s="3">
        <v>2125</v>
      </c>
      <c r="L125" s="6">
        <v>718</v>
      </c>
    </row>
    <row r="126" spans="1:12" ht="29.5" thickBot="1" x14ac:dyDescent="0.4">
      <c r="A126" s="11" t="s">
        <v>127</v>
      </c>
      <c r="B126" s="6">
        <v>250</v>
      </c>
      <c r="C126" s="4">
        <v>13</v>
      </c>
      <c r="D126" s="6">
        <v>8</v>
      </c>
      <c r="E126" s="5">
        <v>1</v>
      </c>
      <c r="F126" s="6">
        <v>67</v>
      </c>
      <c r="G126" s="6">
        <v>175</v>
      </c>
      <c r="H126" s="6">
        <v>2</v>
      </c>
      <c r="I126" s="6">
        <v>39</v>
      </c>
      <c r="J126" s="6">
        <v>1</v>
      </c>
      <c r="K126" s="3">
        <v>15385</v>
      </c>
      <c r="L126" s="3">
        <v>2372</v>
      </c>
    </row>
    <row r="127" spans="1:12" ht="15" thickBot="1" x14ac:dyDescent="0.4">
      <c r="A127" s="11" t="s">
        <v>123</v>
      </c>
      <c r="B127" s="6">
        <v>213</v>
      </c>
      <c r="C127" s="6"/>
      <c r="D127" s="6">
        <v>9</v>
      </c>
      <c r="E127" s="6"/>
      <c r="F127" s="6">
        <v>62</v>
      </c>
      <c r="G127" s="6">
        <v>142</v>
      </c>
      <c r="H127" s="6">
        <v>1</v>
      </c>
      <c r="I127" s="6">
        <v>30</v>
      </c>
      <c r="J127" s="6">
        <v>1</v>
      </c>
      <c r="K127" s="3">
        <v>6292</v>
      </c>
      <c r="L127" s="6">
        <v>882</v>
      </c>
    </row>
    <row r="128" spans="1:12" ht="29.5" thickBot="1" x14ac:dyDescent="0.4">
      <c r="A128" s="11" t="s">
        <v>117</v>
      </c>
      <c r="B128" s="6">
        <v>187</v>
      </c>
      <c r="C128" s="4">
        <v>2</v>
      </c>
      <c r="D128" s="6"/>
      <c r="E128" s="6"/>
      <c r="F128" s="6">
        <v>178</v>
      </c>
      <c r="G128" s="6">
        <v>9</v>
      </c>
      <c r="H128" s="6"/>
      <c r="I128" s="3">
        <v>3827</v>
      </c>
      <c r="J128" s="6"/>
      <c r="K128" s="3">
        <v>6375</v>
      </c>
      <c r="L128" s="3">
        <v>130467</v>
      </c>
    </row>
    <row r="129" spans="1:12" ht="15" thickBot="1" x14ac:dyDescent="0.4">
      <c r="A129" s="11" t="s">
        <v>140</v>
      </c>
      <c r="B129" s="6">
        <v>186</v>
      </c>
      <c r="C129" s="6"/>
      <c r="D129" s="6">
        <v>6</v>
      </c>
      <c r="E129" s="6"/>
      <c r="F129" s="6">
        <v>16</v>
      </c>
      <c r="G129" s="6">
        <v>164</v>
      </c>
      <c r="H129" s="6"/>
      <c r="I129" s="6">
        <v>34</v>
      </c>
      <c r="J129" s="6">
        <v>1</v>
      </c>
      <c r="K129" s="6"/>
      <c r="L129" s="6"/>
    </row>
    <row r="130" spans="1:12" ht="15" thickBot="1" x14ac:dyDescent="0.4">
      <c r="A130" s="11" t="s">
        <v>147</v>
      </c>
      <c r="B130" s="6">
        <v>166</v>
      </c>
      <c r="C130" s="6"/>
      <c r="D130" s="6">
        <v>1</v>
      </c>
      <c r="E130" s="6"/>
      <c r="F130" s="6">
        <v>24</v>
      </c>
      <c r="G130" s="6">
        <v>141</v>
      </c>
      <c r="H130" s="6">
        <v>2</v>
      </c>
      <c r="I130" s="6">
        <v>75</v>
      </c>
      <c r="J130" s="6">
        <v>0.4</v>
      </c>
      <c r="K130" s="6">
        <v>572</v>
      </c>
      <c r="L130" s="6">
        <v>257</v>
      </c>
    </row>
    <row r="131" spans="1:12" ht="29.5" thickBot="1" x14ac:dyDescent="0.4">
      <c r="A131" s="11" t="s">
        <v>119</v>
      </c>
      <c r="B131" s="6">
        <v>164</v>
      </c>
      <c r="C131" s="6"/>
      <c r="D131" s="6">
        <v>14</v>
      </c>
      <c r="E131" s="6"/>
      <c r="F131" s="6">
        <v>73</v>
      </c>
      <c r="G131" s="6">
        <v>77</v>
      </c>
      <c r="H131" s="6">
        <v>6</v>
      </c>
      <c r="I131" s="6">
        <v>437</v>
      </c>
      <c r="J131" s="6">
        <v>37</v>
      </c>
      <c r="K131" s="6"/>
      <c r="L131" s="6"/>
    </row>
    <row r="132" spans="1:12" ht="15" thickBot="1" x14ac:dyDescent="0.4">
      <c r="A132" s="11" t="s">
        <v>172</v>
      </c>
      <c r="B132" s="6">
        <v>162</v>
      </c>
      <c r="C132" s="4">
        <v>22</v>
      </c>
      <c r="D132" s="6">
        <v>13</v>
      </c>
      <c r="E132" s="6"/>
      <c r="F132" s="6">
        <v>14</v>
      </c>
      <c r="G132" s="6">
        <v>135</v>
      </c>
      <c r="H132" s="6"/>
      <c r="I132" s="6">
        <v>4</v>
      </c>
      <c r="J132" s="6">
        <v>0.3</v>
      </c>
      <c r="K132" s="6"/>
      <c r="L132" s="6"/>
    </row>
    <row r="133" spans="1:12" ht="15" thickBot="1" x14ac:dyDescent="0.4">
      <c r="A133" s="11" t="s">
        <v>128</v>
      </c>
      <c r="B133" s="6">
        <v>153</v>
      </c>
      <c r="C133" s="6"/>
      <c r="D133" s="6"/>
      <c r="E133" s="6"/>
      <c r="F133" s="6">
        <v>84</v>
      </c>
      <c r="G133" s="6">
        <v>69</v>
      </c>
      <c r="H133" s="6"/>
      <c r="I133" s="6">
        <v>12</v>
      </c>
      <c r="J133" s="6"/>
      <c r="K133" s="3">
        <v>6959</v>
      </c>
      <c r="L133" s="6">
        <v>537</v>
      </c>
    </row>
    <row r="134" spans="1:12" ht="29.5" thickBot="1" x14ac:dyDescent="0.4">
      <c r="A134" s="11" t="s">
        <v>120</v>
      </c>
      <c r="B134" s="6">
        <v>148</v>
      </c>
      <c r="C134" s="6"/>
      <c r="D134" s="6">
        <v>12</v>
      </c>
      <c r="E134" s="6"/>
      <c r="F134" s="6">
        <v>76</v>
      </c>
      <c r="G134" s="6">
        <v>60</v>
      </c>
      <c r="H134" s="6">
        <v>13</v>
      </c>
      <c r="I134" s="6">
        <v>370</v>
      </c>
      <c r="J134" s="6">
        <v>30</v>
      </c>
      <c r="K134" s="6"/>
      <c r="L134" s="6"/>
    </row>
    <row r="135" spans="1:12" ht="15" thickBot="1" x14ac:dyDescent="0.4">
      <c r="A135" s="11" t="s">
        <v>122</v>
      </c>
      <c r="B135" s="6">
        <v>138</v>
      </c>
      <c r="C135" s="6"/>
      <c r="D135" s="6">
        <v>1</v>
      </c>
      <c r="E135" s="6"/>
      <c r="F135" s="6">
        <v>117</v>
      </c>
      <c r="G135" s="6">
        <v>20</v>
      </c>
      <c r="H135" s="6">
        <v>2</v>
      </c>
      <c r="I135" s="6">
        <v>315</v>
      </c>
      <c r="J135" s="6">
        <v>2</v>
      </c>
      <c r="K135" s="3">
        <v>12149</v>
      </c>
      <c r="L135" s="3">
        <v>27770</v>
      </c>
    </row>
    <row r="136" spans="1:12" ht="15" thickBot="1" x14ac:dyDescent="0.4">
      <c r="A136" s="11" t="s">
        <v>125</v>
      </c>
      <c r="B136" s="6">
        <v>132</v>
      </c>
      <c r="C136" s="6"/>
      <c r="D136" s="6"/>
      <c r="E136" s="6"/>
      <c r="F136" s="6">
        <v>127</v>
      </c>
      <c r="G136" s="6">
        <v>5</v>
      </c>
      <c r="H136" s="6"/>
      <c r="I136" s="3">
        <v>3918</v>
      </c>
      <c r="J136" s="6"/>
      <c r="K136" s="3">
        <v>2020</v>
      </c>
      <c r="L136" s="3">
        <v>59957</v>
      </c>
    </row>
    <row r="137" spans="1:12" ht="29.5" thickBot="1" x14ac:dyDescent="0.4">
      <c r="A137" s="11" t="s">
        <v>156</v>
      </c>
      <c r="B137" s="6">
        <v>127</v>
      </c>
      <c r="C137" s="4">
        <v>4</v>
      </c>
      <c r="D137" s="6">
        <v>5</v>
      </c>
      <c r="E137" s="6"/>
      <c r="F137" s="6">
        <v>9</v>
      </c>
      <c r="G137" s="6">
        <v>113</v>
      </c>
      <c r="H137" s="6"/>
      <c r="I137" s="6">
        <v>2</v>
      </c>
      <c r="J137" s="6">
        <v>0.09</v>
      </c>
      <c r="K137" s="3">
        <v>5270</v>
      </c>
      <c r="L137" s="6">
        <v>97</v>
      </c>
    </row>
    <row r="138" spans="1:12" ht="29.5" thickBot="1" x14ac:dyDescent="0.4">
      <c r="A138" s="11" t="s">
        <v>126</v>
      </c>
      <c r="B138" s="6">
        <v>122</v>
      </c>
      <c r="C138" s="6"/>
      <c r="D138" s="6"/>
      <c r="E138" s="6"/>
      <c r="F138" s="6">
        <v>110</v>
      </c>
      <c r="G138" s="6">
        <v>12</v>
      </c>
      <c r="H138" s="6">
        <v>1</v>
      </c>
      <c r="I138" s="6">
        <v>7</v>
      </c>
      <c r="J138" s="6"/>
      <c r="K138" s="3">
        <v>5768</v>
      </c>
      <c r="L138" s="6">
        <v>345</v>
      </c>
    </row>
    <row r="139" spans="1:12" ht="29.5" thickBot="1" x14ac:dyDescent="0.4">
      <c r="A139" s="11" t="s">
        <v>130</v>
      </c>
      <c r="B139" s="6">
        <v>121</v>
      </c>
      <c r="C139" s="6"/>
      <c r="D139" s="6"/>
      <c r="E139" s="6"/>
      <c r="F139" s="6">
        <v>52</v>
      </c>
      <c r="G139" s="6">
        <v>69</v>
      </c>
      <c r="H139" s="6">
        <v>1</v>
      </c>
      <c r="I139" s="6">
        <v>4</v>
      </c>
      <c r="J139" s="6"/>
      <c r="K139" s="3">
        <v>2357</v>
      </c>
      <c r="L139" s="6">
        <v>85</v>
      </c>
    </row>
    <row r="140" spans="1:12" ht="15" thickBot="1" x14ac:dyDescent="0.4">
      <c r="A140" s="11" t="s">
        <v>138</v>
      </c>
      <c r="B140" s="6">
        <v>116</v>
      </c>
      <c r="C140" s="6"/>
      <c r="D140" s="6">
        <v>3</v>
      </c>
      <c r="E140" s="6"/>
      <c r="F140" s="6">
        <v>21</v>
      </c>
      <c r="G140" s="6">
        <v>92</v>
      </c>
      <c r="H140" s="6"/>
      <c r="I140" s="6">
        <v>1</v>
      </c>
      <c r="J140" s="6">
        <v>0.03</v>
      </c>
      <c r="K140" s="3">
        <v>10736</v>
      </c>
      <c r="L140" s="6">
        <v>93</v>
      </c>
    </row>
    <row r="141" spans="1:12" ht="44" thickBot="1" x14ac:dyDescent="0.4">
      <c r="A141" s="11" t="s">
        <v>129</v>
      </c>
      <c r="B141" s="6">
        <v>115</v>
      </c>
      <c r="C141" s="6"/>
      <c r="D141" s="6">
        <v>8</v>
      </c>
      <c r="E141" s="6"/>
      <c r="F141" s="6">
        <v>37</v>
      </c>
      <c r="G141" s="6">
        <v>70</v>
      </c>
      <c r="H141" s="6"/>
      <c r="I141" s="6">
        <v>82</v>
      </c>
      <c r="J141" s="6">
        <v>6</v>
      </c>
      <c r="K141" s="3">
        <v>1454</v>
      </c>
      <c r="L141" s="3">
        <v>1039</v>
      </c>
    </row>
    <row r="142" spans="1:12" ht="29.5" thickBot="1" x14ac:dyDescent="0.4">
      <c r="A142" s="11" t="s">
        <v>132</v>
      </c>
      <c r="B142" s="6">
        <v>107</v>
      </c>
      <c r="C142" s="6"/>
      <c r="D142" s="6">
        <v>1</v>
      </c>
      <c r="E142" s="6"/>
      <c r="F142" s="6">
        <v>84</v>
      </c>
      <c r="G142" s="6">
        <v>22</v>
      </c>
      <c r="H142" s="6">
        <v>1</v>
      </c>
      <c r="I142" s="6">
        <v>358</v>
      </c>
      <c r="J142" s="6">
        <v>3</v>
      </c>
      <c r="K142" s="6"/>
      <c r="L142" s="6"/>
    </row>
    <row r="143" spans="1:12" ht="15" thickBot="1" x14ac:dyDescent="0.4">
      <c r="A143" s="11" t="s">
        <v>154</v>
      </c>
      <c r="B143" s="6">
        <v>101</v>
      </c>
      <c r="C143" s="6"/>
      <c r="D143" s="6">
        <v>8</v>
      </c>
      <c r="E143" s="6"/>
      <c r="F143" s="6">
        <v>20</v>
      </c>
      <c r="G143" s="6">
        <v>73</v>
      </c>
      <c r="H143" s="6"/>
      <c r="I143" s="6">
        <v>20</v>
      </c>
      <c r="J143" s="6">
        <v>2</v>
      </c>
      <c r="K143" s="6"/>
      <c r="L143" s="6"/>
    </row>
    <row r="144" spans="1:12" ht="15" thickBot="1" x14ac:dyDescent="0.4">
      <c r="A144" s="11" t="s">
        <v>133</v>
      </c>
      <c r="B144" s="6">
        <v>100</v>
      </c>
      <c r="C144" s="6"/>
      <c r="D144" s="6">
        <v>2</v>
      </c>
      <c r="E144" s="6"/>
      <c r="F144" s="6">
        <v>68</v>
      </c>
      <c r="G144" s="6">
        <v>30</v>
      </c>
      <c r="H144" s="6">
        <v>4</v>
      </c>
      <c r="I144" s="6">
        <v>937</v>
      </c>
      <c r="J144" s="6">
        <v>19</v>
      </c>
      <c r="K144" s="3">
        <v>1504</v>
      </c>
      <c r="L144" s="3">
        <v>14087</v>
      </c>
    </row>
    <row r="145" spans="1:12" ht="15" thickBot="1" x14ac:dyDescent="0.4">
      <c r="A145" s="11" t="s">
        <v>144</v>
      </c>
      <c r="B145" s="6">
        <v>99</v>
      </c>
      <c r="C145" s="6"/>
      <c r="D145" s="6">
        <v>5</v>
      </c>
      <c r="E145" s="6"/>
      <c r="F145" s="6">
        <v>39</v>
      </c>
      <c r="G145" s="6">
        <v>55</v>
      </c>
      <c r="H145" s="6">
        <v>10</v>
      </c>
      <c r="I145" s="3">
        <v>1590</v>
      </c>
      <c r="J145" s="6">
        <v>80</v>
      </c>
      <c r="K145" s="6">
        <v>949</v>
      </c>
      <c r="L145" s="3">
        <v>15238</v>
      </c>
    </row>
    <row r="146" spans="1:12" ht="15" thickBot="1" x14ac:dyDescent="0.4">
      <c r="A146" s="11" t="s">
        <v>131</v>
      </c>
      <c r="B146" s="6">
        <v>94</v>
      </c>
      <c r="C146" s="6"/>
      <c r="D146" s="6">
        <v>3</v>
      </c>
      <c r="E146" s="6"/>
      <c r="F146" s="6">
        <v>26</v>
      </c>
      <c r="G146" s="6">
        <v>65</v>
      </c>
      <c r="H146" s="6">
        <v>2</v>
      </c>
      <c r="I146" s="3">
        <v>2395</v>
      </c>
      <c r="J146" s="6">
        <v>76</v>
      </c>
      <c r="K146" s="6"/>
      <c r="L146" s="6"/>
    </row>
    <row r="147" spans="1:12" ht="15" thickBot="1" x14ac:dyDescent="0.4">
      <c r="A147" s="11" t="s">
        <v>163</v>
      </c>
      <c r="B147" s="6">
        <v>94</v>
      </c>
      <c r="C147" s="4">
        <v>8</v>
      </c>
      <c r="D147" s="6"/>
      <c r="E147" s="6"/>
      <c r="F147" s="6">
        <v>16</v>
      </c>
      <c r="G147" s="6">
        <v>78</v>
      </c>
      <c r="H147" s="6">
        <v>2</v>
      </c>
      <c r="I147" s="6">
        <v>174</v>
      </c>
      <c r="J147" s="6"/>
      <c r="K147" s="3">
        <v>4696</v>
      </c>
      <c r="L147" s="3">
        <v>8688</v>
      </c>
    </row>
    <row r="148" spans="1:12" ht="15" thickBot="1" x14ac:dyDescent="0.4">
      <c r="A148" s="11" t="s">
        <v>135</v>
      </c>
      <c r="B148" s="6">
        <v>88</v>
      </c>
      <c r="C148" s="6"/>
      <c r="D148" s="6">
        <v>6</v>
      </c>
      <c r="E148" s="6"/>
      <c r="F148" s="6">
        <v>56</v>
      </c>
      <c r="G148" s="6">
        <v>26</v>
      </c>
      <c r="H148" s="6"/>
      <c r="I148" s="6">
        <v>11</v>
      </c>
      <c r="J148" s="6">
        <v>0.7</v>
      </c>
      <c r="K148" s="3">
        <v>4733</v>
      </c>
      <c r="L148" s="6">
        <v>572</v>
      </c>
    </row>
    <row r="149" spans="1:12" ht="29.5" thickBot="1" x14ac:dyDescent="0.4">
      <c r="A149" s="11" t="s">
        <v>164</v>
      </c>
      <c r="B149" s="6">
        <v>84</v>
      </c>
      <c r="C149" s="6"/>
      <c r="D149" s="6">
        <v>1</v>
      </c>
      <c r="E149" s="6"/>
      <c r="F149" s="6">
        <v>7</v>
      </c>
      <c r="G149" s="6">
        <v>76</v>
      </c>
      <c r="H149" s="6"/>
      <c r="I149" s="6">
        <v>60</v>
      </c>
      <c r="J149" s="6">
        <v>0.7</v>
      </c>
      <c r="K149" s="6">
        <v>854</v>
      </c>
      <c r="L149" s="6">
        <v>609</v>
      </c>
    </row>
    <row r="150" spans="1:12" ht="29.5" thickBot="1" x14ac:dyDescent="0.4">
      <c r="A150" s="11" t="s">
        <v>134</v>
      </c>
      <c r="B150" s="6">
        <v>81</v>
      </c>
      <c r="C150" s="6"/>
      <c r="D150" s="6">
        <v>1</v>
      </c>
      <c r="E150" s="6"/>
      <c r="F150" s="6">
        <v>55</v>
      </c>
      <c r="G150" s="6">
        <v>25</v>
      </c>
      <c r="H150" s="6"/>
      <c r="I150" s="3">
        <v>2124</v>
      </c>
      <c r="J150" s="6">
        <v>26</v>
      </c>
      <c r="K150" s="6">
        <v>900</v>
      </c>
      <c r="L150" s="3">
        <v>23605</v>
      </c>
    </row>
    <row r="151" spans="1:12" ht="29.5" thickBot="1" x14ac:dyDescent="0.4">
      <c r="A151" s="11" t="s">
        <v>137</v>
      </c>
      <c r="B151" s="6">
        <v>76</v>
      </c>
      <c r="C151" s="6"/>
      <c r="D151" s="6">
        <v>6</v>
      </c>
      <c r="E151" s="6"/>
      <c r="F151" s="6">
        <v>27</v>
      </c>
      <c r="G151" s="6">
        <v>43</v>
      </c>
      <c r="H151" s="6">
        <v>4</v>
      </c>
      <c r="I151" s="6">
        <v>264</v>
      </c>
      <c r="J151" s="6">
        <v>21</v>
      </c>
      <c r="K151" s="3">
        <v>1162</v>
      </c>
      <c r="L151" s="3">
        <v>4043</v>
      </c>
    </row>
    <row r="152" spans="1:12" ht="15" thickBot="1" x14ac:dyDescent="0.4">
      <c r="A152" s="11" t="s">
        <v>149</v>
      </c>
      <c r="B152" s="6">
        <v>74</v>
      </c>
      <c r="C152" s="6"/>
      <c r="D152" s="6">
        <v>3</v>
      </c>
      <c r="E152" s="6"/>
      <c r="F152" s="6">
        <v>35</v>
      </c>
      <c r="G152" s="6">
        <v>36</v>
      </c>
      <c r="H152" s="6">
        <v>1</v>
      </c>
      <c r="I152" s="6">
        <v>4</v>
      </c>
      <c r="J152" s="6">
        <v>0.2</v>
      </c>
      <c r="K152" s="3">
        <v>2586</v>
      </c>
      <c r="L152" s="6">
        <v>141</v>
      </c>
    </row>
    <row r="153" spans="1:12" ht="29.5" thickBot="1" x14ac:dyDescent="0.4">
      <c r="A153" s="11" t="s">
        <v>143</v>
      </c>
      <c r="B153" s="6">
        <v>73</v>
      </c>
      <c r="C153" s="4">
        <v>2</v>
      </c>
      <c r="D153" s="6">
        <v>12</v>
      </c>
      <c r="E153" s="5">
        <v>1</v>
      </c>
      <c r="F153" s="6">
        <v>22</v>
      </c>
      <c r="G153" s="6">
        <v>39</v>
      </c>
      <c r="H153" s="6">
        <v>8</v>
      </c>
      <c r="I153" s="3">
        <v>1703</v>
      </c>
      <c r="J153" s="6">
        <v>280</v>
      </c>
      <c r="K153" s="6">
        <v>266</v>
      </c>
      <c r="L153" s="3">
        <v>6204</v>
      </c>
    </row>
    <row r="154" spans="1:12" ht="29.5" thickBot="1" x14ac:dyDescent="0.4">
      <c r="A154" s="11" t="s">
        <v>194</v>
      </c>
      <c r="B154" s="6">
        <v>73</v>
      </c>
      <c r="C154" s="6"/>
      <c r="D154" s="6">
        <v>1</v>
      </c>
      <c r="E154" s="6"/>
      <c r="F154" s="6">
        <v>1</v>
      </c>
      <c r="G154" s="6">
        <v>71</v>
      </c>
      <c r="H154" s="6"/>
      <c r="I154" s="6">
        <v>131</v>
      </c>
      <c r="J154" s="6">
        <v>2</v>
      </c>
      <c r="K154" s="6"/>
      <c r="L154" s="6"/>
    </row>
    <row r="155" spans="1:12" ht="15" thickBot="1" x14ac:dyDescent="0.4">
      <c r="A155" s="11" t="s">
        <v>150</v>
      </c>
      <c r="B155" s="6">
        <v>67</v>
      </c>
      <c r="C155" s="6"/>
      <c r="D155" s="6">
        <v>7</v>
      </c>
      <c r="E155" s="6"/>
      <c r="F155" s="6">
        <v>9</v>
      </c>
      <c r="G155" s="6">
        <v>51</v>
      </c>
      <c r="H155" s="6">
        <v>5</v>
      </c>
      <c r="I155" s="6">
        <v>85</v>
      </c>
      <c r="J155" s="6">
        <v>9</v>
      </c>
      <c r="K155" s="6">
        <v>348</v>
      </c>
      <c r="L155" s="6">
        <v>442</v>
      </c>
    </row>
    <row r="156" spans="1:12" ht="29.5" thickBot="1" x14ac:dyDescent="0.4">
      <c r="A156" s="11" t="s">
        <v>145</v>
      </c>
      <c r="B156" s="6">
        <v>66</v>
      </c>
      <c r="C156" s="6"/>
      <c r="D156" s="6">
        <v>1</v>
      </c>
      <c r="E156" s="6"/>
      <c r="F156" s="6">
        <v>7</v>
      </c>
      <c r="G156" s="6">
        <v>58</v>
      </c>
      <c r="H156" s="6">
        <v>3</v>
      </c>
      <c r="I156" s="3">
        <v>1004</v>
      </c>
      <c r="J156" s="6">
        <v>15</v>
      </c>
      <c r="K156" s="6">
        <v>778</v>
      </c>
      <c r="L156" s="3">
        <v>11838</v>
      </c>
    </row>
    <row r="157" spans="1:12" ht="15" thickBot="1" x14ac:dyDescent="0.4">
      <c r="A157" s="11" t="s">
        <v>148</v>
      </c>
      <c r="B157" s="6">
        <v>65</v>
      </c>
      <c r="C157" s="6"/>
      <c r="D157" s="6">
        <v>9</v>
      </c>
      <c r="E157" s="6"/>
      <c r="F157" s="6">
        <v>12</v>
      </c>
      <c r="G157" s="6">
        <v>44</v>
      </c>
      <c r="H157" s="6">
        <v>1</v>
      </c>
      <c r="I157" s="6">
        <v>165</v>
      </c>
      <c r="J157" s="6">
        <v>23</v>
      </c>
      <c r="K157" s="6"/>
      <c r="L157" s="6"/>
    </row>
    <row r="158" spans="1:12" ht="15" thickBot="1" x14ac:dyDescent="0.4">
      <c r="A158" s="11" t="s">
        <v>141</v>
      </c>
      <c r="B158" s="6">
        <v>63</v>
      </c>
      <c r="C158" s="6"/>
      <c r="D158" s="6"/>
      <c r="E158" s="6"/>
      <c r="F158" s="6">
        <v>46</v>
      </c>
      <c r="G158" s="6">
        <v>17</v>
      </c>
      <c r="H158" s="6"/>
      <c r="I158" s="6">
        <v>1</v>
      </c>
      <c r="J158" s="6"/>
      <c r="K158" s="3">
        <v>16057</v>
      </c>
      <c r="L158" s="6">
        <v>351</v>
      </c>
    </row>
    <row r="159" spans="1:12" ht="15" thickBot="1" x14ac:dyDescent="0.4">
      <c r="A159" s="11" t="s">
        <v>155</v>
      </c>
      <c r="B159" s="6">
        <v>62</v>
      </c>
      <c r="C159" s="6"/>
      <c r="D159" s="6">
        <v>4</v>
      </c>
      <c r="E159" s="6"/>
      <c r="F159" s="6">
        <v>2</v>
      </c>
      <c r="G159" s="6">
        <v>56</v>
      </c>
      <c r="H159" s="6"/>
      <c r="I159" s="6">
        <v>5</v>
      </c>
      <c r="J159" s="6">
        <v>0.4</v>
      </c>
      <c r="K159" s="6">
        <v>642</v>
      </c>
      <c r="L159" s="6">
        <v>56</v>
      </c>
    </row>
    <row r="160" spans="1:12" ht="29.5" thickBot="1" x14ac:dyDescent="0.4">
      <c r="A160" s="11" t="s">
        <v>197</v>
      </c>
      <c r="B160" s="6">
        <v>61</v>
      </c>
      <c r="C160" s="6"/>
      <c r="D160" s="6"/>
      <c r="E160" s="6"/>
      <c r="F160" s="6">
        <v>6</v>
      </c>
      <c r="G160" s="6">
        <v>55</v>
      </c>
      <c r="H160" s="6"/>
      <c r="I160" s="6">
        <v>8</v>
      </c>
      <c r="J160" s="6"/>
      <c r="K160" s="6"/>
      <c r="L160" s="6"/>
    </row>
    <row r="161" spans="1:12" ht="15" thickBot="1" x14ac:dyDescent="0.4">
      <c r="A161" s="11" t="s">
        <v>159</v>
      </c>
      <c r="B161" s="6">
        <v>60</v>
      </c>
      <c r="C161" s="6"/>
      <c r="D161" s="6">
        <v>1</v>
      </c>
      <c r="E161" s="6"/>
      <c r="F161" s="6">
        <v>15</v>
      </c>
      <c r="G161" s="6">
        <v>44</v>
      </c>
      <c r="H161" s="6"/>
      <c r="I161" s="6">
        <v>9</v>
      </c>
      <c r="J161" s="6">
        <v>0.1</v>
      </c>
      <c r="K161" s="3">
        <v>1181</v>
      </c>
      <c r="L161" s="6">
        <v>172</v>
      </c>
    </row>
    <row r="162" spans="1:12" ht="29.5" thickBot="1" x14ac:dyDescent="0.4">
      <c r="A162" s="11" t="s">
        <v>142</v>
      </c>
      <c r="B162" s="6">
        <v>57</v>
      </c>
      <c r="C162" s="6"/>
      <c r="D162" s="6"/>
      <c r="E162" s="6"/>
      <c r="F162" s="6">
        <v>36</v>
      </c>
      <c r="G162" s="6">
        <v>21</v>
      </c>
      <c r="H162" s="6">
        <v>1</v>
      </c>
      <c r="I162" s="6">
        <v>203</v>
      </c>
      <c r="J162" s="6"/>
      <c r="K162" s="3">
        <v>1803</v>
      </c>
      <c r="L162" s="3">
        <v>6418</v>
      </c>
    </row>
    <row r="163" spans="1:12" ht="15" thickBot="1" x14ac:dyDescent="0.4">
      <c r="A163" s="11" t="s">
        <v>157</v>
      </c>
      <c r="B163" s="6">
        <v>54</v>
      </c>
      <c r="C163" s="6"/>
      <c r="D163" s="6">
        <v>1</v>
      </c>
      <c r="E163" s="6"/>
      <c r="F163" s="6">
        <v>27</v>
      </c>
      <c r="G163" s="6">
        <v>26</v>
      </c>
      <c r="H163" s="6"/>
      <c r="I163" s="6">
        <v>4</v>
      </c>
      <c r="J163" s="6">
        <v>0.08</v>
      </c>
      <c r="K163" s="6"/>
      <c r="L163" s="6"/>
    </row>
    <row r="164" spans="1:12" ht="29.5" thickBot="1" x14ac:dyDescent="0.4">
      <c r="A164" s="11" t="s">
        <v>151</v>
      </c>
      <c r="B164" s="6">
        <v>50</v>
      </c>
      <c r="C164" s="6"/>
      <c r="D164" s="6"/>
      <c r="E164" s="6"/>
      <c r="F164" s="6">
        <v>3</v>
      </c>
      <c r="G164" s="6">
        <v>47</v>
      </c>
      <c r="H164" s="6"/>
      <c r="I164" s="6">
        <v>25</v>
      </c>
      <c r="J164" s="6"/>
      <c r="K164" s="3">
        <v>1500</v>
      </c>
      <c r="L164" s="6">
        <v>762</v>
      </c>
    </row>
    <row r="165" spans="1:12" ht="15" thickBot="1" x14ac:dyDescent="0.4">
      <c r="A165" s="11" t="s">
        <v>146</v>
      </c>
      <c r="B165" s="6">
        <v>45</v>
      </c>
      <c r="C165" s="6"/>
      <c r="D165" s="6"/>
      <c r="E165" s="6"/>
      <c r="F165" s="6">
        <v>26</v>
      </c>
      <c r="G165" s="6">
        <v>19</v>
      </c>
      <c r="H165" s="6">
        <v>1</v>
      </c>
      <c r="I165" s="6">
        <v>69</v>
      </c>
      <c r="J165" s="6"/>
      <c r="K165" s="6"/>
      <c r="L165" s="6"/>
    </row>
    <row r="166" spans="1:12" ht="15" thickBot="1" x14ac:dyDescent="0.4">
      <c r="A166" s="11" t="s">
        <v>189</v>
      </c>
      <c r="B166" s="6">
        <v>45</v>
      </c>
      <c r="C166" s="6"/>
      <c r="D166" s="6"/>
      <c r="E166" s="6"/>
      <c r="F166" s="6">
        <v>7</v>
      </c>
      <c r="G166" s="6">
        <v>38</v>
      </c>
      <c r="H166" s="6"/>
      <c r="I166" s="6">
        <v>2</v>
      </c>
      <c r="J166" s="6"/>
      <c r="K166" s="3">
        <v>8773</v>
      </c>
      <c r="L166" s="6">
        <v>301</v>
      </c>
    </row>
    <row r="167" spans="1:12" ht="15" thickBot="1" x14ac:dyDescent="0.4">
      <c r="A167" s="11" t="s">
        <v>162</v>
      </c>
      <c r="B167" s="6">
        <v>42</v>
      </c>
      <c r="C167" s="6"/>
      <c r="D167" s="6">
        <v>3</v>
      </c>
      <c r="E167" s="6"/>
      <c r="F167" s="6">
        <v>6</v>
      </c>
      <c r="G167" s="6">
        <v>33</v>
      </c>
      <c r="H167" s="6"/>
      <c r="I167" s="6">
        <v>2</v>
      </c>
      <c r="J167" s="6">
        <v>0.2</v>
      </c>
      <c r="K167" s="6"/>
      <c r="L167" s="6"/>
    </row>
    <row r="168" spans="1:12" ht="29.5" thickBot="1" x14ac:dyDescent="0.4">
      <c r="A168" s="11" t="s">
        <v>166</v>
      </c>
      <c r="B168" s="6">
        <v>41</v>
      </c>
      <c r="C168" s="6"/>
      <c r="D168" s="6"/>
      <c r="E168" s="6"/>
      <c r="F168" s="6">
        <v>8</v>
      </c>
      <c r="G168" s="6">
        <v>33</v>
      </c>
      <c r="H168" s="6"/>
      <c r="I168" s="6">
        <v>1</v>
      </c>
      <c r="J168" s="6"/>
      <c r="K168" s="3">
        <v>1247</v>
      </c>
      <c r="L168" s="6">
        <v>40</v>
      </c>
    </row>
    <row r="169" spans="1:12" ht="15" thickBot="1" x14ac:dyDescent="0.4">
      <c r="A169" s="11" t="s">
        <v>152</v>
      </c>
      <c r="B169" s="6">
        <v>39</v>
      </c>
      <c r="C169" s="6"/>
      <c r="D169" s="6"/>
      <c r="E169" s="6"/>
      <c r="F169" s="6">
        <v>6</v>
      </c>
      <c r="G169" s="6">
        <v>33</v>
      </c>
      <c r="H169" s="6"/>
      <c r="I169" s="6">
        <v>11</v>
      </c>
      <c r="J169" s="6"/>
      <c r="K169" s="6"/>
      <c r="L169" s="6"/>
    </row>
    <row r="170" spans="1:12" ht="29.5" thickBot="1" x14ac:dyDescent="0.4">
      <c r="A170" s="11" t="s">
        <v>153</v>
      </c>
      <c r="B170" s="6">
        <v>38</v>
      </c>
      <c r="C170" s="6"/>
      <c r="D170" s="6">
        <v>2</v>
      </c>
      <c r="E170" s="6"/>
      <c r="F170" s="6">
        <v>19</v>
      </c>
      <c r="G170" s="6">
        <v>17</v>
      </c>
      <c r="H170" s="6">
        <v>3</v>
      </c>
      <c r="I170" s="6">
        <v>983</v>
      </c>
      <c r="J170" s="6">
        <v>52</v>
      </c>
      <c r="K170" s="6"/>
      <c r="L170" s="6"/>
    </row>
    <row r="171" spans="1:12" ht="15" thickBot="1" x14ac:dyDescent="0.4">
      <c r="A171" s="11" t="s">
        <v>170</v>
      </c>
      <c r="B171" s="6">
        <v>35</v>
      </c>
      <c r="C171" s="6"/>
      <c r="D171" s="6"/>
      <c r="E171" s="6"/>
      <c r="F171" s="6">
        <v>8</v>
      </c>
      <c r="G171" s="6">
        <v>27</v>
      </c>
      <c r="H171" s="6"/>
      <c r="I171" s="6">
        <v>11</v>
      </c>
      <c r="J171" s="6"/>
      <c r="K171" s="3">
        <v>7156</v>
      </c>
      <c r="L171" s="3">
        <v>2183</v>
      </c>
    </row>
    <row r="172" spans="1:12" ht="15" thickBot="1" x14ac:dyDescent="0.4">
      <c r="A172" s="11" t="s">
        <v>188</v>
      </c>
      <c r="B172" s="6">
        <v>33</v>
      </c>
      <c r="C172" s="4">
        <v>10</v>
      </c>
      <c r="D172" s="6">
        <v>3</v>
      </c>
      <c r="E172" s="6"/>
      <c r="F172" s="6">
        <v>3</v>
      </c>
      <c r="G172" s="6">
        <v>27</v>
      </c>
      <c r="H172" s="6">
        <v>1</v>
      </c>
      <c r="I172" s="6">
        <v>2</v>
      </c>
      <c r="J172" s="6">
        <v>0.2</v>
      </c>
      <c r="K172" s="6">
        <v>519</v>
      </c>
      <c r="L172" s="6">
        <v>27</v>
      </c>
    </row>
    <row r="173" spans="1:12" ht="15" thickBot="1" x14ac:dyDescent="0.4">
      <c r="A173" s="11" t="s">
        <v>181</v>
      </c>
      <c r="B173" s="6">
        <v>33</v>
      </c>
      <c r="C173" s="6"/>
      <c r="D173" s="6"/>
      <c r="E173" s="6"/>
      <c r="F173" s="6">
        <v>8</v>
      </c>
      <c r="G173" s="6">
        <v>25</v>
      </c>
      <c r="H173" s="6"/>
      <c r="I173" s="6">
        <v>2</v>
      </c>
      <c r="J173" s="6"/>
      <c r="K173" s="6"/>
      <c r="L173" s="6"/>
    </row>
    <row r="174" spans="1:12" ht="15" thickBot="1" x14ac:dyDescent="0.4">
      <c r="A174" s="11" t="s">
        <v>179</v>
      </c>
      <c r="B174" s="6">
        <v>31</v>
      </c>
      <c r="C174" s="6"/>
      <c r="D174" s="6">
        <v>1</v>
      </c>
      <c r="E174" s="6"/>
      <c r="F174" s="6">
        <v>8</v>
      </c>
      <c r="G174" s="6">
        <v>22</v>
      </c>
      <c r="H174" s="6"/>
      <c r="I174" s="6">
        <v>27</v>
      </c>
      <c r="J174" s="6">
        <v>0.9</v>
      </c>
      <c r="K174" s="6">
        <v>714</v>
      </c>
      <c r="L174" s="6">
        <v>615</v>
      </c>
    </row>
    <row r="175" spans="1:12" ht="29.5" thickBot="1" x14ac:dyDescent="0.4">
      <c r="A175" s="11" t="s">
        <v>180</v>
      </c>
      <c r="B175" s="6">
        <v>28</v>
      </c>
      <c r="C175" s="6"/>
      <c r="D175" s="6">
        <v>4</v>
      </c>
      <c r="E175" s="6"/>
      <c r="F175" s="6">
        <v>2</v>
      </c>
      <c r="G175" s="6">
        <v>22</v>
      </c>
      <c r="H175" s="6"/>
      <c r="I175" s="6">
        <v>2</v>
      </c>
      <c r="J175" s="6">
        <v>0.3</v>
      </c>
      <c r="K175" s="3">
        <v>4990</v>
      </c>
      <c r="L175" s="6">
        <v>336</v>
      </c>
    </row>
    <row r="176" spans="1:12" ht="15" thickBot="1" x14ac:dyDescent="0.4">
      <c r="A176" s="11" t="s">
        <v>160</v>
      </c>
      <c r="B176" s="6">
        <v>25</v>
      </c>
      <c r="C176" s="6"/>
      <c r="D176" s="6">
        <v>2</v>
      </c>
      <c r="E176" s="6"/>
      <c r="F176" s="6">
        <v>6</v>
      </c>
      <c r="G176" s="6">
        <v>17</v>
      </c>
      <c r="H176" s="6"/>
      <c r="I176" s="6">
        <v>0.8</v>
      </c>
      <c r="J176" s="6">
        <v>0.06</v>
      </c>
      <c r="K176" s="6"/>
      <c r="L176" s="6"/>
    </row>
    <row r="177" spans="1:12" ht="44" thickBot="1" x14ac:dyDescent="0.4">
      <c r="A177" s="11" t="s">
        <v>161</v>
      </c>
      <c r="B177" s="6">
        <v>24</v>
      </c>
      <c r="C177" s="6"/>
      <c r="D177" s="6">
        <v>3</v>
      </c>
      <c r="E177" s="6"/>
      <c r="F177" s="6">
        <v>10</v>
      </c>
      <c r="G177" s="6">
        <v>11</v>
      </c>
      <c r="H177" s="6">
        <v>1</v>
      </c>
      <c r="I177" s="6">
        <v>245</v>
      </c>
      <c r="J177" s="6">
        <v>31</v>
      </c>
      <c r="K177" s="6">
        <v>108</v>
      </c>
      <c r="L177" s="3">
        <v>1103</v>
      </c>
    </row>
    <row r="178" spans="1:12" ht="29.5" thickBot="1" x14ac:dyDescent="0.4">
      <c r="A178" s="11" t="s">
        <v>210</v>
      </c>
      <c r="B178" s="6">
        <v>23</v>
      </c>
      <c r="C178" s="6"/>
      <c r="D178" s="6"/>
      <c r="E178" s="6"/>
      <c r="F178" s="6">
        <v>1</v>
      </c>
      <c r="G178" s="6">
        <v>22</v>
      </c>
      <c r="H178" s="6"/>
      <c r="I178" s="6">
        <v>17</v>
      </c>
      <c r="J178" s="6"/>
      <c r="K178" s="6">
        <v>322</v>
      </c>
      <c r="L178" s="6">
        <v>244</v>
      </c>
    </row>
    <row r="179" spans="1:12" ht="29.5" thickBot="1" x14ac:dyDescent="0.4">
      <c r="A179" s="11" t="s">
        <v>175</v>
      </c>
      <c r="B179" s="6">
        <v>22</v>
      </c>
      <c r="C179" s="6"/>
      <c r="D179" s="6">
        <v>1</v>
      </c>
      <c r="E179" s="6"/>
      <c r="F179" s="6"/>
      <c r="G179" s="6">
        <v>21</v>
      </c>
      <c r="H179" s="6"/>
      <c r="I179" s="6">
        <v>9</v>
      </c>
      <c r="J179" s="6">
        <v>0.4</v>
      </c>
      <c r="K179" s="3">
        <v>4432</v>
      </c>
      <c r="L179" s="3">
        <v>1885</v>
      </c>
    </row>
    <row r="180" spans="1:12" ht="15" thickBot="1" x14ac:dyDescent="0.4">
      <c r="A180" s="11" t="s">
        <v>169</v>
      </c>
      <c r="B180" s="6">
        <v>19</v>
      </c>
      <c r="C180" s="6"/>
      <c r="D180" s="6"/>
      <c r="E180" s="6"/>
      <c r="F180" s="6">
        <v>4</v>
      </c>
      <c r="G180" s="6">
        <v>15</v>
      </c>
      <c r="H180" s="6"/>
      <c r="I180" s="6">
        <v>3</v>
      </c>
      <c r="J180" s="6"/>
      <c r="K180" s="3">
        <v>1461</v>
      </c>
      <c r="L180" s="6">
        <v>201</v>
      </c>
    </row>
    <row r="181" spans="1:12" ht="15" thickBot="1" x14ac:dyDescent="0.4">
      <c r="A181" s="11" t="s">
        <v>187</v>
      </c>
      <c r="B181" s="6">
        <v>18</v>
      </c>
      <c r="C181" s="6"/>
      <c r="D181" s="6">
        <v>2</v>
      </c>
      <c r="E181" s="6"/>
      <c r="F181" s="6">
        <v>5</v>
      </c>
      <c r="G181" s="6">
        <v>11</v>
      </c>
      <c r="H181" s="6">
        <v>1</v>
      </c>
      <c r="I181" s="6">
        <v>45</v>
      </c>
      <c r="J181" s="6">
        <v>5</v>
      </c>
      <c r="K181" s="6">
        <v>816</v>
      </c>
      <c r="L181" s="3">
        <v>2052</v>
      </c>
    </row>
    <row r="182" spans="1:12" ht="15" thickBot="1" x14ac:dyDescent="0.4">
      <c r="A182" s="11" t="s">
        <v>168</v>
      </c>
      <c r="B182" s="6">
        <v>18</v>
      </c>
      <c r="C182" s="6"/>
      <c r="D182" s="6"/>
      <c r="E182" s="6"/>
      <c r="F182" s="6">
        <v>8</v>
      </c>
      <c r="G182" s="6">
        <v>10</v>
      </c>
      <c r="H182" s="6"/>
      <c r="I182" s="6">
        <v>20</v>
      </c>
      <c r="J182" s="6"/>
      <c r="K182" s="6"/>
      <c r="L182" s="6"/>
    </row>
    <row r="183" spans="1:12" ht="44" thickBot="1" x14ac:dyDescent="0.4">
      <c r="A183" s="11" t="s">
        <v>165</v>
      </c>
      <c r="B183" s="6">
        <v>18</v>
      </c>
      <c r="C183" s="6"/>
      <c r="D183" s="6"/>
      <c r="E183" s="6"/>
      <c r="F183" s="6">
        <v>17</v>
      </c>
      <c r="G183" s="6">
        <v>1</v>
      </c>
      <c r="H183" s="6">
        <v>1</v>
      </c>
      <c r="I183" s="6">
        <v>63</v>
      </c>
      <c r="J183" s="6"/>
      <c r="K183" s="3">
        <v>3772</v>
      </c>
      <c r="L183" s="3">
        <v>13212</v>
      </c>
    </row>
    <row r="184" spans="1:12" ht="15" thickBot="1" x14ac:dyDescent="0.4">
      <c r="A184" s="11" t="s">
        <v>167</v>
      </c>
      <c r="B184" s="6">
        <v>16</v>
      </c>
      <c r="C184" s="6"/>
      <c r="D184" s="6"/>
      <c r="E184" s="6"/>
      <c r="F184" s="6">
        <v>9</v>
      </c>
      <c r="G184" s="6">
        <v>7</v>
      </c>
      <c r="H184" s="6"/>
      <c r="I184" s="6">
        <v>222</v>
      </c>
      <c r="J184" s="6"/>
      <c r="K184" s="6">
        <v>377</v>
      </c>
      <c r="L184" s="3">
        <v>5237</v>
      </c>
    </row>
    <row r="185" spans="1:12" ht="15" thickBot="1" x14ac:dyDescent="0.4">
      <c r="A185" s="11" t="s">
        <v>171</v>
      </c>
      <c r="B185" s="6">
        <v>16</v>
      </c>
      <c r="C185" s="6"/>
      <c r="D185" s="6"/>
      <c r="E185" s="6"/>
      <c r="F185" s="6">
        <v>7</v>
      </c>
      <c r="G185" s="6">
        <v>9</v>
      </c>
      <c r="H185" s="6"/>
      <c r="I185" s="6">
        <v>6</v>
      </c>
      <c r="J185" s="6"/>
      <c r="K185" s="6">
        <v>524</v>
      </c>
      <c r="L185" s="6">
        <v>206</v>
      </c>
    </row>
    <row r="186" spans="1:12" ht="15" thickBot="1" x14ac:dyDescent="0.4">
      <c r="A186" s="11" t="s">
        <v>177</v>
      </c>
      <c r="B186" s="6">
        <v>15</v>
      </c>
      <c r="C186" s="6"/>
      <c r="D186" s="6"/>
      <c r="E186" s="6"/>
      <c r="F186" s="6">
        <v>6</v>
      </c>
      <c r="G186" s="6">
        <v>9</v>
      </c>
      <c r="H186" s="6">
        <v>4</v>
      </c>
      <c r="I186" s="6">
        <v>133</v>
      </c>
      <c r="J186" s="6"/>
      <c r="K186" s="6">
        <v>92</v>
      </c>
      <c r="L186" s="6">
        <v>818</v>
      </c>
    </row>
    <row r="187" spans="1:12" ht="44" thickBot="1" x14ac:dyDescent="0.4">
      <c r="A187" s="11" t="s">
        <v>183</v>
      </c>
      <c r="B187" s="6">
        <v>15</v>
      </c>
      <c r="C187" s="6"/>
      <c r="D187" s="6"/>
      <c r="E187" s="6"/>
      <c r="F187" s="6">
        <v>1</v>
      </c>
      <c r="G187" s="6">
        <v>14</v>
      </c>
      <c r="H187" s="6"/>
      <c r="I187" s="6">
        <v>282</v>
      </c>
      <c r="J187" s="6"/>
      <c r="K187" s="6">
        <v>257</v>
      </c>
      <c r="L187" s="3">
        <v>4831</v>
      </c>
    </row>
    <row r="188" spans="1:12" ht="29.5" thickBot="1" x14ac:dyDescent="0.4">
      <c r="A188" s="13" t="s">
        <v>174</v>
      </c>
      <c r="B188" s="8">
        <v>15</v>
      </c>
      <c r="C188" s="8"/>
      <c r="D188" s="8"/>
      <c r="E188" s="8"/>
      <c r="F188" s="8">
        <v>15</v>
      </c>
      <c r="G188" s="8">
        <v>0</v>
      </c>
      <c r="H188" s="8"/>
      <c r="I188" s="8">
        <v>82</v>
      </c>
      <c r="J188" s="8"/>
      <c r="K188" s="8">
        <v>364</v>
      </c>
      <c r="L188" s="9">
        <v>1982</v>
      </c>
    </row>
    <row r="189" spans="1:12" ht="15" thickBot="1" x14ac:dyDescent="0.4">
      <c r="A189" s="11" t="s">
        <v>173</v>
      </c>
      <c r="B189" s="6">
        <v>14</v>
      </c>
      <c r="C189" s="6"/>
      <c r="D189" s="6">
        <v>1</v>
      </c>
      <c r="E189" s="6"/>
      <c r="F189" s="6">
        <v>11</v>
      </c>
      <c r="G189" s="6">
        <v>2</v>
      </c>
      <c r="H189" s="6"/>
      <c r="I189" s="6">
        <v>85</v>
      </c>
      <c r="J189" s="6">
        <v>6</v>
      </c>
      <c r="K189" s="6">
        <v>302</v>
      </c>
      <c r="L189" s="3">
        <v>1840</v>
      </c>
    </row>
    <row r="190" spans="1:12" ht="15" thickBot="1" x14ac:dyDescent="0.4">
      <c r="A190" s="11" t="s">
        <v>192</v>
      </c>
      <c r="B190" s="6">
        <v>14</v>
      </c>
      <c r="C190" s="6"/>
      <c r="D190" s="6"/>
      <c r="E190" s="6"/>
      <c r="F190" s="6">
        <v>10</v>
      </c>
      <c r="G190" s="6">
        <v>4</v>
      </c>
      <c r="H190" s="6"/>
      <c r="I190" s="6">
        <v>3</v>
      </c>
      <c r="J190" s="6"/>
      <c r="K190" s="6"/>
      <c r="L190" s="6"/>
    </row>
    <row r="191" spans="1:12" ht="58.5" thickBot="1" x14ac:dyDescent="0.4">
      <c r="A191" s="11" t="s">
        <v>178</v>
      </c>
      <c r="B191" s="6">
        <v>13</v>
      </c>
      <c r="C191" s="6"/>
      <c r="D191" s="6"/>
      <c r="E191" s="6"/>
      <c r="F191" s="6">
        <v>3</v>
      </c>
      <c r="G191" s="6">
        <v>10</v>
      </c>
      <c r="H191" s="6"/>
      <c r="I191" s="6">
        <v>117</v>
      </c>
      <c r="J191" s="6"/>
      <c r="K191" s="6">
        <v>99</v>
      </c>
      <c r="L191" s="6">
        <v>892</v>
      </c>
    </row>
    <row r="192" spans="1:12" ht="29.5" thickBot="1" x14ac:dyDescent="0.4">
      <c r="A192" s="11" t="s">
        <v>200</v>
      </c>
      <c r="B192" s="6">
        <v>12</v>
      </c>
      <c r="C192" s="4">
        <v>1</v>
      </c>
      <c r="D192" s="6"/>
      <c r="E192" s="6"/>
      <c r="F192" s="6">
        <v>11</v>
      </c>
      <c r="G192" s="6">
        <v>1</v>
      </c>
      <c r="H192" s="6"/>
      <c r="I192" s="3">
        <v>3448</v>
      </c>
      <c r="J192" s="6"/>
      <c r="K192" s="6">
        <v>337</v>
      </c>
      <c r="L192" s="3">
        <v>96839</v>
      </c>
    </row>
    <row r="193" spans="1:12" ht="15" thickBot="1" x14ac:dyDescent="0.4">
      <c r="A193" s="11" t="s">
        <v>206</v>
      </c>
      <c r="B193" s="6">
        <v>11</v>
      </c>
      <c r="C193" s="6"/>
      <c r="D193" s="6">
        <v>1</v>
      </c>
      <c r="E193" s="6"/>
      <c r="F193" s="6">
        <v>4</v>
      </c>
      <c r="G193" s="6">
        <v>6</v>
      </c>
      <c r="H193" s="6"/>
      <c r="I193" s="6">
        <v>0.9</v>
      </c>
      <c r="J193" s="6">
        <v>0.08</v>
      </c>
      <c r="K193" s="6">
        <v>284</v>
      </c>
      <c r="L193" s="6">
        <v>24</v>
      </c>
    </row>
    <row r="194" spans="1:12" ht="44" thickBot="1" x14ac:dyDescent="0.4">
      <c r="A194" s="11" t="s">
        <v>191</v>
      </c>
      <c r="B194" s="6">
        <v>11</v>
      </c>
      <c r="C194" s="6"/>
      <c r="D194" s="6">
        <v>1</v>
      </c>
      <c r="E194" s="6"/>
      <c r="F194" s="6">
        <v>4</v>
      </c>
      <c r="G194" s="6">
        <v>6</v>
      </c>
      <c r="H194" s="6"/>
      <c r="I194" s="6">
        <v>284</v>
      </c>
      <c r="J194" s="6">
        <v>26</v>
      </c>
      <c r="K194" s="6">
        <v>83</v>
      </c>
      <c r="L194" s="3">
        <v>2144</v>
      </c>
    </row>
    <row r="195" spans="1:12" ht="29.5" thickBot="1" x14ac:dyDescent="0.4">
      <c r="A195" s="13" t="s">
        <v>182</v>
      </c>
      <c r="B195" s="8">
        <v>11</v>
      </c>
      <c r="C195" s="8"/>
      <c r="D195" s="8"/>
      <c r="E195" s="8"/>
      <c r="F195" s="8">
        <v>11</v>
      </c>
      <c r="G195" s="8">
        <v>0</v>
      </c>
      <c r="H195" s="8"/>
      <c r="I195" s="8">
        <v>194</v>
      </c>
      <c r="J195" s="8"/>
      <c r="K195" s="9">
        <v>1150</v>
      </c>
      <c r="L195" s="9">
        <v>20257</v>
      </c>
    </row>
    <row r="196" spans="1:12" ht="29.5" thickBot="1" x14ac:dyDescent="0.4">
      <c r="A196" s="11" t="s">
        <v>190</v>
      </c>
      <c r="B196" s="6">
        <v>11</v>
      </c>
      <c r="C196" s="6"/>
      <c r="D196" s="6"/>
      <c r="E196" s="6"/>
      <c r="F196" s="6">
        <v>2</v>
      </c>
      <c r="G196" s="6">
        <v>9</v>
      </c>
      <c r="H196" s="6">
        <v>1</v>
      </c>
      <c r="I196" s="3">
        <v>2204</v>
      </c>
      <c r="J196" s="6"/>
      <c r="K196" s="6">
        <v>36</v>
      </c>
      <c r="L196" s="3">
        <v>7212</v>
      </c>
    </row>
    <row r="197" spans="1:12" ht="29.5" thickBot="1" x14ac:dyDescent="0.4">
      <c r="A197" s="11" t="s">
        <v>184</v>
      </c>
      <c r="B197" s="6">
        <v>11</v>
      </c>
      <c r="C197" s="6"/>
      <c r="D197" s="6"/>
      <c r="E197" s="6"/>
      <c r="F197" s="6">
        <v>5</v>
      </c>
      <c r="G197" s="6">
        <v>6</v>
      </c>
      <c r="H197" s="6"/>
      <c r="I197" s="6">
        <v>112</v>
      </c>
      <c r="J197" s="6"/>
      <c r="K197" s="6"/>
      <c r="L197" s="6"/>
    </row>
    <row r="198" spans="1:12" ht="29.5" thickBot="1" x14ac:dyDescent="0.4">
      <c r="A198" s="11" t="s">
        <v>196</v>
      </c>
      <c r="B198" s="6">
        <v>10</v>
      </c>
      <c r="C198" s="6"/>
      <c r="D198" s="6">
        <v>2</v>
      </c>
      <c r="E198" s="6"/>
      <c r="F198" s="6">
        <v>7</v>
      </c>
      <c r="G198" s="6">
        <v>1</v>
      </c>
      <c r="H198" s="6"/>
      <c r="I198" s="6">
        <v>2</v>
      </c>
      <c r="J198" s="6">
        <v>0.3</v>
      </c>
      <c r="K198" s="6"/>
      <c r="L198" s="6"/>
    </row>
    <row r="199" spans="1:12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2</v>
      </c>
      <c r="G199" s="6">
        <v>7</v>
      </c>
      <c r="H199" s="6"/>
      <c r="I199" s="6">
        <v>4</v>
      </c>
      <c r="J199" s="6">
        <v>0.4</v>
      </c>
      <c r="K199" s="6">
        <v>316</v>
      </c>
      <c r="L199" s="6">
        <v>131</v>
      </c>
    </row>
    <row r="200" spans="1:12" ht="29.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6</v>
      </c>
      <c r="G200" s="6">
        <v>3</v>
      </c>
      <c r="H200" s="6"/>
      <c r="I200" s="6">
        <v>17</v>
      </c>
      <c r="J200" s="6">
        <v>2</v>
      </c>
      <c r="K200" s="6">
        <v>404</v>
      </c>
      <c r="L200" s="6">
        <v>689</v>
      </c>
    </row>
    <row r="201" spans="1:12" ht="20.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</row>
    <row r="202" spans="1:12" ht="29.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</row>
    <row r="203" spans="1:12" ht="44" thickBot="1" x14ac:dyDescent="0.4">
      <c r="A203" s="11" t="s">
        <v>209</v>
      </c>
      <c r="B203" s="6">
        <v>8</v>
      </c>
      <c r="C203" s="6"/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</row>
    <row r="204" spans="1:12" ht="29.5" thickBot="1" x14ac:dyDescent="0.4">
      <c r="A204" s="20" t="s">
        <v>195</v>
      </c>
      <c r="B204" s="19">
        <v>7</v>
      </c>
      <c r="C204" s="19"/>
      <c r="D204" s="19">
        <v>1</v>
      </c>
      <c r="E204" s="19"/>
      <c r="F204" s="19">
        <v>6</v>
      </c>
      <c r="G204" s="19">
        <v>0</v>
      </c>
      <c r="H204" s="19"/>
      <c r="I204" s="19">
        <v>2</v>
      </c>
      <c r="J204" s="19">
        <v>0.2</v>
      </c>
      <c r="K204" s="19">
        <v>969</v>
      </c>
      <c r="L204" s="19">
        <v>208</v>
      </c>
    </row>
    <row r="205" spans="1:12" ht="15" thickBot="1" x14ac:dyDescent="0.4">
      <c r="A205" s="11" t="s">
        <v>199</v>
      </c>
      <c r="B205" s="6">
        <v>7</v>
      </c>
      <c r="C205" s="6"/>
      <c r="D205" s="6"/>
      <c r="E205" s="6"/>
      <c r="F205" s="6">
        <v>3</v>
      </c>
      <c r="G205" s="6">
        <v>4</v>
      </c>
      <c r="H205" s="6"/>
      <c r="I205" s="6">
        <v>9</v>
      </c>
      <c r="J205" s="6"/>
      <c r="K205" s="3">
        <v>8953</v>
      </c>
      <c r="L205" s="3">
        <v>11603</v>
      </c>
    </row>
    <row r="206" spans="1:12" ht="15" thickBot="1" x14ac:dyDescent="0.4">
      <c r="A206" s="13" t="s">
        <v>198</v>
      </c>
      <c r="B206" s="8">
        <v>6</v>
      </c>
      <c r="C206" s="8"/>
      <c r="D206" s="8"/>
      <c r="E206" s="8"/>
      <c r="F206" s="8">
        <v>6</v>
      </c>
      <c r="G206" s="8">
        <v>0</v>
      </c>
      <c r="H206" s="8"/>
      <c r="I206" s="8">
        <v>607</v>
      </c>
      <c r="J206" s="8"/>
      <c r="K206" s="8"/>
      <c r="L206" s="8"/>
    </row>
    <row r="207" spans="1:12" ht="29.5" thickBot="1" x14ac:dyDescent="0.4">
      <c r="A207" s="11" t="s">
        <v>203</v>
      </c>
      <c r="B207" s="6">
        <v>6</v>
      </c>
      <c r="C207" s="6"/>
      <c r="D207" s="6"/>
      <c r="E207" s="6"/>
      <c r="F207" s="6">
        <v>5</v>
      </c>
      <c r="G207" s="6">
        <v>1</v>
      </c>
      <c r="H207" s="6"/>
      <c r="I207" s="6">
        <v>10</v>
      </c>
      <c r="J207" s="6"/>
      <c r="K207" s="6"/>
      <c r="L207" s="6"/>
    </row>
    <row r="208" spans="1:12" ht="44" thickBot="1" x14ac:dyDescent="0.4">
      <c r="A208" s="11" t="s">
        <v>205</v>
      </c>
      <c r="B208" s="6">
        <v>5</v>
      </c>
      <c r="C208" s="6"/>
      <c r="D208" s="6">
        <v>1</v>
      </c>
      <c r="E208" s="6"/>
      <c r="F208" s="6">
        <v>3</v>
      </c>
      <c r="G208" s="6">
        <v>1</v>
      </c>
      <c r="H208" s="6"/>
      <c r="I208" s="6">
        <v>165</v>
      </c>
      <c r="J208" s="6">
        <v>33</v>
      </c>
      <c r="K208" s="6"/>
      <c r="L208" s="6"/>
    </row>
    <row r="209" spans="1:12" ht="58.5" thickBot="1" x14ac:dyDescent="0.4">
      <c r="A209" s="11" t="s">
        <v>208</v>
      </c>
      <c r="B209" s="6">
        <v>5</v>
      </c>
      <c r="C209" s="6"/>
      <c r="D209" s="6"/>
      <c r="E209" s="6"/>
      <c r="F209" s="6"/>
      <c r="G209" s="6">
        <v>5</v>
      </c>
      <c r="H209" s="6"/>
      <c r="I209" s="6">
        <v>191</v>
      </c>
      <c r="J209" s="6"/>
      <c r="K209" s="6">
        <v>110</v>
      </c>
      <c r="L209" s="3">
        <v>4195</v>
      </c>
    </row>
    <row r="210" spans="1:12" ht="58.5" thickBot="1" x14ac:dyDescent="0.4">
      <c r="A210" s="11" t="s">
        <v>202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18</v>
      </c>
      <c r="J210" s="6"/>
      <c r="K210" s="6">
        <v>19</v>
      </c>
      <c r="L210" s="6">
        <v>87</v>
      </c>
    </row>
    <row r="211" spans="1:12" ht="29.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</row>
    <row r="212" spans="1:12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3" t="s">
        <v>212</v>
      </c>
      <c r="B214" s="24">
        <v>1</v>
      </c>
      <c r="C214" s="24"/>
      <c r="D214" s="24"/>
      <c r="E214" s="24"/>
      <c r="F214" s="24"/>
      <c r="G214" s="24">
        <v>1</v>
      </c>
      <c r="H214" s="24"/>
      <c r="I214" s="24">
        <v>0.03</v>
      </c>
      <c r="J214" s="24"/>
      <c r="K214" s="24"/>
      <c r="L214" s="14"/>
    </row>
  </sheetData>
  <hyperlinks>
    <hyperlink ref="A3" r:id="rId1" display="https://www.worldometers.info/coronavirus/country/us/" xr:uid="{823E9FFF-DA41-4072-8FC3-8C7E98C14973}"/>
    <hyperlink ref="A4" r:id="rId2" display="https://www.worldometers.info/coronavirus/country/spain/" xr:uid="{26E03284-779C-45AA-8BCA-608B511EFC09}"/>
    <hyperlink ref="A5" r:id="rId3" display="https://www.worldometers.info/coronavirus/country/italy/" xr:uid="{BEE6387E-F96B-41A7-AC9A-F9AD7A52959A}"/>
    <hyperlink ref="A6" r:id="rId4" display="https://www.worldometers.info/coronavirus/country/france/" xr:uid="{789A11A7-B11C-4254-9B4C-EB6ACFA4762C}"/>
    <hyperlink ref="A7" r:id="rId5" display="https://www.worldometers.info/coronavirus/country/germany/" xr:uid="{3F69AF0B-FBA9-4F9F-A93E-3C7A12C0FB91}"/>
    <hyperlink ref="A8" r:id="rId6" display="https://www.worldometers.info/coronavirus/country/uk/" xr:uid="{F6834C52-A44B-4004-BBA9-5E15F4605615}"/>
    <hyperlink ref="A9" r:id="rId7" display="https://www.worldometers.info/coronavirus/country/turkey/" xr:uid="{7414C3B2-F3CA-4F15-A079-8A7FD8D1FC60}"/>
    <hyperlink ref="A10" r:id="rId8" display="https://www.worldometers.info/coronavirus/country/iran/" xr:uid="{0977F759-0727-496B-8B00-D499A28F69DD}"/>
    <hyperlink ref="A11" r:id="rId9" display="https://www.worldometers.info/coronavirus/country/china/" xr:uid="{3544CEAE-83C3-4D8C-B2C2-EF51829193CF}"/>
    <hyperlink ref="A12" r:id="rId10" display="https://www.worldometers.info/coronavirus/country/russia/" xr:uid="{8308119B-7DF5-433D-82C5-BED8E015480E}"/>
    <hyperlink ref="A13" r:id="rId11" display="https://www.worldometers.info/coronavirus/country/brazil/" xr:uid="{68A3D938-CEF4-456E-8DAF-449AA160B1C5}"/>
    <hyperlink ref="A14" r:id="rId12" display="https://www.worldometers.info/coronavirus/country/belgium/" xr:uid="{C9984D63-48DA-419B-87C6-1B43DD3B4123}"/>
    <hyperlink ref="A15" r:id="rId13" display="https://www.worldometers.info/coronavirus/country/canada/" xr:uid="{251E7785-B528-4FD8-B866-8DA0D4E674C9}"/>
    <hyperlink ref="A16" r:id="rId14" display="https://www.worldometers.info/coronavirus/country/netherlands/" xr:uid="{9C1ECC47-FE29-4F2A-9BEB-754E9C60C7BA}"/>
    <hyperlink ref="A17" r:id="rId15" display="https://www.worldometers.info/coronavirus/country/switzerland/" xr:uid="{C966ADDC-E779-4A3C-9CB3-A6D886B49652}"/>
    <hyperlink ref="A18" r:id="rId16" display="https://www.worldometers.info/coronavirus/country/portugal/" xr:uid="{A370AF98-1BC8-4E23-8E69-5AF8358945F9}"/>
    <hyperlink ref="A19" r:id="rId17" display="https://www.worldometers.info/coronavirus/country/india/" xr:uid="{623A84AB-2D6C-49F7-B400-946ABD65786A}"/>
    <hyperlink ref="A20" r:id="rId18" display="https://www.worldometers.info/coronavirus/country/peru/" xr:uid="{161C6353-3E86-441E-B66A-98059694A71F}"/>
    <hyperlink ref="A21" r:id="rId19" display="https://www.worldometers.info/coronavirus/country/ireland/" xr:uid="{D345EFB1-9C49-4FDC-83EC-C30B134FF0A2}"/>
    <hyperlink ref="A22" r:id="rId20" display="https://www.worldometers.info/coronavirus/country/sweden/" xr:uid="{CD212582-8694-4031-A4F3-DDDE147ABA58}"/>
    <hyperlink ref="A23" r:id="rId21" display="https://www.worldometers.info/coronavirus/country/austria/" xr:uid="{83836A3F-1904-48FD-810E-5F1F0474C265}"/>
    <hyperlink ref="A24" r:id="rId22" display="https://www.worldometers.info/coronavirus/country/israel/" xr:uid="{5A01E141-11D5-4A25-B9F0-45E018305650}"/>
    <hyperlink ref="A25" r:id="rId23" display="https://www.worldometers.info/coronavirus/country/saudi-arabia/" xr:uid="{2AEE885E-4EFA-4A92-92F0-CB84CF0E3B26}"/>
    <hyperlink ref="A26" r:id="rId24" display="https://www.worldometers.info/coronavirus/country/japan/" xr:uid="{5058A37D-1951-4B32-B0ED-6C63A0EE1141}"/>
    <hyperlink ref="A27" r:id="rId25" display="https://www.worldometers.info/coronavirus/country/chile/" xr:uid="{13C8DEF5-F409-4005-963C-BC2D75C19677}"/>
    <hyperlink ref="A28" r:id="rId26" display="https://www.worldometers.info/coronavirus/country/singapore/" xr:uid="{B654EA77-19D0-4ACA-9589-D64EF63CC996}"/>
    <hyperlink ref="A29" r:id="rId27" display="https://www.worldometers.info/coronavirus/country/ecuador/" xr:uid="{95D9E87E-9886-4BF5-BF86-CFC552F381E1}"/>
    <hyperlink ref="A30" r:id="rId28" display="https://www.worldometers.info/coronavirus/country/south-korea/" xr:uid="{FA209CC8-41E7-49D0-9242-8B2639DB5064}"/>
    <hyperlink ref="A31" r:id="rId29" display="https://www.worldometers.info/coronavirus/country/mexico/" xr:uid="{A82CFDF1-6455-4117-BB5F-DD4BFBF2876C}"/>
    <hyperlink ref="A32" r:id="rId30" display="https://www.worldometers.info/coronavirus/country/pakistan/" xr:uid="{4C13CD16-1B11-4FC2-8D39-9D89F5BFCAE8}"/>
    <hyperlink ref="A33" r:id="rId31" display="https://www.worldometers.info/coronavirus/country/poland/" xr:uid="{91D59B59-5619-4C90-8947-D232F334BDAE}"/>
    <hyperlink ref="A34" r:id="rId32" display="https://www.worldometers.info/coronavirus/country/romania/" xr:uid="{60F758B0-0053-472F-A952-5FC37758E452}"/>
    <hyperlink ref="A35" r:id="rId33" display="https://www.worldometers.info/coronavirus/country/united-arab-emirates/" xr:uid="{123ABD28-4C9F-4CDA-8E9D-F4C5D5E8DFC5}"/>
    <hyperlink ref="A36" r:id="rId34" display="https://www.worldometers.info/coronavirus/country/denmark/" xr:uid="{C5E397AB-1B13-4704-934A-C8504779B77B}"/>
    <hyperlink ref="A37" r:id="rId35" display="https://www.worldometers.info/coronavirus/country/indonesia/" xr:uid="{B9184800-5AC4-4408-88F6-471C1D447AA3}"/>
    <hyperlink ref="A38" r:id="rId36" display="https://www.worldometers.info/coronavirus/country/qatar/" xr:uid="{798CF91D-DFCA-49D1-AB12-B7705F736EEA}"/>
    <hyperlink ref="A39" r:id="rId37" display="https://www.worldometers.info/coronavirus/country/norway/" xr:uid="{DCE4D038-2273-47DB-AA01-5E9B771A9F0A}"/>
    <hyperlink ref="A40" r:id="rId38" display="https://www.worldometers.info/coronavirus/country/belarus/" xr:uid="{4B4BAC3C-ADA7-43FE-9539-1B23FC04CB22}"/>
    <hyperlink ref="A41" r:id="rId39" display="https://www.worldometers.info/coronavirus/country/ukraine/" xr:uid="{71FC4E92-D539-4E66-961B-2ED086885AA9}"/>
    <hyperlink ref="A42" r:id="rId40" display="https://www.worldometers.info/coronavirus/country/czech-republic/" xr:uid="{412FCCCC-0976-46ED-B2C3-401733D38E60}"/>
    <hyperlink ref="A43" r:id="rId41" display="https://www.worldometers.info/coronavirus/country/serbia/" xr:uid="{B170EA03-0346-4497-A970-DD8C5CAADB7B}"/>
    <hyperlink ref="A44" r:id="rId42" display="https://www.worldometers.info/coronavirus/country/philippines/" xr:uid="{4E4ED1A6-D490-4687-8EE8-1789510A4BB4}"/>
    <hyperlink ref="A45" r:id="rId43" display="https://www.worldometers.info/coronavirus/country/australia/" xr:uid="{51E7DCA6-E7A3-42CD-A37F-D104DCAA02D4}"/>
    <hyperlink ref="A46" r:id="rId44" display="https://www.worldometers.info/coronavirus/country/malaysia/" xr:uid="{D96BF8C1-8AE6-4987-9A46-EC8EBFD909F5}"/>
    <hyperlink ref="A47" r:id="rId45" display="https://www.worldometers.info/coronavirus/country/dominican-republic/" xr:uid="{24B797E0-8905-471E-B1EF-4EE67CC160F8}"/>
    <hyperlink ref="A48" r:id="rId46" display="https://www.worldometers.info/coronavirus/country/panama/" xr:uid="{F2F8B8C3-A96E-476A-A9DE-D9B1BC736910}"/>
    <hyperlink ref="A49" r:id="rId47" display="https://www.worldometers.info/coronavirus/country/colombia/" xr:uid="{EB9A589D-83F7-49BB-8C04-DFC7B467E0E3}"/>
    <hyperlink ref="A50" r:id="rId48" display="https://www.worldometers.info/coronavirus/country/finland/" xr:uid="{BBCBF69B-1C08-4F01-975D-C71D7C968342}"/>
    <hyperlink ref="A51" r:id="rId49" display="https://www.worldometers.info/coronavirus/country/bangladesh/" xr:uid="{9A7DF331-53BC-406D-8E34-978F9EF261A1}"/>
    <hyperlink ref="A52" r:id="rId50" display="https://www.worldometers.info/coronavirus/country/egypt/" xr:uid="{B16EA9F0-C6A9-4583-A6AF-78C397C9FC15}"/>
    <hyperlink ref="A53" r:id="rId51" display="https://www.worldometers.info/coronavirus/country/luxembourg/" xr:uid="{5C2A01F5-97BA-44FC-8401-616C017FCCD4}"/>
    <hyperlink ref="A54" r:id="rId52" display="https://www.worldometers.info/coronavirus/country/south-africa/" xr:uid="{A8AB592F-3B63-43EF-BA6A-76273AFD8F77}"/>
    <hyperlink ref="A55" r:id="rId53" display="https://www.worldometers.info/coronavirus/country/morocco/" xr:uid="{203E0A70-8BE1-4431-92FD-EF91CF7E8399}"/>
    <hyperlink ref="A56" r:id="rId54" display="https://www.worldometers.info/coronavirus/country/argentina/" xr:uid="{F83E0E5F-ECBC-48D4-8E5C-12A9E1F5EACC}"/>
    <hyperlink ref="A57" r:id="rId55" display="https://www.worldometers.info/coronavirus/country/algeria/" xr:uid="{4D8FB54B-32EE-450B-A420-12012E75898B}"/>
    <hyperlink ref="A58" r:id="rId56" display="https://www.worldometers.info/coronavirus/country/thailand/" xr:uid="{0AE9CD61-69CA-4D27-9CE2-E4A60632DBF7}"/>
    <hyperlink ref="A59" r:id="rId57" display="https://www.worldometers.info/coronavirus/country/moldova/" xr:uid="{A9F0DC2C-41D8-4A61-81D5-5CEE7B634B19}"/>
    <hyperlink ref="A60" r:id="rId58" display="https://www.worldometers.info/coronavirus/country/greece/" xr:uid="{E3FCC8FD-3DC2-43A8-AF52-BA93269A0910}"/>
    <hyperlink ref="A61" r:id="rId59" display="https://www.worldometers.info/coronavirus/country/kuwait/" xr:uid="{B8EDA91F-4F78-4F0C-8A2B-A5FADEB9E7C9}"/>
    <hyperlink ref="A62" r:id="rId60" display="https://www.worldometers.info/coronavirus/country/hungary/" xr:uid="{D15B0052-EF75-415B-AA70-A77FE9DB519E}"/>
    <hyperlink ref="A63" r:id="rId61" display="https://www.worldometers.info/coronavirus/country/kazakhstan/" xr:uid="{24E6470D-4983-4A29-9C95-94A3948B2B09}"/>
    <hyperlink ref="A64" r:id="rId62" display="https://www.worldometers.info/coronavirus/country/bahrain/" xr:uid="{7DEF6254-FD50-4BBA-A6AF-849BA7C371C0}"/>
    <hyperlink ref="A65" r:id="rId63" display="https://www.worldometers.info/coronavirus/country/croatia/" xr:uid="{18A6D1B9-DF19-4EB7-94B3-AAE3871504E8}"/>
    <hyperlink ref="A66" r:id="rId64" display="https://www.worldometers.info/coronavirus/country/iceland/" xr:uid="{C6CCEBEF-D4C2-4987-A9CF-EDF582C15301}"/>
    <hyperlink ref="A67" r:id="rId65" display="https://www.worldometers.info/coronavirus/country/oman/" xr:uid="{89054D0F-6C68-4E84-ACFC-D6D6BD07D1F9}"/>
    <hyperlink ref="A68" r:id="rId66" display="https://www.worldometers.info/coronavirus/country/uzbekistan/" xr:uid="{CE5AF472-9837-4F4F-89E8-2821E9A70B61}"/>
    <hyperlink ref="A69" r:id="rId67" display="https://www.worldometers.info/coronavirus/country/iraq/" xr:uid="{188A4DDC-A811-4424-9BEF-27F595C56091}"/>
    <hyperlink ref="A70" r:id="rId68" display="https://www.worldometers.info/coronavirus/country/estonia/" xr:uid="{30604D01-6C58-4B03-BC5F-588D5FC13621}"/>
    <hyperlink ref="A71" r:id="rId69" display="https://www.worldometers.info/coronavirus/country/armenia/" xr:uid="{3C77191B-FBDA-4A12-8E7C-2A039B99DD5D}"/>
    <hyperlink ref="A72" r:id="rId70" display="https://www.worldometers.info/coronavirus/country/azerbaijan/" xr:uid="{6CC64693-BBF2-4C23-A8DE-90E1F72C95DE}"/>
    <hyperlink ref="A73" r:id="rId71" display="https://www.worldometers.info/coronavirus/country/new-zealand/" xr:uid="{7157195A-7C1A-479F-BD71-35CEE5D0AC54}"/>
    <hyperlink ref="A74" r:id="rId72" display="https://www.worldometers.info/coronavirus/country/bosnia-and-herzegovina/" xr:uid="{CA96EE2F-4B77-434E-9B70-CDAA3AF672F7}"/>
    <hyperlink ref="A75" r:id="rId73" display="https://www.worldometers.info/coronavirus/country/lithuania/" xr:uid="{CD135168-ED9D-45C1-88FF-E99D1C6A3139}"/>
    <hyperlink ref="A76" r:id="rId74" display="https://www.worldometers.info/coronavirus/country/slovenia/" xr:uid="{C6473915-94C9-4E18-B7F5-4E9FCA2D31B0}"/>
    <hyperlink ref="A77" r:id="rId75" display="https://www.worldometers.info/coronavirus/country/slovakia/" xr:uid="{69412804-DA89-4B29-8DF8-2481C76A8C04}"/>
    <hyperlink ref="A78" r:id="rId76" display="https://www.worldometers.info/coronavirus/country/macedonia/" xr:uid="{9BDF6A37-0A09-4605-894E-CD512461A084}"/>
    <hyperlink ref="A79" r:id="rId77" display="https://www.worldometers.info/coronavirus/country/afghanistan/" xr:uid="{2C8115D3-4E6C-41B3-81A4-5CBC99C440F3}"/>
    <hyperlink ref="A80" r:id="rId78" display="https://www.worldometers.info/coronavirus/country/cuba/" xr:uid="{ED840728-794A-4500-9992-F81639AA1D1F}"/>
    <hyperlink ref="A81" r:id="rId79" display="https://www.worldometers.info/coronavirus/country/cameroon/" xr:uid="{33C1872A-94EF-4F38-A8B9-4C20394F5310}"/>
    <hyperlink ref="A82" r:id="rId80" display="https://www.worldometers.info/coronavirus/country/ghana/" xr:uid="{8F6BCCB9-0A5B-48DA-BD3D-34A9996447B6}"/>
    <hyperlink ref="A83" r:id="rId81" display="https://www.worldometers.info/coronavirus/country/bulgaria/" xr:uid="{B3B2E17F-EE91-4353-BF99-7407AF517911}"/>
    <hyperlink ref="A84" r:id="rId82" display="https://www.worldometers.info/coronavirus/country/china-hong-kong-sar/" xr:uid="{961E7983-B791-42CF-A027-55AAE6D2C81E}"/>
    <hyperlink ref="A85" r:id="rId83" display="https://www.worldometers.info/coronavirus/country/djibouti/" xr:uid="{50BE0821-BF1D-4785-8AD6-86FC443D497E}"/>
    <hyperlink ref="A86" r:id="rId84" display="https://www.worldometers.info/coronavirus/country/cote-d-ivoire/" xr:uid="{537AEFE7-5E8D-47FD-BF5C-60C8AB85CE5C}"/>
    <hyperlink ref="A87" r:id="rId85" display="https://www.worldometers.info/coronavirus/country/tunisia/" xr:uid="{B1AC3439-2744-4E6D-97EE-9B0BC81F9351}"/>
    <hyperlink ref="A88" r:id="rId86" display="https://www.worldometers.info/coronavirus/country/nigeria/" xr:uid="{E65C846A-8EAA-4BDE-9FD6-7DC116BC9449}"/>
    <hyperlink ref="A89" r:id="rId87" display="https://www.worldometers.info/coronavirus/country/cyprus/" xr:uid="{12E920C8-1750-4ABD-AFB2-5BDA93411EB3}"/>
    <hyperlink ref="A90" r:id="rId88" display="https://www.worldometers.info/coronavirus/country/latvia/" xr:uid="{6A05572F-BC52-46EE-BC92-0F08A809A25E}"/>
    <hyperlink ref="A91" r:id="rId89" display="https://www.worldometers.info/coronavirus/country/guinea/" xr:uid="{8B71BA23-087F-4885-8A4A-0920A1F51712}"/>
    <hyperlink ref="A92" r:id="rId90" display="https://www.worldometers.info/coronavirus/country/andorra/" xr:uid="{1B4F4A69-DFF7-4D91-B5BD-9101F0229A55}"/>
    <hyperlink ref="A94" r:id="rId91" display="https://www.worldometers.info/coronavirus/country/lebanon/" xr:uid="{1455B2F7-1CEC-4E59-8CB7-CEDEC9AD7B2E}"/>
    <hyperlink ref="A95" r:id="rId92" display="https://www.worldometers.info/coronavirus/country/costa-rica/" xr:uid="{5927436F-8CF8-4A8F-AB59-FF92035EB947}"/>
    <hyperlink ref="A96" r:id="rId93" display="https://www.worldometers.info/coronavirus/country/bolivia/" xr:uid="{A417E15C-DCFE-4DF1-8EE3-5FC0683812FF}"/>
    <hyperlink ref="A97" r:id="rId94" display="https://www.worldometers.info/coronavirus/country/albania/" xr:uid="{EE28787A-4A44-4822-A8C9-FF221D37E460}"/>
    <hyperlink ref="A98" r:id="rId95" display="https://www.worldometers.info/coronavirus/country/niger/" xr:uid="{13D4E9DC-54A0-4A81-BB38-445C2F437BB4}"/>
    <hyperlink ref="A99" r:id="rId96" display="https://www.worldometers.info/coronavirus/country/kyrgyzstan/" xr:uid="{87061821-2B18-4361-B4B7-AD926CC2373F}"/>
    <hyperlink ref="A100" r:id="rId97" display="https://www.worldometers.info/coronavirus/country/burkina-faso/" xr:uid="{E8AD70B3-FE1C-407D-AB6E-648D6B39F910}"/>
    <hyperlink ref="A101" r:id="rId98" display="https://www.worldometers.info/coronavirus/country/uruguay/" xr:uid="{BA21E467-C6C9-4C09-9C6D-2D6D34ADF22C}"/>
    <hyperlink ref="A102" r:id="rId99" display="https://www.worldometers.info/coronavirus/country/honduras/" xr:uid="{92865B31-ECE3-4E71-9E94-DECE987844C5}"/>
    <hyperlink ref="A103" r:id="rId100" display="https://www.worldometers.info/coronavirus/country/channel-islands/" xr:uid="{F3009A04-EDCE-4290-B073-7F97BD8CAC4C}"/>
    <hyperlink ref="A104" r:id="rId101" display="https://www.worldometers.info/coronavirus/country/san-marino/" xr:uid="{301AF3E1-60FB-4C99-9356-882D3C42E373}"/>
    <hyperlink ref="A105" r:id="rId102" display="https://www.worldometers.info/coronavirus/country/state-of-palestine/" xr:uid="{B8193F47-A889-495C-B8B6-8BC98C2AE3F1}"/>
    <hyperlink ref="A106" r:id="rId103" display="https://www.worldometers.info/coronavirus/country/senegal/" xr:uid="{569ECCE3-301C-48D4-B347-4261EEEF6E4B}"/>
    <hyperlink ref="A107" r:id="rId104" display="https://www.worldometers.info/coronavirus/country/malta/" xr:uid="{2104F05B-D80A-4248-BDFB-EC76095FB305}"/>
    <hyperlink ref="A108" r:id="rId105" display="https://www.worldometers.info/coronavirus/country/jordan/" xr:uid="{735EE822-74EB-4B06-8CE2-558D06A070E0}"/>
    <hyperlink ref="A109" r:id="rId106" display="https://www.worldometers.info/coronavirus/country/taiwan/" xr:uid="{84AEEE19-E5E6-407D-932D-65DC76461C2D}"/>
    <hyperlink ref="A110" r:id="rId107" display="https://www.worldometers.info/coronavirus/country/georgia/" xr:uid="{50557D5C-A163-4FEB-AD54-6C401D8DAF1D}"/>
    <hyperlink ref="A111" r:id="rId108" display="https://www.worldometers.info/coronavirus/country/reunion/" xr:uid="{717477BF-3F7A-4692-AFC9-E57246836FB4}"/>
    <hyperlink ref="A112" r:id="rId109" display="https://www.worldometers.info/coronavirus/country/democratic-republic-of-the-congo/" xr:uid="{C43485E9-969B-4FD6-8746-E8F792EE3AB6}"/>
    <hyperlink ref="A113" r:id="rId110" display="https://www.worldometers.info/coronavirus/country/guatemala/" xr:uid="{D7511BCD-D3D4-476E-8BBB-051E2934318E}"/>
    <hyperlink ref="A114" r:id="rId111" display="https://www.worldometers.info/coronavirus/country/sri-lanka/" xr:uid="{8A2B9736-7705-468F-A2E8-FCAFBA964C61}"/>
    <hyperlink ref="A115" r:id="rId112" display="https://www.worldometers.info/coronavirus/country/mauritius/" xr:uid="{E2AF18C0-0ECD-4F61-9A0B-19AAD56E2751}"/>
    <hyperlink ref="A116" r:id="rId113" display="https://www.worldometers.info/coronavirus/country/mayotte/" xr:uid="{19849A19-A061-4F8C-A902-9AF51B5EBB3D}"/>
    <hyperlink ref="A117" r:id="rId114" display="https://www.worldometers.info/coronavirus/country/montenegro/" xr:uid="{F396A91F-2A5A-4369-A155-034055C764C5}"/>
    <hyperlink ref="A118" r:id="rId115" display="https://www.worldometers.info/coronavirus/country/isle-of-man/" xr:uid="{6486E2DF-E8F0-43FD-A6E7-15E31593A77B}"/>
    <hyperlink ref="A119" r:id="rId116" display="https://www.worldometers.info/coronavirus/country/kenya/" xr:uid="{64A80C9E-9711-4838-997E-29F18D112038}"/>
    <hyperlink ref="A120" r:id="rId117" display="https://www.worldometers.info/coronavirus/country/venezuela/" xr:uid="{C28BBFB3-27D9-4BC3-9F4F-247D915F406E}"/>
    <hyperlink ref="A121" r:id="rId118" display="https://www.worldometers.info/coronavirus/country/mali/" xr:uid="{6654309A-4013-467B-B076-CFEFB043825A}"/>
    <hyperlink ref="A122" r:id="rId119" display="https://www.worldometers.info/coronavirus/country/somalia/" xr:uid="{8ED8ECC0-057C-4398-8BD8-BE0B4DB58F7D}"/>
    <hyperlink ref="A123" r:id="rId120" display="https://www.worldometers.info/coronavirus/country/tanzania/" xr:uid="{EA769A21-36A1-4749-AE15-8134B927E152}"/>
    <hyperlink ref="A124" r:id="rId121" display="https://www.worldometers.info/coronavirus/country/viet-nam/" xr:uid="{AAB41927-50F7-42A1-8ABE-7CAA2A5B9766}"/>
    <hyperlink ref="A125" r:id="rId122" display="https://www.worldometers.info/coronavirus/country/jamaica/" xr:uid="{BAC6A3FA-0A38-4AEF-A585-BAA58313E27D}"/>
    <hyperlink ref="A126" r:id="rId123" display="https://www.worldometers.info/coronavirus/country/el-salvador/" xr:uid="{483BFA66-0935-4EA9-8EDA-C53D5279BC37}"/>
    <hyperlink ref="A127" r:id="rId124" display="https://www.worldometers.info/coronavirus/country/paraguay/" xr:uid="{C67A17E6-B920-471C-AC0C-0EFD18D12EEC}"/>
    <hyperlink ref="A128" r:id="rId125" display="https://www.worldometers.info/coronavirus/country/faeroe-islands/" xr:uid="{F983D837-D8E1-41D2-8C75-EC6A9791426B}"/>
    <hyperlink ref="A129" r:id="rId126" display="https://www.worldometers.info/coronavirus/country/congo/" xr:uid="{6FB4839A-5282-43C0-8A96-3BD0AA499C78}"/>
    <hyperlink ref="A130" r:id="rId127" display="https://www.worldometers.info/coronavirus/country/gabon/" xr:uid="{A24B0295-0AE7-4A84-8A1F-E8C9EF36BBEE}"/>
    <hyperlink ref="A131" r:id="rId128" display="https://www.worldometers.info/coronavirus/country/martinique/" xr:uid="{3664D881-A5BA-453D-A8CF-6BA23058C86E}"/>
    <hyperlink ref="A132" r:id="rId129" display="https://www.worldometers.info/coronavirus/country/sudan/" xr:uid="{784B8D26-AE9E-4CFE-8C59-05E70EBECDD9}"/>
    <hyperlink ref="A133" r:id="rId130" display="https://www.worldometers.info/coronavirus/country/rwanda/" xr:uid="{2ADDF141-1D7E-4E91-AFC1-F4DF6D2988D7}"/>
    <hyperlink ref="A134" r:id="rId131" display="https://www.worldometers.info/coronavirus/country/guadeloupe/" xr:uid="{93CF8509-778D-4079-A80C-91C58E05D6DF}"/>
    <hyperlink ref="A135" r:id="rId132" display="https://www.worldometers.info/coronavirus/country/brunei-darussalam/" xr:uid="{1974E945-1963-4285-8D44-15863897B44F}"/>
    <hyperlink ref="A136" r:id="rId133" display="https://www.worldometers.info/coronavirus/country/gibraltar/" xr:uid="{B2E5353E-F02C-4D3C-9754-4D06E4F99AE3}"/>
    <hyperlink ref="A137" r:id="rId134" display="https://www.worldometers.info/coronavirus/country/myanmar/" xr:uid="{63FAA852-80A5-4CB3-B0CA-553E538E510F}"/>
    <hyperlink ref="A138" r:id="rId135" display="https://www.worldometers.info/coronavirus/country/cambodia/" xr:uid="{A18AD715-F905-47C3-8C10-4D2C8279C9EB}"/>
    <hyperlink ref="A139" r:id="rId136" display="https://www.worldometers.info/coronavirus/country/madagascar/" xr:uid="{1E00FD04-ABA8-4BEC-A834-F79CB4823D3D}"/>
    <hyperlink ref="A140" r:id="rId137" display="https://www.worldometers.info/coronavirus/country/ethiopia/" xr:uid="{41C813CC-6306-4B54-9786-443B8B055A27}"/>
    <hyperlink ref="A141" r:id="rId138" display="https://www.worldometers.info/coronavirus/country/trinidad-and-tobago/" xr:uid="{FECA7B3C-14A5-4CDE-BE9A-A9B63DEEF93B}"/>
    <hyperlink ref="A142" r:id="rId139" display="https://www.worldometers.info/coronavirus/country/french-guiana/" xr:uid="{898C512D-A2AD-4446-A861-E6FEE5AE90A4}"/>
    <hyperlink ref="A143" r:id="rId140" display="https://www.worldometers.info/coronavirus/country/liberia/" xr:uid="{9AB687B1-B897-4D8E-8BC8-B784985B71B5}"/>
    <hyperlink ref="A144" r:id="rId141" display="https://www.worldometers.info/coronavirus/country/aruba/" xr:uid="{1A9DA21E-DB45-42EE-BFFB-55A31E0F66DF}"/>
    <hyperlink ref="A145" r:id="rId142" display="https://www.worldometers.info/coronavirus/country/bermuda/" xr:uid="{4D335167-95BE-427D-9636-FDFFB0AFD0E5}"/>
    <hyperlink ref="A146" r:id="rId143" display="https://www.worldometers.info/coronavirus/country/monaco/" xr:uid="{56844064-CD5C-458D-BA30-5EC248A89582}"/>
    <hyperlink ref="A147" r:id="rId144" display="https://www.worldometers.info/coronavirus/country/maldives/" xr:uid="{59EDE55C-F81A-436E-966A-48E505DE2B99}"/>
    <hyperlink ref="A148" r:id="rId145" display="https://www.worldometers.info/coronavirus/country/togo/" xr:uid="{B9B35457-FDEC-49A5-9AF6-9BDB5949328F}"/>
    <hyperlink ref="A149" r:id="rId146" display="https://www.worldometers.info/coronavirus/country/equatorial-guinea/" xr:uid="{1B23C686-DD11-41F4-8921-2FCB18E18BDF}"/>
    <hyperlink ref="A150" r:id="rId147" display="https://www.worldometers.info/coronavirus/country/liechtenstein/" xr:uid="{43E761F1-0316-4E01-B953-E6B67C4E62D4}"/>
    <hyperlink ref="A151" r:id="rId148" display="https://www.worldometers.info/coronavirus/country/barbados/" xr:uid="{734B9110-C356-48EA-87AF-F15026808AF4}"/>
    <hyperlink ref="A152" r:id="rId149" display="https://www.worldometers.info/coronavirus/country/zambia/" xr:uid="{CEABD032-28C6-47E9-BEFD-7D348D154CB9}"/>
    <hyperlink ref="A153" r:id="rId150" display="https://www.worldometers.info/coronavirus/country/sint-maarten/" xr:uid="{E98C15AC-D901-4959-B016-6785DBB2971C}"/>
    <hyperlink ref="A154" r:id="rId151" display="https://www.worldometers.info/coronavirus/country/cabo-verde/" xr:uid="{0EA7082A-9453-41D4-9503-C554BEEABACD}"/>
    <hyperlink ref="A155" r:id="rId152" display="https://www.worldometers.info/coronavirus/country/guyana/" xr:uid="{DE52D32E-A8FC-4605-9255-2E66CB660363}"/>
    <hyperlink ref="A156" r:id="rId153" display="https://www.worldometers.info/coronavirus/country/cayman-islands/" xr:uid="{435A5452-12BD-4815-8C16-3E55EF76C853}"/>
    <hyperlink ref="A157" r:id="rId154" display="https://www.worldometers.info/coronavirus/country/bahamas/" xr:uid="{BA57EA3C-886C-4391-B302-C8E20E89BE2E}"/>
    <hyperlink ref="A158" r:id="rId155" display="https://www.worldometers.info/coronavirus/country/uganda/" xr:uid="{2F340EEC-D89A-4029-9D7F-0605F220C10D}"/>
    <hyperlink ref="A159" r:id="rId156" display="https://www.worldometers.info/coronavirus/country/haiti/" xr:uid="{128BD8C6-CD4F-4915-BE8F-A876FEFE2816}"/>
    <hyperlink ref="A160" r:id="rId157" display="https://www.worldometers.info/coronavirus/country/sierra-leone/" xr:uid="{FB48480D-6F96-49F7-B8F8-104C96CB81B4}"/>
    <hyperlink ref="A161" r:id="rId158" display="https://www.worldometers.info/coronavirus/country/libya/" xr:uid="{5C5B9246-D9A8-46D2-B1A0-8E92874B7897}"/>
    <hyperlink ref="A162" r:id="rId159" display="https://www.worldometers.info/coronavirus/country/french-polynesia/" xr:uid="{E3661DCB-F93C-42E0-A230-D54FF0115BF4}"/>
    <hyperlink ref="A163" r:id="rId160" display="https://www.worldometers.info/coronavirus/country/benin/" xr:uid="{D660FB81-170B-44FA-BC96-3503EDCB8144}"/>
    <hyperlink ref="A164" r:id="rId161" display="https://www.worldometers.info/coronavirus/country/guinea-bissau/" xr:uid="{2A3E1F38-DC13-4F5E-8B84-445923202413}"/>
    <hyperlink ref="A165" r:id="rId162" display="https://www.worldometers.info/coronavirus/country/china-macao-sar/" xr:uid="{9B6C97C2-2656-45AC-9BAA-96B34241998A}"/>
    <hyperlink ref="A166" r:id="rId163" display="https://www.worldometers.info/coronavirus/country/nepal/" xr:uid="{A48D874C-E91F-4BFE-9FD4-A07A683AEE31}"/>
    <hyperlink ref="A167" r:id="rId164" display="https://www.worldometers.info/coronavirus/country/syria/" xr:uid="{53B53BAF-4E37-472E-95F9-627DD0690BCD}"/>
    <hyperlink ref="A168" r:id="rId165" display="https://www.worldometers.info/coronavirus/country/mozambique/" xr:uid="{3BF6818C-8774-4787-9C0D-3CAEC56AC474}"/>
    <hyperlink ref="A169" r:id="rId166" display="https://www.worldometers.info/coronavirus/country/eritrea/" xr:uid="{AC446C8B-3500-4DEC-B487-7426CA639954}"/>
    <hyperlink ref="A170" r:id="rId167" display="https://www.worldometers.info/coronavirus/country/saint-martin/" xr:uid="{E2CE378F-4D9B-4C2C-8C62-F282F6EEE162}"/>
    <hyperlink ref="A171" r:id="rId168" display="https://www.worldometers.info/coronavirus/country/mongolia/" xr:uid="{B940C178-8EC0-472A-9509-6B52D8286A7B}"/>
    <hyperlink ref="A172" r:id="rId169" display="https://www.worldometers.info/coronavirus/country/malawi/" xr:uid="{E31F063E-22A8-463C-9E17-2163D9C2CE46}"/>
    <hyperlink ref="A173" r:id="rId170" display="https://www.worldometers.info/coronavirus/country/chad/" xr:uid="{06C9967A-244A-4348-A26B-F54125DE7551}"/>
    <hyperlink ref="A174" r:id="rId171" display="https://www.worldometers.info/coronavirus/country/swaziland/" xr:uid="{58801FC5-2421-41DD-A22E-C7ECF037B899}"/>
    <hyperlink ref="A175" r:id="rId172" display="https://www.worldometers.info/coronavirus/country/zimbabwe/" xr:uid="{7B5E0C43-4F17-437E-BF6E-A007535627CD}"/>
    <hyperlink ref="A176" r:id="rId173" display="https://www.worldometers.info/coronavirus/country/angola/" xr:uid="{268FC6BF-EAB3-45B7-9335-4C5502089C6B}"/>
    <hyperlink ref="A177" r:id="rId174" display="https://www.worldometers.info/coronavirus/country/antigua-and-barbuda/" xr:uid="{C87FF08B-026E-4975-99F1-2363CAD2490D}"/>
    <hyperlink ref="A178" r:id="rId175" display="https://www.worldometers.info/coronavirus/country/timor-leste/" xr:uid="{3DDD3219-5A4B-4503-9A27-4FDDE6F08100}"/>
    <hyperlink ref="A179" r:id="rId176" display="https://www.worldometers.info/coronavirus/country/botswana/" xr:uid="{1D82157A-08A0-41EC-AFDD-EF68CA7C08F9}"/>
    <hyperlink ref="A180" r:id="rId177" display="https://www.worldometers.info/coronavirus/country/laos/" xr:uid="{A5F17781-9983-485F-92DD-DE13F975761C}"/>
    <hyperlink ref="A181" r:id="rId178" display="https://www.worldometers.info/coronavirus/country/belize/" xr:uid="{B44134C0-2BCF-40CC-8341-1FA479BA071B}"/>
    <hyperlink ref="A182" r:id="rId179" display="https://www.worldometers.info/coronavirus/country/fiji/" xr:uid="{2F56A6F2-9138-4FD6-835C-77E68F132238}"/>
    <hyperlink ref="A183" r:id="rId180" display="https://www.worldometers.info/coronavirus/country/new-caledonia/" xr:uid="{01646933-1881-436D-980A-11E4E7FF1DBF}"/>
    <hyperlink ref="A184" r:id="rId181" display="https://www.worldometers.info/coronavirus/country/dominica/" xr:uid="{74E868A7-F7DE-4B80-82D4-F020A096E444}"/>
    <hyperlink ref="A185" r:id="rId182" display="https://www.worldometers.info/coronavirus/country/namibia/" xr:uid="{BF2F7438-7707-4FF7-9911-277B4ACD9B2E}"/>
    <hyperlink ref="A186" r:id="rId183" display="https://www.worldometers.info/coronavirus/country/grenada/" xr:uid="{6DD27084-CD4D-43F7-844E-684F144DA285}"/>
    <hyperlink ref="A187" r:id="rId184" display="https://www.worldometers.info/coronavirus/country/saint-kitts-and-nevis/" xr:uid="{8581D31F-111F-4984-A154-9B1F8944F855}"/>
    <hyperlink ref="A188" r:id="rId185" display="https://www.worldometers.info/coronavirus/country/saint-lucia/" xr:uid="{BEA798A8-2B03-4950-92F8-79D366FF28D8}"/>
    <hyperlink ref="A189" r:id="rId186" display="https://www.worldometers.info/coronavirus/country/curacao/" xr:uid="{6E244992-719E-438E-ACC6-96C5E10E6E51}"/>
    <hyperlink ref="A190" r:id="rId187" display="https://www.worldometers.info/coronavirus/country/central-african-republic/" xr:uid="{A7D9DADF-F57B-48DA-97C1-40F5AB155457}"/>
    <hyperlink ref="A191" r:id="rId188" display="https://www.worldometers.info/coronavirus/country/saint-vincent-and-the-grenadines/" xr:uid="{E8B58486-D2A5-472C-AA74-5D8A526474B3}"/>
    <hyperlink ref="A192" r:id="rId189" display="https://www.worldometers.info/coronavirus/country/falkland-islands-malvinas/" xr:uid="{D7FBF4BE-95EE-4AE2-9A19-24AFE7714CD0}"/>
    <hyperlink ref="A193" r:id="rId190" display="https://www.worldometers.info/coronavirus/country/burundi/" xr:uid="{3EE558DB-73DB-498B-9141-96D092B7AE8D}"/>
    <hyperlink ref="A194" r:id="rId191" display="https://www.worldometers.info/coronavirus/country/turks-and-caicos-islands/" xr:uid="{DC1F47F8-BAE6-4189-8031-DBC1D5BA8A4A}"/>
    <hyperlink ref="A195" r:id="rId192" display="https://www.worldometers.info/coronavirus/country/greenland/" xr:uid="{28F88FF8-984C-4D73-8995-D0A6C8F359CC}"/>
    <hyperlink ref="A196" r:id="rId193" display="https://www.worldometers.info/coronavirus/country/montserrat/" xr:uid="{B1B3C3B3-16E4-4205-AE4F-3788DCD06C10}"/>
    <hyperlink ref="A197" r:id="rId194" display="https://www.worldometers.info/coronavirus/country/seychelles/" xr:uid="{73DD02F0-7E27-4207-8BF2-B484BC62CFCC}"/>
    <hyperlink ref="A198" r:id="rId195" display="https://www.worldometers.info/coronavirus/country/nicaragua/" xr:uid="{0EFAB429-841A-40C4-81BF-1E8CCFD00AAA}"/>
    <hyperlink ref="A199" r:id="rId196" display="https://www.worldometers.info/coronavirus/country/gambia/" xr:uid="{73FAFC7F-7B33-4082-B753-22AD4653F6E5}"/>
    <hyperlink ref="A200" r:id="rId197" display="https://www.worldometers.info/coronavirus/country/suriname/" xr:uid="{6E880785-290F-4A72-8F10-BD7B4281CF51}"/>
    <hyperlink ref="A202" r:id="rId198" display="https://www.worldometers.info/coronavirus/country/holy-see/" xr:uid="{DD317B2B-3E92-487F-8362-20562EEBD8BD}"/>
    <hyperlink ref="A203" r:id="rId199" display="https://www.worldometers.info/coronavirus/country/papua-new-guinea/" xr:uid="{3005C678-29FE-48A5-A83E-A535BA2D9979}"/>
    <hyperlink ref="A204" r:id="rId200" display="https://www.worldometers.info/coronavirus/country/mauritania/" xr:uid="{FE4CB449-5A78-49D0-8D43-2DE3D5161AEB}"/>
    <hyperlink ref="A205" r:id="rId201" display="https://www.worldometers.info/coronavirus/country/bhutan/" xr:uid="{7739EEFA-1415-426C-915C-D9A3EAFC71A0}"/>
    <hyperlink ref="A206" r:id="rId202" display="https://www.worldometers.info/coronavirus/country/saint-barthelemy/" xr:uid="{2C2019C4-3F95-44B7-9578-4AD600D8D46A}"/>
    <hyperlink ref="A207" r:id="rId203" display="https://www.worldometers.info/coronavirus/country/western-sahara/" xr:uid="{CFEFDD35-614D-40DC-BFAC-DB3F85F84138}"/>
    <hyperlink ref="A208" r:id="rId204" display="https://www.worldometers.info/coronavirus/country/british-virgin-islands/" xr:uid="{701D2564-2F52-42D5-858D-A8DD59778709}"/>
    <hyperlink ref="A209" r:id="rId205" display="https://www.worldometers.info/coronavirus/country/caribbean-netherlands/" xr:uid="{0790AF84-6E8F-4D42-82B4-C33C73F92285}"/>
    <hyperlink ref="A210" r:id="rId206" display="https://www.worldometers.info/coronavirus/country/sao-tome-and-principe/" xr:uid="{C008E539-A1E6-4657-9F90-1340F56DFFAC}"/>
    <hyperlink ref="A211" r:id="rId207" display="https://www.worldometers.info/coronavirus/country/south-sudan/" xr:uid="{2E0CFE24-6726-4C93-981E-681D93346C6F}"/>
    <hyperlink ref="A212" r:id="rId208" display="https://www.worldometers.info/coronavirus/country/anguilla/" xr:uid="{F00E2344-BA88-4CCC-8412-C4E7F5BF8545}"/>
    <hyperlink ref="A213" r:id="rId209" display="https://www.worldometers.info/coronavirus/country/saint-pierre-and-miquelon/" xr:uid="{18554F56-7248-4DB9-8A79-DC62AD6B327C}"/>
    <hyperlink ref="A214" r:id="rId210" display="https://www.worldometers.info/coronavirus/country/yemen/" xr:uid="{209757BE-B0DE-4B84-9491-4A72B0DEE01F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  <c r="O1" s="18" t="s">
        <v>230</v>
      </c>
    </row>
    <row r="2" spans="1:15" ht="15" thickBot="1" x14ac:dyDescent="0.4">
      <c r="A2" s="11" t="s">
        <v>101</v>
      </c>
      <c r="B2" s="6">
        <v>488</v>
      </c>
      <c r="C2" s="6"/>
      <c r="D2" s="6">
        <v>40</v>
      </c>
      <c r="E2" s="6"/>
      <c r="F2" s="6">
        <v>62</v>
      </c>
      <c r="G2" s="6">
        <v>386</v>
      </c>
      <c r="H2" s="6">
        <v>4</v>
      </c>
      <c r="I2" s="3">
        <v>14382</v>
      </c>
      <c r="J2" s="3">
        <v>1179</v>
      </c>
      <c r="K2" s="3">
        <v>1872</v>
      </c>
      <c r="L2" s="3">
        <v>55171</v>
      </c>
      <c r="N2" s="16">
        <f>IFERROR(B2/K2,0)</f>
        <v>0.2606837606837607</v>
      </c>
      <c r="O2" s="16">
        <f>IFERROR(J2/I2,0)</f>
        <v>8.1977471839799754E-2</v>
      </c>
    </row>
    <row r="3" spans="1:15" ht="15" thickBot="1" x14ac:dyDescent="0.4">
      <c r="A3" s="11" t="s">
        <v>10</v>
      </c>
      <c r="B3" s="3">
        <v>42797</v>
      </c>
      <c r="C3" s="4">
        <v>908</v>
      </c>
      <c r="D3" s="3">
        <v>6490</v>
      </c>
      <c r="E3" s="5">
        <v>228</v>
      </c>
      <c r="F3" s="3">
        <v>9800</v>
      </c>
      <c r="G3" s="3">
        <v>26507</v>
      </c>
      <c r="H3" s="6">
        <v>993</v>
      </c>
      <c r="I3" s="3">
        <v>3693</v>
      </c>
      <c r="J3" s="6">
        <v>560</v>
      </c>
      <c r="K3" s="3">
        <v>171400</v>
      </c>
      <c r="L3" s="3">
        <v>14789</v>
      </c>
      <c r="M3" s="21"/>
      <c r="N3" s="22">
        <f>IFERROR(B3/K3,0)</f>
        <v>0.24969078179696616</v>
      </c>
      <c r="O3" s="16">
        <f>IFERROR(J3/I3,0)</f>
        <v>0.15163823449769834</v>
      </c>
    </row>
    <row r="4" spans="1:15" ht="15" thickBot="1" x14ac:dyDescent="0.4">
      <c r="A4" s="11" t="s">
        <v>82</v>
      </c>
      <c r="B4" s="6">
        <v>723</v>
      </c>
      <c r="C4" s="6"/>
      <c r="D4" s="6">
        <v>37</v>
      </c>
      <c r="E4" s="6"/>
      <c r="F4" s="6">
        <v>309</v>
      </c>
      <c r="G4" s="6">
        <v>377</v>
      </c>
      <c r="H4" s="6">
        <v>17</v>
      </c>
      <c r="I4" s="3">
        <v>9357</v>
      </c>
      <c r="J4" s="6">
        <v>479</v>
      </c>
      <c r="K4" s="3">
        <v>1673</v>
      </c>
      <c r="L4" s="3">
        <v>21653</v>
      </c>
      <c r="M4" s="21"/>
      <c r="N4" s="22">
        <f>IFERROR(B4/K4,0)</f>
        <v>0.43215780035863716</v>
      </c>
      <c r="O4" s="16">
        <f>IFERROR(J4/I4,0)</f>
        <v>5.1191621246125897E-2</v>
      </c>
    </row>
    <row r="5" spans="1:15" ht="15" thickBot="1" x14ac:dyDescent="0.4">
      <c r="A5" s="11" t="s">
        <v>2</v>
      </c>
      <c r="B5" s="3">
        <v>213024</v>
      </c>
      <c r="C5" s="7">
        <v>4635</v>
      </c>
      <c r="D5" s="3">
        <v>22157</v>
      </c>
      <c r="E5" s="5">
        <v>440</v>
      </c>
      <c r="F5" s="3">
        <v>89250</v>
      </c>
      <c r="G5" s="3">
        <v>101617</v>
      </c>
      <c r="H5" s="3">
        <v>7705</v>
      </c>
      <c r="I5" s="3">
        <v>4556</v>
      </c>
      <c r="J5" s="6">
        <v>474</v>
      </c>
      <c r="K5" s="3">
        <v>930230</v>
      </c>
      <c r="L5" s="3">
        <v>19896</v>
      </c>
      <c r="N5" s="16">
        <f>IFERROR(B5/K5,0)</f>
        <v>0.22900142975393181</v>
      </c>
      <c r="O5" s="16">
        <f>IFERROR(J5/I5,0)</f>
        <v>0.10403863037752414</v>
      </c>
    </row>
    <row r="6" spans="1:15" ht="15" thickBot="1" x14ac:dyDescent="0.4">
      <c r="A6" s="11" t="s">
        <v>3</v>
      </c>
      <c r="B6" s="3">
        <v>187327</v>
      </c>
      <c r="C6" s="6"/>
      <c r="D6" s="3">
        <v>25085</v>
      </c>
      <c r="E6" s="6"/>
      <c r="F6" s="3">
        <v>54543</v>
      </c>
      <c r="G6" s="3">
        <v>107699</v>
      </c>
      <c r="H6" s="3">
        <v>2384</v>
      </c>
      <c r="I6" s="3">
        <v>3098</v>
      </c>
      <c r="J6" s="6">
        <v>415</v>
      </c>
      <c r="K6" s="3">
        <v>1513251</v>
      </c>
      <c r="L6" s="3">
        <v>25028</v>
      </c>
      <c r="M6" s="21"/>
      <c r="N6" s="22">
        <f>IFERROR(B6/K6,0)</f>
        <v>0.12379109612351157</v>
      </c>
      <c r="O6" s="16">
        <f>IFERROR(J6/I6,0)</f>
        <v>0.13395739186571981</v>
      </c>
    </row>
    <row r="7" spans="1:15" ht="15" thickBot="1" x14ac:dyDescent="0.4">
      <c r="A7" s="11" t="s">
        <v>5</v>
      </c>
      <c r="B7" s="3">
        <v>159877</v>
      </c>
      <c r="C7" s="6"/>
      <c r="D7" s="3">
        <v>21340</v>
      </c>
      <c r="E7" s="6"/>
      <c r="F7" s="3">
        <v>40657</v>
      </c>
      <c r="G7" s="3">
        <v>97880</v>
      </c>
      <c r="H7" s="3">
        <v>5218</v>
      </c>
      <c r="I7" s="3">
        <v>2449</v>
      </c>
      <c r="J7" s="6">
        <v>327</v>
      </c>
      <c r="K7" s="3">
        <v>463662</v>
      </c>
      <c r="L7" s="3">
        <v>7103</v>
      </c>
      <c r="N7" s="16">
        <f>IFERROR(B7/K7,0)</f>
        <v>0.34481367892991016</v>
      </c>
      <c r="O7" s="16">
        <f>IFERROR(J7/I7,0)</f>
        <v>0.13352388730093917</v>
      </c>
    </row>
    <row r="8" spans="1:15" ht="15" thickBot="1" x14ac:dyDescent="0.4">
      <c r="A8" s="11" t="s">
        <v>143</v>
      </c>
      <c r="B8" s="6">
        <v>73</v>
      </c>
      <c r="C8" s="4">
        <v>2</v>
      </c>
      <c r="D8" s="6">
        <v>12</v>
      </c>
      <c r="E8" s="5">
        <v>1</v>
      </c>
      <c r="F8" s="6">
        <v>22</v>
      </c>
      <c r="G8" s="6">
        <v>39</v>
      </c>
      <c r="H8" s="6">
        <v>8</v>
      </c>
      <c r="I8" s="3">
        <v>1703</v>
      </c>
      <c r="J8" s="6">
        <v>280</v>
      </c>
      <c r="K8" s="6">
        <v>266</v>
      </c>
      <c r="L8" s="3">
        <v>6204</v>
      </c>
      <c r="N8" s="16">
        <f>IFERROR(B8/K8,0)</f>
        <v>0.27443609022556392</v>
      </c>
      <c r="O8" s="16">
        <f>IFERROR(J8/I8,0)</f>
        <v>0.16441573693482089</v>
      </c>
    </row>
    <row r="9" spans="1:15" ht="15" thickBot="1" x14ac:dyDescent="0.4">
      <c r="A9" s="11" t="s">
        <v>8</v>
      </c>
      <c r="B9" s="3">
        <v>133495</v>
      </c>
      <c r="C9" s="6"/>
      <c r="D9" s="3">
        <v>18100</v>
      </c>
      <c r="E9" s="6"/>
      <c r="F9" s="6" t="s">
        <v>229</v>
      </c>
      <c r="G9" s="3">
        <v>115051</v>
      </c>
      <c r="H9" s="3">
        <v>1559</v>
      </c>
      <c r="I9" s="3">
        <v>1966</v>
      </c>
      <c r="J9" s="6">
        <v>267</v>
      </c>
      <c r="K9" s="3">
        <v>559935</v>
      </c>
      <c r="L9" s="3">
        <v>8248</v>
      </c>
      <c r="N9" s="16">
        <f>IFERROR(B9/K9,0)</f>
        <v>0.23841160134658487</v>
      </c>
      <c r="O9" s="16">
        <f>IFERROR(J9/I9,0)</f>
        <v>0.1358087487283825</v>
      </c>
    </row>
    <row r="10" spans="1:15" ht="15" thickBot="1" x14ac:dyDescent="0.4">
      <c r="A10" s="11" t="s">
        <v>12</v>
      </c>
      <c r="B10" s="3">
        <v>34842</v>
      </c>
      <c r="C10" s="6"/>
      <c r="D10" s="3">
        <v>4054</v>
      </c>
      <c r="E10" s="6"/>
      <c r="F10" s="6" t="s">
        <v>229</v>
      </c>
      <c r="G10" s="3">
        <v>30538</v>
      </c>
      <c r="H10" s="3">
        <v>1050</v>
      </c>
      <c r="I10" s="3">
        <v>2033</v>
      </c>
      <c r="J10" s="6">
        <v>237</v>
      </c>
      <c r="K10" s="3">
        <v>171415</v>
      </c>
      <c r="L10" s="3">
        <v>10004</v>
      </c>
      <c r="N10" s="16">
        <f>IFERROR(B10/K10,0)</f>
        <v>0.20326109150307733</v>
      </c>
      <c r="O10" s="16">
        <f>IFERROR(J10/I10,0)</f>
        <v>0.11657648794884408</v>
      </c>
    </row>
    <row r="11" spans="1:15" ht="15" thickBot="1" x14ac:dyDescent="0.4">
      <c r="A11" s="11" t="s">
        <v>20</v>
      </c>
      <c r="B11" s="3">
        <v>16004</v>
      </c>
      <c r="C11" s="6"/>
      <c r="D11" s="3">
        <v>1937</v>
      </c>
      <c r="E11" s="6"/>
      <c r="F11" s="6">
        <v>550</v>
      </c>
      <c r="G11" s="3">
        <v>13517</v>
      </c>
      <c r="H11" s="6">
        <v>515</v>
      </c>
      <c r="I11" s="3">
        <v>1585</v>
      </c>
      <c r="J11" s="6">
        <v>192</v>
      </c>
      <c r="K11" s="3">
        <v>94500</v>
      </c>
      <c r="L11" s="3">
        <v>9357</v>
      </c>
      <c r="N11" s="16">
        <f>IFERROR(B11/K11,0)</f>
        <v>0.16935449735449734</v>
      </c>
      <c r="O11" s="16">
        <f>IFERROR(J11/I11,0)</f>
        <v>0.12113564668769716</v>
      </c>
    </row>
    <row r="12" spans="1:15" ht="15" thickBot="1" x14ac:dyDescent="0.4">
      <c r="A12" s="11" t="s">
        <v>115</v>
      </c>
      <c r="B12" s="6">
        <v>307</v>
      </c>
      <c r="C12" s="6"/>
      <c r="D12" s="6">
        <v>15</v>
      </c>
      <c r="E12" s="6"/>
      <c r="F12" s="6">
        <v>212</v>
      </c>
      <c r="G12" s="6">
        <v>80</v>
      </c>
      <c r="H12" s="6">
        <v>20</v>
      </c>
      <c r="I12" s="3">
        <v>3610</v>
      </c>
      <c r="J12" s="6">
        <v>176</v>
      </c>
      <c r="K12" s="3">
        <v>2654</v>
      </c>
      <c r="L12" s="3">
        <v>31211</v>
      </c>
      <c r="N12" s="16">
        <f>IFERROR(B12/K12,0)</f>
        <v>0.11567445365486059</v>
      </c>
      <c r="O12" s="16">
        <f>IFERROR(J12/I12,0)</f>
        <v>4.8753462603878119E-2</v>
      </c>
    </row>
    <row r="13" spans="1:15" ht="15" thickBot="1" x14ac:dyDescent="0.4">
      <c r="A13" s="11" t="s">
        <v>11</v>
      </c>
      <c r="B13" s="3">
        <v>28496</v>
      </c>
      <c r="C13" s="4">
        <v>228</v>
      </c>
      <c r="D13" s="3">
        <v>1509</v>
      </c>
      <c r="E13" s="6"/>
      <c r="F13" s="3">
        <v>19900</v>
      </c>
      <c r="G13" s="3">
        <v>7087</v>
      </c>
      <c r="H13" s="6">
        <v>386</v>
      </c>
      <c r="I13" s="3">
        <v>3293</v>
      </c>
      <c r="J13" s="6">
        <v>174</v>
      </c>
      <c r="K13" s="3">
        <v>227554</v>
      </c>
      <c r="L13" s="3">
        <v>26293</v>
      </c>
      <c r="N13" s="16">
        <f>IFERROR(B13/K13,0)</f>
        <v>0.12522741854680647</v>
      </c>
      <c r="O13" s="16">
        <f>IFERROR(J13/I13,0)</f>
        <v>5.2839356210142727E-2</v>
      </c>
    </row>
    <row r="14" spans="1:15" ht="15" thickBot="1" x14ac:dyDescent="0.4">
      <c r="A14" s="11" t="s">
        <v>99</v>
      </c>
      <c r="B14" s="6">
        <v>498</v>
      </c>
      <c r="C14" s="6"/>
      <c r="D14" s="6">
        <v>28</v>
      </c>
      <c r="E14" s="6"/>
      <c r="F14" s="6">
        <v>285</v>
      </c>
      <c r="G14" s="6">
        <v>185</v>
      </c>
      <c r="H14" s="6"/>
      <c r="I14" s="3">
        <v>2864</v>
      </c>
      <c r="J14" s="6">
        <v>161</v>
      </c>
      <c r="K14" s="3">
        <v>3320</v>
      </c>
      <c r="L14" s="3">
        <v>19095</v>
      </c>
      <c r="N14" s="16">
        <f>IFERROR(B14/K14,0)</f>
        <v>0.15</v>
      </c>
      <c r="O14" s="16">
        <f>IFERROR(J14/I14,0)</f>
        <v>5.6215083798882681E-2</v>
      </c>
    </row>
    <row r="15" spans="1:15" ht="15" thickBot="1" x14ac:dyDescent="0.4">
      <c r="A15" s="11" t="s">
        <v>22</v>
      </c>
      <c r="B15" s="3">
        <v>16671</v>
      </c>
      <c r="C15" s="6"/>
      <c r="D15" s="6">
        <v>769</v>
      </c>
      <c r="E15" s="6"/>
      <c r="F15" s="3">
        <v>9233</v>
      </c>
      <c r="G15" s="3">
        <v>6669</v>
      </c>
      <c r="H15" s="6">
        <v>147</v>
      </c>
      <c r="I15" s="3">
        <v>3376</v>
      </c>
      <c r="J15" s="6">
        <v>156</v>
      </c>
      <c r="K15" s="3">
        <v>111584</v>
      </c>
      <c r="L15" s="3">
        <v>22598</v>
      </c>
      <c r="N15" s="16">
        <f>IFERROR(B15/K15,0)</f>
        <v>0.14940314023515916</v>
      </c>
      <c r="O15" s="16">
        <f>IFERROR(J15/I15,0)</f>
        <v>4.6208530805687202E-2</v>
      </c>
    </row>
    <row r="16" spans="1:15" ht="15" thickBot="1" x14ac:dyDescent="0.4">
      <c r="A16" s="11" t="s">
        <v>1</v>
      </c>
      <c r="B16" s="3">
        <v>849092</v>
      </c>
      <c r="C16" s="4">
        <v>375</v>
      </c>
      <c r="D16" s="3">
        <v>47681</v>
      </c>
      <c r="E16" s="5">
        <v>22</v>
      </c>
      <c r="F16" s="3">
        <v>84050</v>
      </c>
      <c r="G16" s="3">
        <v>717361</v>
      </c>
      <c r="H16" s="3">
        <v>14016</v>
      </c>
      <c r="I16" s="3">
        <v>2565</v>
      </c>
      <c r="J16" s="6">
        <v>144</v>
      </c>
      <c r="K16" s="3">
        <v>4326648</v>
      </c>
      <c r="L16" s="3">
        <v>13071</v>
      </c>
      <c r="M16" s="21"/>
      <c r="N16" s="22">
        <f>IFERROR(B16/K16,0)</f>
        <v>0.19624707163605637</v>
      </c>
      <c r="O16" s="16">
        <f>IFERROR(J16/I16,0)</f>
        <v>5.6140350877192984E-2</v>
      </c>
    </row>
    <row r="17" spans="1:15" ht="15" thickBot="1" x14ac:dyDescent="0.4">
      <c r="A17" s="11" t="s">
        <v>39</v>
      </c>
      <c r="B17" s="3">
        <v>3654</v>
      </c>
      <c r="C17" s="6"/>
      <c r="D17" s="6">
        <v>80</v>
      </c>
      <c r="E17" s="6"/>
      <c r="F17" s="6">
        <v>711</v>
      </c>
      <c r="G17" s="3">
        <v>2863</v>
      </c>
      <c r="H17" s="6">
        <v>32</v>
      </c>
      <c r="I17" s="3">
        <v>5837</v>
      </c>
      <c r="J17" s="6">
        <v>128</v>
      </c>
      <c r="K17" s="3">
        <v>36087</v>
      </c>
      <c r="L17" s="3">
        <v>57649</v>
      </c>
      <c r="N17" s="16">
        <f>IFERROR(B17/K17,0)</f>
        <v>0.10125529969241001</v>
      </c>
      <c r="O17" s="16">
        <f>IFERROR(J17/I17,0)</f>
        <v>2.1929073154017476E-2</v>
      </c>
    </row>
    <row r="18" spans="1:15" ht="15" thickBot="1" x14ac:dyDescent="0.4">
      <c r="A18" s="11" t="s">
        <v>144</v>
      </c>
      <c r="B18" s="6">
        <v>99</v>
      </c>
      <c r="C18" s="6"/>
      <c r="D18" s="6">
        <v>5</v>
      </c>
      <c r="E18" s="6"/>
      <c r="F18" s="6">
        <v>39</v>
      </c>
      <c r="G18" s="6">
        <v>55</v>
      </c>
      <c r="H18" s="6">
        <v>10</v>
      </c>
      <c r="I18" s="3">
        <v>1590</v>
      </c>
      <c r="J18" s="6">
        <v>80</v>
      </c>
      <c r="K18" s="6">
        <v>949</v>
      </c>
      <c r="L18" s="3">
        <v>15238</v>
      </c>
      <c r="N18" s="16">
        <f>IFERROR(B18/K18,0)</f>
        <v>0.10432033719704953</v>
      </c>
      <c r="O18" s="16">
        <f>IFERROR(J18/I18,0)</f>
        <v>5.0314465408805034E-2</v>
      </c>
    </row>
    <row r="19" spans="1:15" ht="15" thickBot="1" x14ac:dyDescent="0.4">
      <c r="A19" s="11" t="s">
        <v>15</v>
      </c>
      <c r="B19" s="3">
        <v>21982</v>
      </c>
      <c r="C19" s="6"/>
      <c r="D19" s="6">
        <v>785</v>
      </c>
      <c r="E19" s="6"/>
      <c r="F19" s="3">
        <v>1143</v>
      </c>
      <c r="G19" s="3">
        <v>20054</v>
      </c>
      <c r="H19" s="6">
        <v>207</v>
      </c>
      <c r="I19" s="3">
        <v>2156</v>
      </c>
      <c r="J19" s="6">
        <v>77</v>
      </c>
      <c r="K19" s="3">
        <v>284741</v>
      </c>
      <c r="L19" s="3">
        <v>27925</v>
      </c>
      <c r="N19" s="16">
        <f>IFERROR(B19/K19,0)</f>
        <v>7.7199981737789775E-2</v>
      </c>
      <c r="O19" s="16">
        <f>IFERROR(J19/I19,0)</f>
        <v>3.5714285714285712E-2</v>
      </c>
    </row>
    <row r="20" spans="1:15" ht="15" thickBot="1" x14ac:dyDescent="0.4">
      <c r="A20" s="11" t="s">
        <v>131</v>
      </c>
      <c r="B20" s="6">
        <v>94</v>
      </c>
      <c r="C20" s="6"/>
      <c r="D20" s="6">
        <v>3</v>
      </c>
      <c r="E20" s="6"/>
      <c r="F20" s="6">
        <v>26</v>
      </c>
      <c r="G20" s="6">
        <v>65</v>
      </c>
      <c r="H20" s="6">
        <v>2</v>
      </c>
      <c r="I20" s="3">
        <v>2395</v>
      </c>
      <c r="J20" s="6">
        <v>76</v>
      </c>
      <c r="K20" s="6"/>
      <c r="L20" s="6"/>
      <c r="N20" s="16">
        <f>IFERROR(B20/K20,0)</f>
        <v>0</v>
      </c>
      <c r="O20" s="16">
        <f>IFERROR(J20/I20,0)</f>
        <v>3.1732776617954074E-2</v>
      </c>
    </row>
    <row r="21" spans="1:15" ht="15" thickBot="1" x14ac:dyDescent="0.4">
      <c r="A21" s="11" t="s">
        <v>27</v>
      </c>
      <c r="B21" s="3">
        <v>8073</v>
      </c>
      <c r="C21" s="4">
        <v>161</v>
      </c>
      <c r="D21" s="6">
        <v>384</v>
      </c>
      <c r="E21" s="6"/>
      <c r="F21" s="3">
        <v>5087</v>
      </c>
      <c r="G21" s="3">
        <v>2602</v>
      </c>
      <c r="H21" s="6">
        <v>80</v>
      </c>
      <c r="I21" s="3">
        <v>1394</v>
      </c>
      <c r="J21" s="6">
        <v>66</v>
      </c>
      <c r="K21" s="3">
        <v>116621</v>
      </c>
      <c r="L21" s="3">
        <v>20134</v>
      </c>
      <c r="N21" s="16">
        <f>IFERROR(B21/K21,0)</f>
        <v>6.9224239202201998E-2</v>
      </c>
      <c r="O21" s="16">
        <f>IFERROR(J21/I21,0)</f>
        <v>4.7345767575322814E-2</v>
      </c>
    </row>
    <row r="22" spans="1:15" ht="15" thickBot="1" x14ac:dyDescent="0.4">
      <c r="A22" s="11" t="s">
        <v>7</v>
      </c>
      <c r="B22" s="3">
        <v>85996</v>
      </c>
      <c r="C22" s="6"/>
      <c r="D22" s="3">
        <v>5391</v>
      </c>
      <c r="E22" s="6"/>
      <c r="F22" s="3">
        <v>63113</v>
      </c>
      <c r="G22" s="3">
        <v>17492</v>
      </c>
      <c r="H22" s="3">
        <v>3311</v>
      </c>
      <c r="I22" s="3">
        <v>1024</v>
      </c>
      <c r="J22" s="6">
        <v>64</v>
      </c>
      <c r="K22" s="3">
        <v>377396</v>
      </c>
      <c r="L22" s="3">
        <v>4493</v>
      </c>
      <c r="N22" s="16">
        <f>IFERROR(B22/K22,0)</f>
        <v>0.22786675004504553</v>
      </c>
      <c r="O22" s="16">
        <f>IFERROR(J22/I22,0)</f>
        <v>6.25E-2</v>
      </c>
    </row>
    <row r="23" spans="1:15" ht="15" thickBot="1" x14ac:dyDescent="0.4">
      <c r="A23" s="11" t="s">
        <v>4</v>
      </c>
      <c r="B23" s="3">
        <v>150729</v>
      </c>
      <c r="C23" s="4">
        <v>81</v>
      </c>
      <c r="D23" s="3">
        <v>5315</v>
      </c>
      <c r="E23" s="6"/>
      <c r="F23" s="3">
        <v>103300</v>
      </c>
      <c r="G23" s="3">
        <v>42114</v>
      </c>
      <c r="H23" s="3">
        <v>2908</v>
      </c>
      <c r="I23" s="3">
        <v>1799</v>
      </c>
      <c r="J23" s="6">
        <v>63</v>
      </c>
      <c r="K23" s="3">
        <v>2072669</v>
      </c>
      <c r="L23" s="3">
        <v>24738</v>
      </c>
      <c r="N23" s="16">
        <f>IFERROR(B23/K23,0)</f>
        <v>7.272217609275769E-2</v>
      </c>
      <c r="O23" s="16">
        <f>IFERROR(J23/I23,0)</f>
        <v>3.5019455252918288E-2</v>
      </c>
    </row>
    <row r="24" spans="1:15" ht="15" thickBot="1" x14ac:dyDescent="0.4">
      <c r="A24" s="11" t="s">
        <v>16</v>
      </c>
      <c r="B24" s="3">
        <v>15002</v>
      </c>
      <c r="C24" s="4">
        <v>77</v>
      </c>
      <c r="D24" s="6">
        <v>522</v>
      </c>
      <c r="E24" s="5">
        <v>12</v>
      </c>
      <c r="F24" s="3">
        <v>11694</v>
      </c>
      <c r="G24" s="3">
        <v>2786</v>
      </c>
      <c r="H24" s="6">
        <v>169</v>
      </c>
      <c r="I24" s="3">
        <v>1666</v>
      </c>
      <c r="J24" s="6">
        <v>58</v>
      </c>
      <c r="K24" s="3">
        <v>205835</v>
      </c>
      <c r="L24" s="3">
        <v>22854</v>
      </c>
      <c r="M24" s="21"/>
      <c r="N24" s="22">
        <f>IFERROR(B24/K24,0)</f>
        <v>7.2883620375543523E-2</v>
      </c>
      <c r="O24" s="16">
        <f>IFERROR(J24/I24,0)</f>
        <v>3.4813925570228089E-2</v>
      </c>
    </row>
    <row r="25" spans="1:15" ht="15" thickBot="1" x14ac:dyDescent="0.4">
      <c r="A25" s="11" t="s">
        <v>13</v>
      </c>
      <c r="B25" s="3">
        <v>40190</v>
      </c>
      <c r="C25" s="6"/>
      <c r="D25" s="3">
        <v>1974</v>
      </c>
      <c r="E25" s="6"/>
      <c r="F25" s="3">
        <v>13986</v>
      </c>
      <c r="G25" s="3">
        <v>24230</v>
      </c>
      <c r="H25" s="6">
        <v>557</v>
      </c>
      <c r="I25" s="3">
        <v>1065</v>
      </c>
      <c r="J25" s="6">
        <v>52</v>
      </c>
      <c r="K25" s="3">
        <v>612192</v>
      </c>
      <c r="L25" s="3">
        <v>16220</v>
      </c>
      <c r="N25" s="16">
        <f>IFERROR(B25/K25,0)</f>
        <v>6.5649338769536353E-2</v>
      </c>
      <c r="O25" s="16">
        <f>IFERROR(J25/I25,0)</f>
        <v>4.8826291079812206E-2</v>
      </c>
    </row>
    <row r="26" spans="1:15" ht="15" thickBot="1" x14ac:dyDescent="0.4">
      <c r="A26" s="11" t="s">
        <v>153</v>
      </c>
      <c r="B26" s="6">
        <v>38</v>
      </c>
      <c r="C26" s="6"/>
      <c r="D26" s="6">
        <v>2</v>
      </c>
      <c r="E26" s="6"/>
      <c r="F26" s="6">
        <v>19</v>
      </c>
      <c r="G26" s="6">
        <v>17</v>
      </c>
      <c r="H26" s="6">
        <v>3</v>
      </c>
      <c r="I26" s="6">
        <v>983</v>
      </c>
      <c r="J26" s="6">
        <v>52</v>
      </c>
      <c r="K26" s="6"/>
      <c r="L26" s="6"/>
      <c r="N26" s="16">
        <f>IFERROR(B26/K26,0)</f>
        <v>0</v>
      </c>
      <c r="O26" s="16">
        <f>IFERROR(J26/I26,0)</f>
        <v>5.2899287894201424E-2</v>
      </c>
    </row>
    <row r="27" spans="1:15" ht="15" thickBot="1" x14ac:dyDescent="0.4">
      <c r="A27" s="11" t="s">
        <v>64</v>
      </c>
      <c r="B27" s="3">
        <v>1366</v>
      </c>
      <c r="C27" s="4">
        <v>13</v>
      </c>
      <c r="D27" s="6">
        <v>79</v>
      </c>
      <c r="E27" s="6"/>
      <c r="F27" s="6">
        <v>211</v>
      </c>
      <c r="G27" s="3">
        <v>1076</v>
      </c>
      <c r="H27" s="6">
        <v>23</v>
      </c>
      <c r="I27" s="6">
        <v>657</v>
      </c>
      <c r="J27" s="6">
        <v>38</v>
      </c>
      <c r="K27" s="3">
        <v>45703</v>
      </c>
      <c r="L27" s="3">
        <v>21984</v>
      </c>
      <c r="M27" s="21"/>
      <c r="N27" s="22">
        <f>IFERROR(B27/K27,0)</f>
        <v>2.9888628755223946E-2</v>
      </c>
      <c r="O27" s="16">
        <f>IFERROR(J27/I27,0)</f>
        <v>5.7838660578386603E-2</v>
      </c>
    </row>
    <row r="28" spans="1:15" ht="15" thickBot="1" x14ac:dyDescent="0.4">
      <c r="A28" s="11" t="s">
        <v>119</v>
      </c>
      <c r="B28" s="6">
        <v>164</v>
      </c>
      <c r="C28" s="6"/>
      <c r="D28" s="6">
        <v>14</v>
      </c>
      <c r="E28" s="6"/>
      <c r="F28" s="6">
        <v>73</v>
      </c>
      <c r="G28" s="6">
        <v>77</v>
      </c>
      <c r="H28" s="6">
        <v>6</v>
      </c>
      <c r="I28" s="6">
        <v>437</v>
      </c>
      <c r="J28" s="6">
        <v>37</v>
      </c>
      <c r="K28" s="6"/>
      <c r="L28" s="6"/>
      <c r="N28" s="16">
        <f>IFERROR(B28/K28,0)</f>
        <v>0</v>
      </c>
      <c r="O28" s="16">
        <f>IFERROR(J28/I28,0)</f>
        <v>8.4668192219679639E-2</v>
      </c>
    </row>
    <row r="29" spans="1:15" ht="15" thickBot="1" x14ac:dyDescent="0.4">
      <c r="A29" s="11" t="s">
        <v>23</v>
      </c>
      <c r="B29" s="3">
        <v>7338</v>
      </c>
      <c r="C29" s="6"/>
      <c r="D29" s="6">
        <v>189</v>
      </c>
      <c r="E29" s="5">
        <v>2</v>
      </c>
      <c r="F29" s="6">
        <v>32</v>
      </c>
      <c r="G29" s="3">
        <v>7117</v>
      </c>
      <c r="H29" s="6">
        <v>54</v>
      </c>
      <c r="I29" s="3">
        <v>1354</v>
      </c>
      <c r="J29" s="6">
        <v>35</v>
      </c>
      <c r="K29" s="3">
        <v>148656</v>
      </c>
      <c r="L29" s="3">
        <v>27421</v>
      </c>
      <c r="N29" s="16">
        <f>IFERROR(B29/K29,0)</f>
        <v>4.9362286083306423E-2</v>
      </c>
      <c r="O29" s="16">
        <f>IFERROR(J29/I29,0)</f>
        <v>2.58493353028065E-2</v>
      </c>
    </row>
    <row r="30" spans="1:15" ht="15" thickBot="1" x14ac:dyDescent="0.4">
      <c r="A30" s="11" t="s">
        <v>61</v>
      </c>
      <c r="B30" s="3">
        <v>1592</v>
      </c>
      <c r="C30" s="4">
        <v>33</v>
      </c>
      <c r="D30" s="6">
        <v>45</v>
      </c>
      <c r="E30" s="5">
        <v>1</v>
      </c>
      <c r="F30" s="6">
        <v>192</v>
      </c>
      <c r="G30" s="3">
        <v>1355</v>
      </c>
      <c r="H30" s="6">
        <v>7</v>
      </c>
      <c r="I30" s="3">
        <v>1200</v>
      </c>
      <c r="J30" s="6">
        <v>34</v>
      </c>
      <c r="K30" s="3">
        <v>45181</v>
      </c>
      <c r="L30" s="3">
        <v>34059</v>
      </c>
      <c r="N30" s="16">
        <f>IFERROR(B30/K30,0)</f>
        <v>3.5236050552223279E-2</v>
      </c>
      <c r="O30" s="16">
        <f>IFERROR(J30/I30,0)</f>
        <v>2.8333333333333332E-2</v>
      </c>
    </row>
    <row r="31" spans="1:15" ht="15" thickBot="1" x14ac:dyDescent="0.4">
      <c r="A31" s="11" t="s">
        <v>43</v>
      </c>
      <c r="B31" s="3">
        <v>4992</v>
      </c>
      <c r="C31" s="4">
        <v>171</v>
      </c>
      <c r="D31" s="6">
        <v>144</v>
      </c>
      <c r="E31" s="5">
        <v>3</v>
      </c>
      <c r="F31" s="6">
        <v>255</v>
      </c>
      <c r="G31" s="3">
        <v>4593</v>
      </c>
      <c r="H31" s="6">
        <v>97</v>
      </c>
      <c r="I31" s="3">
        <v>1157</v>
      </c>
      <c r="J31" s="6">
        <v>33</v>
      </c>
      <c r="K31" s="3">
        <v>22702</v>
      </c>
      <c r="L31" s="3">
        <v>5261</v>
      </c>
      <c r="N31" s="16">
        <f>IFERROR(B31/K31,0)</f>
        <v>0.21989252048277685</v>
      </c>
      <c r="O31" s="16">
        <f>IFERROR(J31/I31,0)</f>
        <v>2.8522039757994815E-2</v>
      </c>
    </row>
    <row r="32" spans="1:15" ht="15" thickBot="1" x14ac:dyDescent="0.4">
      <c r="A32" s="11" t="s">
        <v>205</v>
      </c>
      <c r="B32" s="6">
        <v>5</v>
      </c>
      <c r="C32" s="6"/>
      <c r="D32" s="6">
        <v>1</v>
      </c>
      <c r="E32" s="6"/>
      <c r="F32" s="6">
        <v>3</v>
      </c>
      <c r="G32" s="6">
        <v>1</v>
      </c>
      <c r="H32" s="6"/>
      <c r="I32" s="6">
        <v>165</v>
      </c>
      <c r="J32" s="6">
        <v>33</v>
      </c>
      <c r="K32" s="6"/>
      <c r="L32" s="6"/>
      <c r="N32" s="16">
        <f>IFERROR(B32/K32,0)</f>
        <v>0</v>
      </c>
      <c r="O32" s="16">
        <f>IFERROR(J32/I32,0)</f>
        <v>0.2</v>
      </c>
    </row>
    <row r="33" spans="1:15" ht="15" thickBot="1" x14ac:dyDescent="0.4">
      <c r="A33" s="11" t="s">
        <v>161</v>
      </c>
      <c r="B33" s="6">
        <v>24</v>
      </c>
      <c r="C33" s="6"/>
      <c r="D33" s="6">
        <v>3</v>
      </c>
      <c r="E33" s="6"/>
      <c r="F33" s="6">
        <v>10</v>
      </c>
      <c r="G33" s="6">
        <v>11</v>
      </c>
      <c r="H33" s="6">
        <v>1</v>
      </c>
      <c r="I33" s="6">
        <v>245</v>
      </c>
      <c r="J33" s="6">
        <v>31</v>
      </c>
      <c r="K33" s="6">
        <v>108</v>
      </c>
      <c r="L33" s="3">
        <v>1103</v>
      </c>
      <c r="N33" s="16">
        <f>IFERROR(B33/K33,0)</f>
        <v>0.22222222222222221</v>
      </c>
      <c r="O33" s="16">
        <f>IFERROR(J33/I33,0)</f>
        <v>0.12653061224489795</v>
      </c>
    </row>
    <row r="34" spans="1:15" ht="15" thickBot="1" x14ac:dyDescent="0.4">
      <c r="A34" s="11" t="s">
        <v>32</v>
      </c>
      <c r="B34" s="3">
        <v>10850</v>
      </c>
      <c r="C34" s="6"/>
      <c r="D34" s="6">
        <v>537</v>
      </c>
      <c r="E34" s="6"/>
      <c r="F34" s="3">
        <v>1262</v>
      </c>
      <c r="G34" s="3">
        <v>9051</v>
      </c>
      <c r="H34" s="6">
        <v>141</v>
      </c>
      <c r="I34" s="6">
        <v>615</v>
      </c>
      <c r="J34" s="6">
        <v>30</v>
      </c>
      <c r="K34" s="3">
        <v>34840</v>
      </c>
      <c r="L34" s="3">
        <v>1975</v>
      </c>
      <c r="N34" s="16">
        <f>IFERROR(B34/K34,0)</f>
        <v>0.31142365097588975</v>
      </c>
      <c r="O34" s="16">
        <f>IFERROR(J34/I34,0)</f>
        <v>4.878048780487805E-2</v>
      </c>
    </row>
    <row r="35" spans="1:15" ht="15" thickBot="1" x14ac:dyDescent="0.4">
      <c r="A35" s="11" t="s">
        <v>120</v>
      </c>
      <c r="B35" s="6">
        <v>148</v>
      </c>
      <c r="C35" s="6"/>
      <c r="D35" s="6">
        <v>12</v>
      </c>
      <c r="E35" s="6"/>
      <c r="F35" s="6">
        <v>76</v>
      </c>
      <c r="G35" s="6">
        <v>60</v>
      </c>
      <c r="H35" s="6">
        <v>13</v>
      </c>
      <c r="I35" s="6">
        <v>370</v>
      </c>
      <c r="J35" s="6">
        <v>30</v>
      </c>
      <c r="K35" s="6"/>
      <c r="L35" s="6"/>
      <c r="N35" s="16">
        <f>IFERROR(B35/K35,0)</f>
        <v>0</v>
      </c>
      <c r="O35" s="16">
        <f>IFERROR(J35/I35,0)</f>
        <v>8.1081081081081086E-2</v>
      </c>
    </row>
    <row r="36" spans="1:15" ht="15" thickBot="1" x14ac:dyDescent="0.4">
      <c r="A36" s="11" t="s">
        <v>56</v>
      </c>
      <c r="B36" s="3">
        <v>1785</v>
      </c>
      <c r="C36" s="6"/>
      <c r="D36" s="6">
        <v>10</v>
      </c>
      <c r="E36" s="6"/>
      <c r="F36" s="3">
        <v>1462</v>
      </c>
      <c r="G36" s="6">
        <v>313</v>
      </c>
      <c r="H36" s="6">
        <v>5</v>
      </c>
      <c r="I36" s="3">
        <v>5231</v>
      </c>
      <c r="J36" s="6">
        <v>29</v>
      </c>
      <c r="K36" s="3">
        <v>44468</v>
      </c>
      <c r="L36" s="3">
        <v>130312</v>
      </c>
      <c r="N36" s="16">
        <f>IFERROR(B36/K36,0)</f>
        <v>4.0141225150670146E-2</v>
      </c>
      <c r="O36" s="16">
        <f>IFERROR(J36/I36,0)</f>
        <v>5.5438730644236283E-3</v>
      </c>
    </row>
    <row r="37" spans="1:15" ht="15" thickBot="1" x14ac:dyDescent="0.4">
      <c r="A37" s="11" t="s">
        <v>9</v>
      </c>
      <c r="B37" s="3">
        <v>98674</v>
      </c>
      <c r="C37" s="6"/>
      <c r="D37" s="3">
        <v>2376</v>
      </c>
      <c r="E37" s="6"/>
      <c r="F37" s="3">
        <v>16477</v>
      </c>
      <c r="G37" s="3">
        <v>79821</v>
      </c>
      <c r="H37" s="3">
        <v>1814</v>
      </c>
      <c r="I37" s="3">
        <v>1170</v>
      </c>
      <c r="J37" s="6">
        <v>28</v>
      </c>
      <c r="K37" s="3">
        <v>750944</v>
      </c>
      <c r="L37" s="3">
        <v>8904</v>
      </c>
      <c r="N37" s="16">
        <f>IFERROR(B37/K37,0)</f>
        <v>0.13139994460305962</v>
      </c>
      <c r="O37" s="16">
        <f>IFERROR(J37/I37,0)</f>
        <v>2.3931623931623933E-2</v>
      </c>
    </row>
    <row r="38" spans="1:15" ht="15" thickBot="1" x14ac:dyDescent="0.4">
      <c r="A38" s="11" t="s">
        <v>76</v>
      </c>
      <c r="B38" s="3">
        <v>1259</v>
      </c>
      <c r="C38" s="6"/>
      <c r="D38" s="6">
        <v>56</v>
      </c>
      <c r="E38" s="6"/>
      <c r="F38" s="6">
        <v>272</v>
      </c>
      <c r="G38" s="6">
        <v>931</v>
      </c>
      <c r="H38" s="6">
        <v>8</v>
      </c>
      <c r="I38" s="6">
        <v>604</v>
      </c>
      <c r="J38" s="6">
        <v>27</v>
      </c>
      <c r="K38" s="3">
        <v>13000</v>
      </c>
      <c r="L38" s="3">
        <v>6240</v>
      </c>
      <c r="N38" s="16">
        <f>IFERROR(B38/K38,0)</f>
        <v>9.6846153846153846E-2</v>
      </c>
      <c r="O38" s="16">
        <f>IFERROR(J38/I38,0)</f>
        <v>4.4701986754966887E-2</v>
      </c>
    </row>
    <row r="39" spans="1:15" ht="15" thickBot="1" x14ac:dyDescent="0.4">
      <c r="A39" s="11" t="s">
        <v>30</v>
      </c>
      <c r="B39" s="3">
        <v>10096</v>
      </c>
      <c r="C39" s="4">
        <v>386</v>
      </c>
      <c r="D39" s="6">
        <v>527</v>
      </c>
      <c r="E39" s="5">
        <v>3</v>
      </c>
      <c r="F39" s="3">
        <v>2478</v>
      </c>
      <c r="G39" s="3">
        <v>7091</v>
      </c>
      <c r="H39" s="6">
        <v>236</v>
      </c>
      <c r="I39" s="6">
        <v>525</v>
      </c>
      <c r="J39" s="6">
        <v>27</v>
      </c>
      <c r="K39" s="3">
        <v>113336</v>
      </c>
      <c r="L39" s="3">
        <v>5891</v>
      </c>
      <c r="M39" s="21"/>
      <c r="N39" s="22">
        <f>IFERROR(B39/K39,0)</f>
        <v>8.9080256935130941E-2</v>
      </c>
      <c r="O39" s="16">
        <f>IFERROR(J39/I39,0)</f>
        <v>5.1428571428571428E-2</v>
      </c>
    </row>
    <row r="40" spans="1:15" ht="15" thickBot="1" x14ac:dyDescent="0.4">
      <c r="A40" s="11" t="s">
        <v>42</v>
      </c>
      <c r="B40" s="3">
        <v>4284</v>
      </c>
      <c r="C40" s="4">
        <v>155</v>
      </c>
      <c r="D40" s="6">
        <v>149</v>
      </c>
      <c r="E40" s="6"/>
      <c r="F40" s="3">
        <v>2000</v>
      </c>
      <c r="G40" s="3">
        <v>2135</v>
      </c>
      <c r="H40" s="6">
        <v>63</v>
      </c>
      <c r="I40" s="6">
        <v>773</v>
      </c>
      <c r="J40" s="6">
        <v>27</v>
      </c>
      <c r="K40" s="3">
        <v>70993</v>
      </c>
      <c r="L40" s="3">
        <v>12813</v>
      </c>
      <c r="M40" s="21"/>
      <c r="N40" s="22">
        <f>IFERROR(B40/K40,0)</f>
        <v>6.03439775752539E-2</v>
      </c>
      <c r="O40" s="16">
        <f>IFERROR(J40/I40,0)</f>
        <v>3.4928848641655887E-2</v>
      </c>
    </row>
    <row r="41" spans="1:15" ht="15" thickBot="1" x14ac:dyDescent="0.4">
      <c r="A41" s="11" t="s">
        <v>191</v>
      </c>
      <c r="B41" s="6">
        <v>11</v>
      </c>
      <c r="C41" s="6"/>
      <c r="D41" s="6">
        <v>1</v>
      </c>
      <c r="E41" s="6"/>
      <c r="F41" s="6">
        <v>4</v>
      </c>
      <c r="G41" s="6">
        <v>6</v>
      </c>
      <c r="H41" s="6"/>
      <c r="I41" s="6">
        <v>284</v>
      </c>
      <c r="J41" s="6">
        <v>26</v>
      </c>
      <c r="K41" s="6">
        <v>83</v>
      </c>
      <c r="L41" s="3">
        <v>2144</v>
      </c>
      <c r="N41" s="16">
        <f>IFERROR(B41/K41,0)</f>
        <v>0.13253012048192772</v>
      </c>
      <c r="O41" s="16">
        <f>IFERROR(J41/I41,0)</f>
        <v>9.154929577464789E-2</v>
      </c>
    </row>
    <row r="42" spans="1:15" ht="15" thickBot="1" x14ac:dyDescent="0.4">
      <c r="A42" s="11" t="s">
        <v>134</v>
      </c>
      <c r="B42" s="6">
        <v>81</v>
      </c>
      <c r="C42" s="6"/>
      <c r="D42" s="6">
        <v>1</v>
      </c>
      <c r="E42" s="6"/>
      <c r="F42" s="6">
        <v>55</v>
      </c>
      <c r="G42" s="6">
        <v>25</v>
      </c>
      <c r="H42" s="6"/>
      <c r="I42" s="3">
        <v>2124</v>
      </c>
      <c r="J42" s="6">
        <v>26</v>
      </c>
      <c r="K42" s="6">
        <v>900</v>
      </c>
      <c r="L42" s="3">
        <v>23605</v>
      </c>
      <c r="N42" s="16">
        <f>IFERROR(B42/K42,0)</f>
        <v>0.09</v>
      </c>
      <c r="O42" s="16">
        <f>IFERROR(J42/I42,0)</f>
        <v>1.2241054613935969E-2</v>
      </c>
    </row>
    <row r="43" spans="1:15" ht="15" thickBot="1" x14ac:dyDescent="0.4">
      <c r="A43" s="11" t="s">
        <v>63</v>
      </c>
      <c r="B43" s="3">
        <v>2284</v>
      </c>
      <c r="C43" s="4">
        <v>116</v>
      </c>
      <c r="D43" s="6">
        <v>239</v>
      </c>
      <c r="E43" s="5">
        <v>14</v>
      </c>
      <c r="F43" s="6">
        <v>390</v>
      </c>
      <c r="G43" s="3">
        <v>1655</v>
      </c>
      <c r="H43" s="6">
        <v>61</v>
      </c>
      <c r="I43" s="6">
        <v>236</v>
      </c>
      <c r="J43" s="6">
        <v>25</v>
      </c>
      <c r="K43" s="3">
        <v>55390</v>
      </c>
      <c r="L43" s="3">
        <v>5734</v>
      </c>
      <c r="N43" s="16">
        <f>IFERROR(B43/K43,0)</f>
        <v>4.1234879942227839E-2</v>
      </c>
      <c r="O43" s="16">
        <f>IFERROR(J43/I43,0)</f>
        <v>0.1059322033898305</v>
      </c>
    </row>
    <row r="44" spans="1:15" ht="15" thickBot="1" x14ac:dyDescent="0.4">
      <c r="A44" s="11" t="s">
        <v>46</v>
      </c>
      <c r="B44" s="3">
        <v>5300</v>
      </c>
      <c r="C44" s="6"/>
      <c r="D44" s="6">
        <v>260</v>
      </c>
      <c r="E44" s="6"/>
      <c r="F44" s="6">
        <v>581</v>
      </c>
      <c r="G44" s="3">
        <v>4459</v>
      </c>
      <c r="H44" s="6">
        <v>135</v>
      </c>
      <c r="I44" s="6">
        <v>489</v>
      </c>
      <c r="J44" s="6">
        <v>24</v>
      </c>
      <c r="K44" s="3">
        <v>18261</v>
      </c>
      <c r="L44" s="3">
        <v>1683</v>
      </c>
      <c r="N44" s="16">
        <f>IFERROR(B44/K44,0)</f>
        <v>0.29023602212365152</v>
      </c>
      <c r="O44" s="16">
        <f>IFERROR(J44/I44,0)</f>
        <v>4.9079754601226995E-2</v>
      </c>
    </row>
    <row r="45" spans="1:15" ht="15" thickBot="1" x14ac:dyDescent="0.4">
      <c r="A45" s="10" t="s">
        <v>0</v>
      </c>
      <c r="B45" s="1">
        <v>2655358</v>
      </c>
      <c r="C45" s="1">
        <v>19642</v>
      </c>
      <c r="D45" s="1">
        <v>185066</v>
      </c>
      <c r="E45" s="1">
        <v>1000</v>
      </c>
      <c r="F45" s="1">
        <v>728038</v>
      </c>
      <c r="G45" s="1">
        <v>1742254</v>
      </c>
      <c r="H45" s="1">
        <v>58152</v>
      </c>
      <c r="I45" s="2">
        <v>341</v>
      </c>
      <c r="J45" s="2">
        <v>23.7</v>
      </c>
      <c r="K45" s="2"/>
      <c r="L45" s="2"/>
      <c r="N45" s="16">
        <f>IFERROR(B45/K45,0)</f>
        <v>0</v>
      </c>
      <c r="O45" s="16">
        <f>IFERROR(J45/I45,0)</f>
        <v>6.9501466275659826E-2</v>
      </c>
    </row>
    <row r="46" spans="1:15" ht="15" thickBot="1" x14ac:dyDescent="0.4">
      <c r="A46" s="11" t="s">
        <v>148</v>
      </c>
      <c r="B46" s="6">
        <v>65</v>
      </c>
      <c r="C46" s="6"/>
      <c r="D46" s="6">
        <v>9</v>
      </c>
      <c r="E46" s="6"/>
      <c r="F46" s="6">
        <v>12</v>
      </c>
      <c r="G46" s="6">
        <v>44</v>
      </c>
      <c r="H46" s="6">
        <v>1</v>
      </c>
      <c r="I46" s="6">
        <v>165</v>
      </c>
      <c r="J46" s="6">
        <v>23</v>
      </c>
      <c r="K46" s="6"/>
      <c r="L46" s="6"/>
      <c r="N46" s="16">
        <f>IFERROR(B46/K46,0)</f>
        <v>0</v>
      </c>
      <c r="O46" s="16">
        <f>IFERROR(J46/I46,0)</f>
        <v>0.1393939393939394</v>
      </c>
    </row>
    <row r="47" spans="1:15" ht="15" thickBot="1" x14ac:dyDescent="0.4">
      <c r="A47" s="11" t="s">
        <v>19</v>
      </c>
      <c r="B47" s="3">
        <v>14592</v>
      </c>
      <c r="C47" s="4">
        <v>94</v>
      </c>
      <c r="D47" s="6">
        <v>191</v>
      </c>
      <c r="E47" s="5">
        <v>2</v>
      </c>
      <c r="F47" s="3">
        <v>5334</v>
      </c>
      <c r="G47" s="3">
        <v>9067</v>
      </c>
      <c r="H47" s="6">
        <v>136</v>
      </c>
      <c r="I47" s="3">
        <v>1686</v>
      </c>
      <c r="J47" s="6">
        <v>22</v>
      </c>
      <c r="K47" s="3">
        <v>240303</v>
      </c>
      <c r="L47" s="3">
        <v>27763</v>
      </c>
      <c r="N47" s="16">
        <f>IFERROR(B47/K47,0)</f>
        <v>6.0723336787306029E-2</v>
      </c>
      <c r="O47" s="16">
        <f>IFERROR(J47/I47,0)</f>
        <v>1.3048635824436536E-2</v>
      </c>
    </row>
    <row r="48" spans="1:15" ht="15" thickBot="1" x14ac:dyDescent="0.4">
      <c r="A48" s="11" t="s">
        <v>137</v>
      </c>
      <c r="B48" s="6">
        <v>76</v>
      </c>
      <c r="C48" s="6"/>
      <c r="D48" s="6">
        <v>6</v>
      </c>
      <c r="E48" s="6"/>
      <c r="F48" s="6">
        <v>27</v>
      </c>
      <c r="G48" s="6">
        <v>43</v>
      </c>
      <c r="H48" s="6">
        <v>4</v>
      </c>
      <c r="I48" s="6">
        <v>264</v>
      </c>
      <c r="J48" s="6">
        <v>21</v>
      </c>
      <c r="K48" s="3">
        <v>1162</v>
      </c>
      <c r="L48" s="3">
        <v>4043</v>
      </c>
      <c r="N48" s="16">
        <f>IFERROR(B48/K48,0)</f>
        <v>6.5404475043029264E-2</v>
      </c>
      <c r="O48" s="16">
        <f>IFERROR(J48/I48,0)</f>
        <v>7.9545454545454544E-2</v>
      </c>
    </row>
    <row r="49" spans="1:15" ht="15" thickBot="1" x14ac:dyDescent="0.4">
      <c r="A49" s="11" t="s">
        <v>28</v>
      </c>
      <c r="B49" s="3">
        <v>7136</v>
      </c>
      <c r="C49" s="4">
        <v>4</v>
      </c>
      <c r="D49" s="6">
        <v>210</v>
      </c>
      <c r="E49" s="5">
        <v>2</v>
      </c>
      <c r="F49" s="3">
        <v>2002</v>
      </c>
      <c r="G49" s="3">
        <v>4924</v>
      </c>
      <c r="H49" s="6">
        <v>76</v>
      </c>
      <c r="I49" s="6">
        <v>666</v>
      </c>
      <c r="J49" s="6">
        <v>20</v>
      </c>
      <c r="K49" s="3">
        <v>195725</v>
      </c>
      <c r="L49" s="3">
        <v>18277</v>
      </c>
      <c r="N49" s="16">
        <f>IFERROR(B49/K49,0)</f>
        <v>3.6459317920551793E-2</v>
      </c>
      <c r="O49" s="16">
        <f>IFERROR(J49/I49,0)</f>
        <v>3.003003003003003E-2</v>
      </c>
    </row>
    <row r="50" spans="1:15" ht="15" thickBot="1" x14ac:dyDescent="0.4">
      <c r="A50" s="11" t="s">
        <v>59</v>
      </c>
      <c r="B50" s="3">
        <v>2778</v>
      </c>
      <c r="C50" s="6"/>
      <c r="D50" s="6">
        <v>76</v>
      </c>
      <c r="E50" s="5">
        <v>1</v>
      </c>
      <c r="F50" s="6">
        <v>661</v>
      </c>
      <c r="G50" s="3">
        <v>2041</v>
      </c>
      <c r="H50" s="6">
        <v>212</v>
      </c>
      <c r="I50" s="6">
        <v>689</v>
      </c>
      <c r="J50" s="6">
        <v>19</v>
      </c>
      <c r="K50" s="3">
        <v>11763</v>
      </c>
      <c r="L50" s="3">
        <v>2916</v>
      </c>
      <c r="N50" s="16">
        <f>IFERROR(B50/K50,0)</f>
        <v>0.23616424381535323</v>
      </c>
      <c r="O50" s="16">
        <f>IFERROR(J50/I50,0)</f>
        <v>2.7576197387518143E-2</v>
      </c>
    </row>
    <row r="51" spans="1:15" ht="15" thickBot="1" x14ac:dyDescent="0.4">
      <c r="A51" s="11" t="s">
        <v>133</v>
      </c>
      <c r="B51" s="6">
        <v>100</v>
      </c>
      <c r="C51" s="6"/>
      <c r="D51" s="6">
        <v>2</v>
      </c>
      <c r="E51" s="6"/>
      <c r="F51" s="6">
        <v>68</v>
      </c>
      <c r="G51" s="6">
        <v>30</v>
      </c>
      <c r="H51" s="6">
        <v>4</v>
      </c>
      <c r="I51" s="6">
        <v>937</v>
      </c>
      <c r="J51" s="6">
        <v>19</v>
      </c>
      <c r="K51" s="3">
        <v>1504</v>
      </c>
      <c r="L51" s="3">
        <v>14087</v>
      </c>
      <c r="N51" s="16">
        <f>IFERROR(B51/K51,0)</f>
        <v>6.6489361702127658E-2</v>
      </c>
      <c r="O51" s="16">
        <f>IFERROR(J51/I51,0)</f>
        <v>2.0277481323372464E-2</v>
      </c>
    </row>
    <row r="52" spans="1:15" ht="15" thickBot="1" x14ac:dyDescent="0.4">
      <c r="A52" s="11" t="s">
        <v>31</v>
      </c>
      <c r="B52" s="3">
        <v>19250</v>
      </c>
      <c r="C52" s="6"/>
      <c r="D52" s="6">
        <v>530</v>
      </c>
      <c r="E52" s="6"/>
      <c r="F52" s="3">
        <v>7027</v>
      </c>
      <c r="G52" s="3">
        <v>11693</v>
      </c>
      <c r="H52" s="6">
        <v>396</v>
      </c>
      <c r="I52" s="6">
        <v>584</v>
      </c>
      <c r="J52" s="6">
        <v>16</v>
      </c>
      <c r="K52" s="3">
        <v>170400</v>
      </c>
      <c r="L52" s="3">
        <v>5168</v>
      </c>
      <c r="N52" s="16">
        <f>IFERROR(B52/K52,0)</f>
        <v>0.11296948356807512</v>
      </c>
      <c r="O52" s="16">
        <f>IFERROR(J52/I52,0)</f>
        <v>2.7397260273972601E-2</v>
      </c>
    </row>
    <row r="53" spans="1:15" ht="15" thickBot="1" x14ac:dyDescent="0.4">
      <c r="A53" s="11" t="s">
        <v>71</v>
      </c>
      <c r="B53" s="3">
        <v>1413</v>
      </c>
      <c r="C53" s="4">
        <v>45</v>
      </c>
      <c r="D53" s="6">
        <v>54</v>
      </c>
      <c r="E53" s="5">
        <v>1</v>
      </c>
      <c r="F53" s="6">
        <v>485</v>
      </c>
      <c r="G53" s="6">
        <v>874</v>
      </c>
      <c r="H53" s="6">
        <v>4</v>
      </c>
      <c r="I53" s="6">
        <v>431</v>
      </c>
      <c r="J53" s="6">
        <v>16</v>
      </c>
      <c r="K53" s="3">
        <v>21432</v>
      </c>
      <c r="L53" s="3">
        <v>6533</v>
      </c>
      <c r="N53" s="16">
        <f>IFERROR(B53/K53,0)</f>
        <v>6.5929451287793955E-2</v>
      </c>
      <c r="O53" s="16">
        <f>IFERROR(J53/I53,0)</f>
        <v>3.7122969837587005E-2</v>
      </c>
    </row>
    <row r="54" spans="1:15" ht="15" thickBot="1" x14ac:dyDescent="0.4">
      <c r="A54" s="11" t="s">
        <v>113</v>
      </c>
      <c r="B54" s="6">
        <v>326</v>
      </c>
      <c r="C54" s="6"/>
      <c r="D54" s="6">
        <v>4</v>
      </c>
      <c r="E54" s="6"/>
      <c r="F54" s="6">
        <v>125</v>
      </c>
      <c r="G54" s="6">
        <v>197</v>
      </c>
      <c r="H54" s="6">
        <v>4</v>
      </c>
      <c r="I54" s="3">
        <v>1195</v>
      </c>
      <c r="J54" s="6">
        <v>15</v>
      </c>
      <c r="K54" s="3">
        <v>2100</v>
      </c>
      <c r="L54" s="3">
        <v>7698</v>
      </c>
      <c r="N54" s="16">
        <f>IFERROR(B54/K54,0)</f>
        <v>0.15523809523809523</v>
      </c>
      <c r="O54" s="16">
        <f>IFERROR(J54/I54,0)</f>
        <v>1.2552301255230125E-2</v>
      </c>
    </row>
    <row r="55" spans="1:15" ht="15" thickBot="1" x14ac:dyDescent="0.4">
      <c r="A55" s="11" t="s">
        <v>41</v>
      </c>
      <c r="B55" s="3">
        <v>7114</v>
      </c>
      <c r="C55" s="6"/>
      <c r="D55" s="6">
        <v>134</v>
      </c>
      <c r="E55" s="6"/>
      <c r="F55" s="3">
        <v>1025</v>
      </c>
      <c r="G55" s="3">
        <v>5955</v>
      </c>
      <c r="H55" s="6">
        <v>101</v>
      </c>
      <c r="I55" s="6">
        <v>814</v>
      </c>
      <c r="J55" s="6">
        <v>15</v>
      </c>
      <c r="K55" s="3">
        <v>48636</v>
      </c>
      <c r="L55" s="3">
        <v>5566</v>
      </c>
      <c r="N55" s="16">
        <f>IFERROR(B55/K55,0)</f>
        <v>0.14627025248786907</v>
      </c>
      <c r="O55" s="16">
        <f>IFERROR(J55/I55,0)</f>
        <v>1.8427518427518427E-2</v>
      </c>
    </row>
    <row r="56" spans="1:15" ht="15" thickBot="1" x14ac:dyDescent="0.4">
      <c r="A56" s="11" t="s">
        <v>145</v>
      </c>
      <c r="B56" s="6">
        <v>66</v>
      </c>
      <c r="C56" s="6"/>
      <c r="D56" s="6">
        <v>1</v>
      </c>
      <c r="E56" s="6"/>
      <c r="F56" s="6">
        <v>7</v>
      </c>
      <c r="G56" s="6">
        <v>58</v>
      </c>
      <c r="H56" s="6">
        <v>3</v>
      </c>
      <c r="I56" s="3">
        <v>1004</v>
      </c>
      <c r="J56" s="6">
        <v>15</v>
      </c>
      <c r="K56" s="6">
        <v>778</v>
      </c>
      <c r="L56" s="3">
        <v>11838</v>
      </c>
      <c r="N56" s="16">
        <f>IFERROR(B56/K56,0)</f>
        <v>8.4832904884318772E-2</v>
      </c>
      <c r="O56" s="16">
        <f>IFERROR(J56/I56,0)</f>
        <v>1.4940239043824702E-2</v>
      </c>
    </row>
    <row r="57" spans="1:15" ht="15" thickBot="1" x14ac:dyDescent="0.4">
      <c r="A57" s="11" t="s">
        <v>14</v>
      </c>
      <c r="B57" s="3">
        <v>46182</v>
      </c>
      <c r="C57" s="4">
        <v>425</v>
      </c>
      <c r="D57" s="3">
        <v>2924</v>
      </c>
      <c r="E57" s="5">
        <v>18</v>
      </c>
      <c r="F57" s="3">
        <v>25318</v>
      </c>
      <c r="G57" s="3">
        <v>17940</v>
      </c>
      <c r="H57" s="3">
        <v>8318</v>
      </c>
      <c r="I57" s="6">
        <v>217</v>
      </c>
      <c r="J57" s="6">
        <v>14</v>
      </c>
      <c r="K57" s="3">
        <v>291922</v>
      </c>
      <c r="L57" s="3">
        <v>1373</v>
      </c>
      <c r="M57" s="21"/>
      <c r="N57" s="22">
        <f>IFERROR(B57/K57,0)</f>
        <v>0.1581997930954159</v>
      </c>
      <c r="O57" s="16">
        <f>IFERROR(J57/I57,0)</f>
        <v>6.4516129032258063E-2</v>
      </c>
    </row>
    <row r="58" spans="1:15" ht="15" thickBot="1" x14ac:dyDescent="0.4">
      <c r="A58" s="11" t="s">
        <v>65</v>
      </c>
      <c r="B58" s="3">
        <v>1398</v>
      </c>
      <c r="C58" s="4">
        <v>28</v>
      </c>
      <c r="D58" s="6">
        <v>38</v>
      </c>
      <c r="E58" s="6"/>
      <c r="F58" s="6">
        <v>399</v>
      </c>
      <c r="G58" s="6">
        <v>961</v>
      </c>
      <c r="H58" s="6">
        <v>17</v>
      </c>
      <c r="I58" s="6">
        <v>514</v>
      </c>
      <c r="J58" s="6">
        <v>14</v>
      </c>
      <c r="K58" s="3">
        <v>83591</v>
      </c>
      <c r="L58" s="3">
        <v>30706</v>
      </c>
      <c r="N58" s="16">
        <f>IFERROR(B58/K58,0)</f>
        <v>1.6724288499958131E-2</v>
      </c>
      <c r="O58" s="16">
        <f>IFERROR(J58/I58,0)</f>
        <v>2.7237354085603113E-2</v>
      </c>
    </row>
    <row r="59" spans="1:15" ht="15" thickBot="1" x14ac:dyDescent="0.4">
      <c r="A59" s="11" t="s">
        <v>58</v>
      </c>
      <c r="B59" s="3">
        <v>1950</v>
      </c>
      <c r="C59" s="6"/>
      <c r="D59" s="6">
        <v>48</v>
      </c>
      <c r="E59" s="6"/>
      <c r="F59" s="6">
        <v>869</v>
      </c>
      <c r="G59" s="3">
        <v>1033</v>
      </c>
      <c r="H59" s="6">
        <v>19</v>
      </c>
      <c r="I59" s="6">
        <v>475</v>
      </c>
      <c r="J59" s="6">
        <v>12</v>
      </c>
      <c r="K59" s="3">
        <v>27614</v>
      </c>
      <c r="L59" s="3">
        <v>6726</v>
      </c>
      <c r="N59" s="16">
        <f>IFERROR(B59/K59,0)</f>
        <v>7.0616354023321504E-2</v>
      </c>
      <c r="O59" s="16">
        <f>IFERROR(J59/I59,0)</f>
        <v>2.5263157894736842E-2</v>
      </c>
    </row>
    <row r="60" spans="1:15" ht="15" thickBot="1" x14ac:dyDescent="0.4">
      <c r="A60" s="11" t="s">
        <v>50</v>
      </c>
      <c r="B60" s="3">
        <v>2408</v>
      </c>
      <c r="C60" s="6"/>
      <c r="D60" s="6">
        <v>121</v>
      </c>
      <c r="E60" s="6"/>
      <c r="F60" s="6">
        <v>577</v>
      </c>
      <c r="G60" s="3">
        <v>1710</v>
      </c>
      <c r="H60" s="6">
        <v>55</v>
      </c>
      <c r="I60" s="6">
        <v>231</v>
      </c>
      <c r="J60" s="6">
        <v>12</v>
      </c>
      <c r="K60" s="3">
        <v>56944</v>
      </c>
      <c r="L60" s="3">
        <v>5463</v>
      </c>
      <c r="N60" s="16">
        <f>IFERROR(B60/K60,0)</f>
        <v>4.2287159314414159E-2</v>
      </c>
      <c r="O60" s="16">
        <f>IFERROR(J60/I60,0)</f>
        <v>5.1948051948051951E-2</v>
      </c>
    </row>
    <row r="61" spans="1:15" ht="15" thickBot="1" x14ac:dyDescent="0.4">
      <c r="A61" s="11" t="s">
        <v>26</v>
      </c>
      <c r="B61" s="3">
        <v>10346</v>
      </c>
      <c r="C61" s="4">
        <v>177</v>
      </c>
      <c r="D61" s="6">
        <v>435</v>
      </c>
      <c r="E61" s="5">
        <v>9</v>
      </c>
      <c r="F61" s="3">
        <v>1740</v>
      </c>
      <c r="G61" s="3">
        <v>8171</v>
      </c>
      <c r="H61" s="6">
        <v>160</v>
      </c>
      <c r="I61" s="6">
        <v>273</v>
      </c>
      <c r="J61" s="6">
        <v>11</v>
      </c>
      <c r="K61" s="3">
        <v>238799</v>
      </c>
      <c r="L61" s="3">
        <v>6310</v>
      </c>
      <c r="N61" s="16">
        <f>IFERROR(B61/K61,0)</f>
        <v>4.3325139552510689E-2</v>
      </c>
      <c r="O61" s="16">
        <f>IFERROR(J61/I61,0)</f>
        <v>4.0293040293040296E-2</v>
      </c>
    </row>
    <row r="62" spans="1:15" ht="15" thickBot="1" x14ac:dyDescent="0.4">
      <c r="A62" s="11" t="s">
        <v>83</v>
      </c>
      <c r="B62" s="6">
        <v>790</v>
      </c>
      <c r="C62" s="6"/>
      <c r="D62" s="6">
        <v>13</v>
      </c>
      <c r="E62" s="6"/>
      <c r="F62" s="6">
        <v>98</v>
      </c>
      <c r="G62" s="6">
        <v>679</v>
      </c>
      <c r="H62" s="6">
        <v>15</v>
      </c>
      <c r="I62" s="6">
        <v>654</v>
      </c>
      <c r="J62" s="6">
        <v>11</v>
      </c>
      <c r="K62" s="3">
        <v>37081</v>
      </c>
      <c r="L62" s="3">
        <v>30712</v>
      </c>
      <c r="N62" s="16">
        <f>IFERROR(B62/K62,0)</f>
        <v>2.1304711307677787E-2</v>
      </c>
      <c r="O62" s="16">
        <f>IFERROR(J62/I62,0)</f>
        <v>1.6819571865443424E-2</v>
      </c>
    </row>
    <row r="63" spans="1:15" ht="15" thickBot="1" x14ac:dyDescent="0.4">
      <c r="A63" s="11" t="s">
        <v>55</v>
      </c>
      <c r="B63" s="3">
        <v>2910</v>
      </c>
      <c r="C63" s="6"/>
      <c r="D63" s="6">
        <v>402</v>
      </c>
      <c r="E63" s="6"/>
      <c r="F63" s="3">
        <v>1204</v>
      </c>
      <c r="G63" s="3">
        <v>1304</v>
      </c>
      <c r="H63" s="6">
        <v>40</v>
      </c>
      <c r="I63" s="6">
        <v>66</v>
      </c>
      <c r="J63" s="6">
        <v>9</v>
      </c>
      <c r="K63" s="3">
        <v>6500</v>
      </c>
      <c r="L63" s="6">
        <v>148</v>
      </c>
      <c r="N63" s="16">
        <f>IFERROR(B63/K63,0)</f>
        <v>0.44769230769230767</v>
      </c>
      <c r="O63" s="16">
        <f>IFERROR(J63/I63,0)</f>
        <v>0.13636363636363635</v>
      </c>
    </row>
    <row r="64" spans="1:15" ht="15" thickBot="1" x14ac:dyDescent="0.4">
      <c r="A64" s="11" t="s">
        <v>150</v>
      </c>
      <c r="B64" s="6">
        <v>67</v>
      </c>
      <c r="C64" s="6"/>
      <c r="D64" s="6">
        <v>7</v>
      </c>
      <c r="E64" s="6"/>
      <c r="F64" s="6">
        <v>9</v>
      </c>
      <c r="G64" s="6">
        <v>51</v>
      </c>
      <c r="H64" s="6">
        <v>5</v>
      </c>
      <c r="I64" s="6">
        <v>85</v>
      </c>
      <c r="J64" s="6">
        <v>9</v>
      </c>
      <c r="K64" s="6">
        <v>348</v>
      </c>
      <c r="L64" s="6">
        <v>442</v>
      </c>
      <c r="N64" s="16">
        <f>IFERROR(B64/K64,0)</f>
        <v>0.19252873563218389</v>
      </c>
      <c r="O64" s="16">
        <f>IFERROR(J64/I64,0)</f>
        <v>0.10588235294117647</v>
      </c>
    </row>
    <row r="65" spans="1:15" ht="15" thickBot="1" x14ac:dyDescent="0.4">
      <c r="A65" s="11" t="s">
        <v>92</v>
      </c>
      <c r="B65" s="6">
        <v>663</v>
      </c>
      <c r="C65" s="4">
        <v>29</v>
      </c>
      <c r="D65" s="6">
        <v>27</v>
      </c>
      <c r="E65" s="6"/>
      <c r="F65" s="6">
        <v>385</v>
      </c>
      <c r="G65" s="6">
        <v>251</v>
      </c>
      <c r="H65" s="6">
        <v>4</v>
      </c>
      <c r="I65" s="6">
        <v>230</v>
      </c>
      <c r="J65" s="6">
        <v>9</v>
      </c>
      <c r="K65" s="3">
        <v>6509</v>
      </c>
      <c r="L65" s="3">
        <v>2262</v>
      </c>
      <c r="N65" s="16">
        <f>IFERROR(B65/K65,0)</f>
        <v>0.10185896451067752</v>
      </c>
      <c r="O65" s="16">
        <f>IFERROR(J65/I65,0)</f>
        <v>3.9130434782608699E-2</v>
      </c>
    </row>
    <row r="66" spans="1:15" ht="15" thickBot="1" x14ac:dyDescent="0.4">
      <c r="A66" s="11" t="s">
        <v>37</v>
      </c>
      <c r="B66" s="3">
        <v>10544</v>
      </c>
      <c r="C66" s="7">
        <v>1043</v>
      </c>
      <c r="D66" s="6">
        <v>970</v>
      </c>
      <c r="E66" s="5">
        <v>113</v>
      </c>
      <c r="F66" s="3">
        <v>2627</v>
      </c>
      <c r="G66" s="3">
        <v>6947</v>
      </c>
      <c r="H66" s="6">
        <v>378</v>
      </c>
      <c r="I66" s="6">
        <v>82</v>
      </c>
      <c r="J66" s="6">
        <v>8</v>
      </c>
      <c r="K66" s="3">
        <v>49570</v>
      </c>
      <c r="L66" s="6">
        <v>384</v>
      </c>
      <c r="N66" s="16">
        <f>IFERROR(B66/K66,0)</f>
        <v>0.21270929997982652</v>
      </c>
      <c r="O66" s="16">
        <f>IFERROR(J66/I66,0)</f>
        <v>9.7560975609756101E-2</v>
      </c>
    </row>
    <row r="67" spans="1:15" ht="15" thickBot="1" x14ac:dyDescent="0.4">
      <c r="A67" s="11" t="s">
        <v>68</v>
      </c>
      <c r="B67" s="3">
        <v>1523</v>
      </c>
      <c r="C67" s="4">
        <v>50</v>
      </c>
      <c r="D67" s="6">
        <v>24</v>
      </c>
      <c r="E67" s="6"/>
      <c r="F67" s="6">
        <v>659</v>
      </c>
      <c r="G67" s="6">
        <v>840</v>
      </c>
      <c r="H67" s="6">
        <v>10</v>
      </c>
      <c r="I67" s="6">
        <v>514</v>
      </c>
      <c r="J67" s="6">
        <v>8</v>
      </c>
      <c r="K67" s="3">
        <v>15960</v>
      </c>
      <c r="L67" s="3">
        <v>5386</v>
      </c>
      <c r="N67" s="16">
        <f>IFERROR(B67/K67,0)</f>
        <v>9.5426065162907261E-2</v>
      </c>
      <c r="O67" s="16">
        <f>IFERROR(J67/I67,0)</f>
        <v>1.556420233463035E-2</v>
      </c>
    </row>
    <row r="68" spans="1:15" ht="15" thickBot="1" x14ac:dyDescent="0.4">
      <c r="A68" s="11" t="s">
        <v>25</v>
      </c>
      <c r="B68" s="3">
        <v>11296</v>
      </c>
      <c r="C68" s="6"/>
      <c r="D68" s="6">
        <v>160</v>
      </c>
      <c r="E68" s="6"/>
      <c r="F68" s="3">
        <v>5386</v>
      </c>
      <c r="G68" s="3">
        <v>5750</v>
      </c>
      <c r="H68" s="6">
        <v>399</v>
      </c>
      <c r="I68" s="6">
        <v>591</v>
      </c>
      <c r="J68" s="6">
        <v>8</v>
      </c>
      <c r="K68" s="3">
        <v>128722</v>
      </c>
      <c r="L68" s="3">
        <v>6734</v>
      </c>
      <c r="N68" s="16">
        <f>IFERROR(B68/K68,0)</f>
        <v>8.7755006914125008E-2</v>
      </c>
      <c r="O68" s="16">
        <f>IFERROR(J68/I68,0)</f>
        <v>1.3536379018612521E-2</v>
      </c>
    </row>
    <row r="69" spans="1:15" ht="15" thickBot="1" x14ac:dyDescent="0.4">
      <c r="A69" s="11" t="s">
        <v>109</v>
      </c>
      <c r="B69" s="6">
        <v>316</v>
      </c>
      <c r="C69" s="4">
        <v>1</v>
      </c>
      <c r="D69" s="6">
        <v>5</v>
      </c>
      <c r="E69" s="6"/>
      <c r="F69" s="6">
        <v>116</v>
      </c>
      <c r="G69" s="6">
        <v>195</v>
      </c>
      <c r="H69" s="6">
        <v>7</v>
      </c>
      <c r="I69" s="6">
        <v>503</v>
      </c>
      <c r="J69" s="6">
        <v>8</v>
      </c>
      <c r="K69" s="3">
        <v>5085</v>
      </c>
      <c r="L69" s="3">
        <v>8096</v>
      </c>
      <c r="N69" s="16">
        <f>IFERROR(B69/K69,0)</f>
        <v>6.2143559488692234E-2</v>
      </c>
      <c r="O69" s="16">
        <f>IFERROR(J69/I69,0)</f>
        <v>1.5904572564612324E-2</v>
      </c>
    </row>
    <row r="70" spans="1:15" ht="15" thickBot="1" x14ac:dyDescent="0.4">
      <c r="A70" s="11" t="s">
        <v>78</v>
      </c>
      <c r="B70" s="3">
        <v>1081</v>
      </c>
      <c r="C70" s="4">
        <v>57</v>
      </c>
      <c r="D70" s="6">
        <v>50</v>
      </c>
      <c r="E70" s="5">
        <v>1</v>
      </c>
      <c r="F70" s="6">
        <v>190</v>
      </c>
      <c r="G70" s="6">
        <v>841</v>
      </c>
      <c r="H70" s="6">
        <v>37</v>
      </c>
      <c r="I70" s="6">
        <v>156</v>
      </c>
      <c r="J70" s="6">
        <v>7</v>
      </c>
      <c r="K70" s="3">
        <v>27000</v>
      </c>
      <c r="L70" s="3">
        <v>3886</v>
      </c>
      <c r="N70" s="16">
        <f>IFERROR(B70/K70,0)</f>
        <v>4.0037037037037038E-2</v>
      </c>
      <c r="O70" s="16">
        <f>IFERROR(J70/I70,0)</f>
        <v>4.4871794871794872E-2</v>
      </c>
    </row>
    <row r="71" spans="1:15" ht="15" thickBot="1" x14ac:dyDescent="0.4">
      <c r="A71" s="11" t="s">
        <v>102</v>
      </c>
      <c r="B71" s="6">
        <v>329</v>
      </c>
      <c r="C71" s="6"/>
      <c r="D71" s="6">
        <v>9</v>
      </c>
      <c r="E71" s="6"/>
      <c r="F71" s="6">
        <v>261</v>
      </c>
      <c r="G71" s="6">
        <v>59</v>
      </c>
      <c r="H71" s="6">
        <v>3</v>
      </c>
      <c r="I71" s="6">
        <v>259</v>
      </c>
      <c r="J71" s="6">
        <v>7</v>
      </c>
      <c r="K71" s="3">
        <v>12300</v>
      </c>
      <c r="L71" s="3">
        <v>9672</v>
      </c>
      <c r="N71" s="16">
        <f>IFERROR(B71/K71,0)</f>
        <v>2.6747967479674797E-2</v>
      </c>
      <c r="O71" s="16">
        <f>IFERROR(J71/I71,0)</f>
        <v>2.7027027027027029E-2</v>
      </c>
    </row>
    <row r="72" spans="1:15" ht="15" thickBot="1" x14ac:dyDescent="0.4">
      <c r="A72" s="11" t="s">
        <v>100</v>
      </c>
      <c r="B72" s="6">
        <v>444</v>
      </c>
      <c r="C72" s="6"/>
      <c r="D72" s="6">
        <v>3</v>
      </c>
      <c r="E72" s="6"/>
      <c r="F72" s="6">
        <v>165</v>
      </c>
      <c r="G72" s="6">
        <v>276</v>
      </c>
      <c r="H72" s="6">
        <v>2</v>
      </c>
      <c r="I72" s="3">
        <v>1006</v>
      </c>
      <c r="J72" s="6">
        <v>7</v>
      </c>
      <c r="K72" s="3">
        <v>26148</v>
      </c>
      <c r="L72" s="3">
        <v>59220</v>
      </c>
      <c r="N72" s="16">
        <f>IFERROR(B72/K72,0)</f>
        <v>1.698026617714548E-2</v>
      </c>
      <c r="O72" s="16">
        <f>IFERROR(J72/I72,0)</f>
        <v>6.958250497017893E-3</v>
      </c>
    </row>
    <row r="73" spans="1:15" ht="15" thickBot="1" x14ac:dyDescent="0.4">
      <c r="A73" s="11" t="s">
        <v>129</v>
      </c>
      <c r="B73" s="6">
        <v>115</v>
      </c>
      <c r="C73" s="6"/>
      <c r="D73" s="6">
        <v>8</v>
      </c>
      <c r="E73" s="6"/>
      <c r="F73" s="6">
        <v>37</v>
      </c>
      <c r="G73" s="6">
        <v>70</v>
      </c>
      <c r="H73" s="6"/>
      <c r="I73" s="6">
        <v>82</v>
      </c>
      <c r="J73" s="6">
        <v>6</v>
      </c>
      <c r="K73" s="3">
        <v>1454</v>
      </c>
      <c r="L73" s="3">
        <v>1039</v>
      </c>
      <c r="N73" s="16">
        <f>IFERROR(B73/K73,0)</f>
        <v>7.9092159559834938E-2</v>
      </c>
      <c r="O73" s="16">
        <f>IFERROR(J73/I73,0)</f>
        <v>7.3170731707317069E-2</v>
      </c>
    </row>
    <row r="74" spans="1:15" ht="15" thickBot="1" x14ac:dyDescent="0.4">
      <c r="A74" s="11" t="s">
        <v>49</v>
      </c>
      <c r="B74" s="3">
        <v>7281</v>
      </c>
      <c r="C74" s="6"/>
      <c r="D74" s="6">
        <v>58</v>
      </c>
      <c r="E74" s="6"/>
      <c r="F74" s="6">
        <v>769</v>
      </c>
      <c r="G74" s="3">
        <v>6454</v>
      </c>
      <c r="H74" s="6">
        <v>92</v>
      </c>
      <c r="I74" s="6">
        <v>771</v>
      </c>
      <c r="J74" s="6">
        <v>6</v>
      </c>
      <c r="K74" s="3">
        <v>114955</v>
      </c>
      <c r="L74" s="3">
        <v>12165</v>
      </c>
      <c r="M74" s="21"/>
      <c r="N74" s="22">
        <f>IFERROR(B74/K74,0)</f>
        <v>6.3337827845678749E-2</v>
      </c>
      <c r="O74" s="16">
        <f>IFERROR(J74/I74,0)</f>
        <v>7.7821011673151752E-3</v>
      </c>
    </row>
    <row r="75" spans="1:15" ht="15" thickBot="1" x14ac:dyDescent="0.4">
      <c r="A75" s="11" t="s">
        <v>173</v>
      </c>
      <c r="B75" s="6">
        <v>14</v>
      </c>
      <c r="C75" s="6"/>
      <c r="D75" s="6">
        <v>1</v>
      </c>
      <c r="E75" s="6"/>
      <c r="F75" s="6">
        <v>11</v>
      </c>
      <c r="G75" s="6">
        <v>2</v>
      </c>
      <c r="H75" s="6"/>
      <c r="I75" s="6">
        <v>85</v>
      </c>
      <c r="J75" s="6">
        <v>6</v>
      </c>
      <c r="K75" s="6">
        <v>302</v>
      </c>
      <c r="L75" s="3">
        <v>1840</v>
      </c>
      <c r="N75" s="16">
        <f>IFERROR(B75/K75,0)</f>
        <v>4.6357615894039736E-2</v>
      </c>
      <c r="O75" s="16">
        <f>IFERROR(J75/I75,0)</f>
        <v>7.0588235294117646E-2</v>
      </c>
    </row>
    <row r="76" spans="1:15" ht="15" thickBot="1" x14ac:dyDescent="0.4">
      <c r="A76" s="11" t="s">
        <v>80</v>
      </c>
      <c r="B76" s="6">
        <v>778</v>
      </c>
      <c r="C76" s="4">
        <v>17</v>
      </c>
      <c r="D76" s="6">
        <v>11</v>
      </c>
      <c r="E76" s="6"/>
      <c r="F76" s="6">
        <v>133</v>
      </c>
      <c r="G76" s="6">
        <v>634</v>
      </c>
      <c r="H76" s="6">
        <v>6</v>
      </c>
      <c r="I76" s="6">
        <v>412</v>
      </c>
      <c r="J76" s="6">
        <v>6</v>
      </c>
      <c r="K76" s="3">
        <v>41041</v>
      </c>
      <c r="L76" s="3">
        <v>21759</v>
      </c>
      <c r="N76" s="16">
        <f>IFERROR(B76/K76,0)</f>
        <v>1.8956653102994568E-2</v>
      </c>
      <c r="O76" s="16">
        <f>IFERROR(J76/I76,0)</f>
        <v>1.4563106796116505E-2</v>
      </c>
    </row>
    <row r="77" spans="1:15" ht="15" thickBot="1" x14ac:dyDescent="0.4">
      <c r="A77" s="11" t="s">
        <v>40</v>
      </c>
      <c r="B77" s="3">
        <v>8756</v>
      </c>
      <c r="C77" s="4">
        <v>518</v>
      </c>
      <c r="D77" s="6">
        <v>56</v>
      </c>
      <c r="E77" s="5">
        <v>4</v>
      </c>
      <c r="F77" s="3">
        <v>1637</v>
      </c>
      <c r="G77" s="3">
        <v>7063</v>
      </c>
      <c r="H77" s="6">
        <v>1</v>
      </c>
      <c r="I77" s="6">
        <v>885</v>
      </c>
      <c r="J77" s="6">
        <v>6</v>
      </c>
      <c r="K77" s="3">
        <v>790000</v>
      </c>
      <c r="L77" s="3">
        <v>79875</v>
      </c>
      <c r="N77" s="16">
        <f>IFERROR(B77/K77,0)</f>
        <v>1.1083544303797469E-2</v>
      </c>
      <c r="O77" s="16">
        <f>IFERROR(J77/I77,0)</f>
        <v>6.7796610169491523E-3</v>
      </c>
    </row>
    <row r="78" spans="1:15" ht="15" thickBot="1" x14ac:dyDescent="0.4">
      <c r="A78" s="11" t="s">
        <v>94</v>
      </c>
      <c r="B78" s="6">
        <v>519</v>
      </c>
      <c r="C78" s="4">
        <v>9</v>
      </c>
      <c r="D78" s="6">
        <v>47</v>
      </c>
      <c r="E78" s="5">
        <v>1</v>
      </c>
      <c r="F78" s="6">
        <v>31</v>
      </c>
      <c r="G78" s="6">
        <v>441</v>
      </c>
      <c r="H78" s="6">
        <v>10</v>
      </c>
      <c r="I78" s="6">
        <v>52</v>
      </c>
      <c r="J78" s="6">
        <v>5</v>
      </c>
      <c r="K78" s="3">
        <v>2535</v>
      </c>
      <c r="L78" s="6">
        <v>256</v>
      </c>
      <c r="N78" s="16">
        <f>IFERROR(B78/K78,0)</f>
        <v>0.20473372781065088</v>
      </c>
      <c r="O78" s="16">
        <f>IFERROR(J78/I78,0)</f>
        <v>9.6153846153846159E-2</v>
      </c>
    </row>
    <row r="79" spans="1:15" ht="15" thickBot="1" x14ac:dyDescent="0.4">
      <c r="A79" s="11" t="s">
        <v>187</v>
      </c>
      <c r="B79" s="6">
        <v>18</v>
      </c>
      <c r="C79" s="6"/>
      <c r="D79" s="6">
        <v>2</v>
      </c>
      <c r="E79" s="6"/>
      <c r="F79" s="6">
        <v>5</v>
      </c>
      <c r="G79" s="6">
        <v>11</v>
      </c>
      <c r="H79" s="6">
        <v>1</v>
      </c>
      <c r="I79" s="6">
        <v>45</v>
      </c>
      <c r="J79" s="6">
        <v>5</v>
      </c>
      <c r="K79" s="6">
        <v>816</v>
      </c>
      <c r="L79" s="3">
        <v>2052</v>
      </c>
      <c r="N79" s="16">
        <f>IFERROR(B79/K79,0)</f>
        <v>2.2058823529411766E-2</v>
      </c>
      <c r="O79" s="16">
        <f>IFERROR(J79/I79,0)</f>
        <v>0.1111111111111111</v>
      </c>
    </row>
    <row r="80" spans="1:15" ht="15" thickBot="1" x14ac:dyDescent="0.4">
      <c r="A80" s="11" t="s">
        <v>18</v>
      </c>
      <c r="B80" s="3">
        <v>10702</v>
      </c>
      <c r="C80" s="4">
        <v>8</v>
      </c>
      <c r="D80" s="6">
        <v>240</v>
      </c>
      <c r="E80" s="5">
        <v>2</v>
      </c>
      <c r="F80" s="3">
        <v>8411</v>
      </c>
      <c r="G80" s="3">
        <v>2051</v>
      </c>
      <c r="H80" s="6">
        <v>55</v>
      </c>
      <c r="I80" s="6">
        <v>209</v>
      </c>
      <c r="J80" s="6">
        <v>5</v>
      </c>
      <c r="K80" s="3">
        <v>583971</v>
      </c>
      <c r="L80" s="3">
        <v>11390</v>
      </c>
      <c r="N80" s="16">
        <f>IFERROR(B80/K80,0)</f>
        <v>1.8326252502264669E-2</v>
      </c>
      <c r="O80" s="16">
        <f>IFERROR(J80/I80,0)</f>
        <v>2.3923444976076555E-2</v>
      </c>
    </row>
    <row r="81" spans="1:15" ht="15" thickBot="1" x14ac:dyDescent="0.4">
      <c r="A81" s="11" t="s">
        <v>57</v>
      </c>
      <c r="B81" s="3">
        <v>3537</v>
      </c>
      <c r="C81" s="4">
        <v>91</v>
      </c>
      <c r="D81" s="6">
        <v>151</v>
      </c>
      <c r="E81" s="5">
        <v>2</v>
      </c>
      <c r="F81" s="6">
        <v>430</v>
      </c>
      <c r="G81" s="3">
        <v>2956</v>
      </c>
      <c r="H81" s="6">
        <v>1</v>
      </c>
      <c r="I81" s="6">
        <v>96</v>
      </c>
      <c r="J81" s="6">
        <v>4</v>
      </c>
      <c r="K81" s="3">
        <v>20832</v>
      </c>
      <c r="L81" s="6">
        <v>564</v>
      </c>
      <c r="N81" s="16">
        <f>IFERROR(B81/K81,0)</f>
        <v>0.16978686635944701</v>
      </c>
      <c r="O81" s="16">
        <f>IFERROR(J81/I81,0)</f>
        <v>4.1666666666666664E-2</v>
      </c>
    </row>
    <row r="82" spans="1:15" ht="15" thickBot="1" x14ac:dyDescent="0.4">
      <c r="A82" s="11" t="s">
        <v>48</v>
      </c>
      <c r="B82" s="3">
        <v>7170</v>
      </c>
      <c r="C82" s="4">
        <v>578</v>
      </c>
      <c r="D82" s="6">
        <v>187</v>
      </c>
      <c r="E82" s="5">
        <v>13</v>
      </c>
      <c r="F82" s="6">
        <v>504</v>
      </c>
      <c r="G82" s="3">
        <v>6479</v>
      </c>
      <c r="H82" s="6">
        <v>45</v>
      </c>
      <c r="I82" s="6">
        <v>164</v>
      </c>
      <c r="J82" s="6">
        <v>4</v>
      </c>
      <c r="K82" s="3">
        <v>72296</v>
      </c>
      <c r="L82" s="3">
        <v>1653</v>
      </c>
      <c r="N82" s="16">
        <f>IFERROR(B82/K82,0)</f>
        <v>9.9175611375456454E-2</v>
      </c>
      <c r="O82" s="16">
        <f>IFERROR(J82/I82,0)</f>
        <v>2.4390243902439025E-2</v>
      </c>
    </row>
    <row r="83" spans="1:15" ht="15" thickBot="1" x14ac:dyDescent="0.4">
      <c r="A83" s="11" t="s">
        <v>35</v>
      </c>
      <c r="B83" s="3">
        <v>6981</v>
      </c>
      <c r="C83" s="4">
        <v>271</v>
      </c>
      <c r="D83" s="6">
        <v>462</v>
      </c>
      <c r="E83" s="5">
        <v>16</v>
      </c>
      <c r="F83" s="6">
        <v>722</v>
      </c>
      <c r="G83" s="3">
        <v>5797</v>
      </c>
      <c r="H83" s="6">
        <v>1</v>
      </c>
      <c r="I83" s="6">
        <v>64</v>
      </c>
      <c r="J83" s="6">
        <v>4</v>
      </c>
      <c r="K83" s="3">
        <v>72346</v>
      </c>
      <c r="L83" s="6">
        <v>660</v>
      </c>
      <c r="N83" s="16">
        <f>IFERROR(B83/K83,0)</f>
        <v>9.6494623061399387E-2</v>
      </c>
      <c r="O83" s="16">
        <f>IFERROR(J83/I83,0)</f>
        <v>6.25E-2</v>
      </c>
    </row>
    <row r="84" spans="1:15" ht="15" thickBot="1" x14ac:dyDescent="0.4">
      <c r="A84" s="11" t="s">
        <v>53</v>
      </c>
      <c r="B84" s="3">
        <v>3288</v>
      </c>
      <c r="C84" s="6"/>
      <c r="D84" s="6">
        <v>159</v>
      </c>
      <c r="E84" s="6"/>
      <c r="F84" s="6">
        <v>872</v>
      </c>
      <c r="G84" s="3">
        <v>2257</v>
      </c>
      <c r="H84" s="6">
        <v>123</v>
      </c>
      <c r="I84" s="6">
        <v>73</v>
      </c>
      <c r="J84" s="6">
        <v>4</v>
      </c>
      <c r="K84" s="3">
        <v>39228</v>
      </c>
      <c r="L84" s="6">
        <v>868</v>
      </c>
      <c r="M84" s="21"/>
      <c r="N84" s="22">
        <f>IFERROR(B84/K84,0)</f>
        <v>8.3817681248088097E-2</v>
      </c>
      <c r="O84" s="16">
        <f>IFERROR(J84/I84,0)</f>
        <v>5.4794520547945202E-2</v>
      </c>
    </row>
    <row r="85" spans="1:15" ht="15" thickBot="1" x14ac:dyDescent="0.4">
      <c r="A85" s="11" t="s">
        <v>47</v>
      </c>
      <c r="B85" s="3">
        <v>4356</v>
      </c>
      <c r="C85" s="6"/>
      <c r="D85" s="6">
        <v>206</v>
      </c>
      <c r="E85" s="6"/>
      <c r="F85" s="6">
        <v>870</v>
      </c>
      <c r="G85" s="3">
        <v>3280</v>
      </c>
      <c r="H85" s="6">
        <v>98</v>
      </c>
      <c r="I85" s="6">
        <v>86</v>
      </c>
      <c r="J85" s="6">
        <v>4</v>
      </c>
      <c r="K85" s="3">
        <v>71500</v>
      </c>
      <c r="L85" s="3">
        <v>1405</v>
      </c>
      <c r="N85" s="16">
        <f>IFERROR(B85/K85,0)</f>
        <v>6.092307692307692E-2</v>
      </c>
      <c r="O85" s="16">
        <f>IFERROR(J85/I85,0)</f>
        <v>4.6511627906976744E-2</v>
      </c>
    </row>
    <row r="86" spans="1:15" ht="15" thickBot="1" x14ac:dyDescent="0.4">
      <c r="A86" s="11" t="s">
        <v>86</v>
      </c>
      <c r="B86" s="3">
        <v>1189</v>
      </c>
      <c r="C86" s="6"/>
      <c r="D86" s="6">
        <v>40</v>
      </c>
      <c r="E86" s="6"/>
      <c r="F86" s="6">
        <v>341</v>
      </c>
      <c r="G86" s="6">
        <v>808</v>
      </c>
      <c r="H86" s="6">
        <v>16</v>
      </c>
      <c r="I86" s="6">
        <v>105</v>
      </c>
      <c r="J86" s="6">
        <v>4</v>
      </c>
      <c r="K86" s="3">
        <v>30416</v>
      </c>
      <c r="L86" s="3">
        <v>2685</v>
      </c>
      <c r="N86" s="16">
        <f>IFERROR(B86/K86,0)</f>
        <v>3.9091267753813781E-2</v>
      </c>
      <c r="O86" s="16">
        <f>IFERROR(J86/I86,0)</f>
        <v>3.8095238095238099E-2</v>
      </c>
    </row>
    <row r="87" spans="1:15" ht="15" thickBot="1" x14ac:dyDescent="0.4">
      <c r="A87" s="11" t="s">
        <v>17</v>
      </c>
      <c r="B87" s="3">
        <v>62773</v>
      </c>
      <c r="C87" s="7">
        <v>4774</v>
      </c>
      <c r="D87" s="6">
        <v>555</v>
      </c>
      <c r="E87" s="5">
        <v>42</v>
      </c>
      <c r="F87" s="3">
        <v>4891</v>
      </c>
      <c r="G87" s="3">
        <v>57327</v>
      </c>
      <c r="H87" s="3">
        <v>2300</v>
      </c>
      <c r="I87" s="6">
        <v>430</v>
      </c>
      <c r="J87" s="6">
        <v>4</v>
      </c>
      <c r="K87" s="3">
        <v>2401616</v>
      </c>
      <c r="L87" s="3">
        <v>16457</v>
      </c>
      <c r="N87" s="16">
        <f>IFERROR(B87/K87,0)</f>
        <v>2.6137817203083256E-2</v>
      </c>
      <c r="O87" s="16">
        <f>IFERROR(J87/I87,0)</f>
        <v>9.3023255813953487E-3</v>
      </c>
    </row>
    <row r="88" spans="1:15" ht="15" thickBot="1" x14ac:dyDescent="0.4">
      <c r="A88" s="11" t="s">
        <v>70</v>
      </c>
      <c r="B88" s="3">
        <v>2027</v>
      </c>
      <c r="C88" s="6"/>
      <c r="D88" s="6">
        <v>7</v>
      </c>
      <c r="E88" s="6"/>
      <c r="F88" s="3">
        <v>1026</v>
      </c>
      <c r="G88" s="6">
        <v>994</v>
      </c>
      <c r="H88" s="6">
        <v>2</v>
      </c>
      <c r="I88" s="3">
        <v>1191</v>
      </c>
      <c r="J88" s="6">
        <v>4</v>
      </c>
      <c r="K88" s="3">
        <v>97796</v>
      </c>
      <c r="L88" s="3">
        <v>57474</v>
      </c>
      <c r="N88" s="16">
        <f>IFERROR(B88/K88,0)</f>
        <v>2.0726819092805431E-2</v>
      </c>
      <c r="O88" s="16">
        <f>IFERROR(J88/I88,0)</f>
        <v>3.3585222502099076E-3</v>
      </c>
    </row>
    <row r="89" spans="1:15" ht="15" thickBot="1" x14ac:dyDescent="0.4">
      <c r="A89" s="11" t="s">
        <v>105</v>
      </c>
      <c r="B89" s="6">
        <v>672</v>
      </c>
      <c r="C89" s="4">
        <v>63</v>
      </c>
      <c r="D89" s="6">
        <v>40</v>
      </c>
      <c r="E89" s="5">
        <v>3</v>
      </c>
      <c r="F89" s="6">
        <v>44</v>
      </c>
      <c r="G89" s="6">
        <v>588</v>
      </c>
      <c r="H89" s="6">
        <v>3</v>
      </c>
      <c r="I89" s="6">
        <v>58</v>
      </c>
      <c r="J89" s="6">
        <v>3</v>
      </c>
      <c r="K89" s="3">
        <v>4420</v>
      </c>
      <c r="L89" s="6">
        <v>379</v>
      </c>
      <c r="N89" s="16">
        <f>IFERROR(B89/K89,0)</f>
        <v>0.15203619909502261</v>
      </c>
      <c r="O89" s="16">
        <f>IFERROR(J89/I89,0)</f>
        <v>5.1724137931034482E-2</v>
      </c>
    </row>
    <row r="90" spans="1:15" ht="15" thickBot="1" x14ac:dyDescent="0.4">
      <c r="A90" s="11" t="s">
        <v>44</v>
      </c>
      <c r="B90" s="3">
        <v>7764</v>
      </c>
      <c r="C90" s="4">
        <v>623</v>
      </c>
      <c r="D90" s="6">
        <v>10</v>
      </c>
      <c r="E90" s="6"/>
      <c r="F90" s="6">
        <v>750</v>
      </c>
      <c r="G90" s="3">
        <v>7004</v>
      </c>
      <c r="H90" s="6">
        <v>37</v>
      </c>
      <c r="I90" s="3">
        <v>2695</v>
      </c>
      <c r="J90" s="6">
        <v>3</v>
      </c>
      <c r="K90" s="3">
        <v>73457</v>
      </c>
      <c r="L90" s="3">
        <v>25497</v>
      </c>
      <c r="N90" s="16">
        <f>IFERROR(B90/K90,0)</f>
        <v>0.10569448793171515</v>
      </c>
      <c r="O90" s="16">
        <f>IFERROR(J90/I90,0)</f>
        <v>1.1131725417439704E-3</v>
      </c>
    </row>
    <row r="91" spans="1:15" ht="15" thickBot="1" x14ac:dyDescent="0.4">
      <c r="A91" s="11" t="s">
        <v>54</v>
      </c>
      <c r="B91" s="3">
        <v>3659</v>
      </c>
      <c r="C91" s="6"/>
      <c r="D91" s="6">
        <v>276</v>
      </c>
      <c r="E91" s="6"/>
      <c r="F91" s="6">
        <v>935</v>
      </c>
      <c r="G91" s="3">
        <v>2448</v>
      </c>
      <c r="H91" s="6"/>
      <c r="I91" s="6">
        <v>36</v>
      </c>
      <c r="J91" s="6">
        <v>3</v>
      </c>
      <c r="K91" s="3">
        <v>55000</v>
      </c>
      <c r="L91" s="6">
        <v>537</v>
      </c>
      <c r="N91" s="16">
        <f>IFERROR(B91/K91,0)</f>
        <v>6.6527272727272727E-2</v>
      </c>
      <c r="O91" s="16">
        <f>IFERROR(J91/I91,0)</f>
        <v>8.3333333333333329E-2</v>
      </c>
    </row>
    <row r="92" spans="1:15" ht="15" thickBot="1" x14ac:dyDescent="0.4">
      <c r="A92" s="11" t="s">
        <v>38</v>
      </c>
      <c r="B92" s="3">
        <v>12772</v>
      </c>
      <c r="C92" s="6"/>
      <c r="D92" s="6">
        <v>114</v>
      </c>
      <c r="E92" s="6"/>
      <c r="F92" s="3">
        <v>1812</v>
      </c>
      <c r="G92" s="3">
        <v>10846</v>
      </c>
      <c r="H92" s="6">
        <v>82</v>
      </c>
      <c r="I92" s="6">
        <v>367</v>
      </c>
      <c r="J92" s="6">
        <v>3</v>
      </c>
      <c r="K92" s="3">
        <v>200000</v>
      </c>
      <c r="L92" s="3">
        <v>5745</v>
      </c>
      <c r="N92" s="16">
        <f>IFERROR(B92/K92,0)</f>
        <v>6.386E-2</v>
      </c>
      <c r="O92" s="16">
        <f>IFERROR(J92/I92,0)</f>
        <v>8.1743869209809257E-3</v>
      </c>
    </row>
    <row r="93" spans="1:15" ht="15" thickBot="1" x14ac:dyDescent="0.4">
      <c r="A93" s="11" t="s">
        <v>34</v>
      </c>
      <c r="B93" s="3">
        <v>5603</v>
      </c>
      <c r="C93" s="4">
        <v>71</v>
      </c>
      <c r="D93" s="6">
        <v>95</v>
      </c>
      <c r="E93" s="5">
        <v>2</v>
      </c>
      <c r="F93" s="3">
        <v>3542</v>
      </c>
      <c r="G93" s="3">
        <v>1966</v>
      </c>
      <c r="H93" s="6">
        <v>42</v>
      </c>
      <c r="I93" s="6">
        <v>173</v>
      </c>
      <c r="J93" s="6">
        <v>3</v>
      </c>
      <c r="K93" s="3">
        <v>113755</v>
      </c>
      <c r="L93" s="3">
        <v>3515</v>
      </c>
      <c r="N93" s="16">
        <f>IFERROR(B93/K93,0)</f>
        <v>4.9254977803173484E-2</v>
      </c>
      <c r="O93" s="16">
        <f>IFERROR(J93/I93,0)</f>
        <v>1.7341040462427744E-2</v>
      </c>
    </row>
    <row r="94" spans="1:15" ht="15" thickBot="1" x14ac:dyDescent="0.4">
      <c r="A94" s="11" t="s">
        <v>77</v>
      </c>
      <c r="B94" s="6">
        <v>909</v>
      </c>
      <c r="C94" s="6"/>
      <c r="D94" s="6">
        <v>38</v>
      </c>
      <c r="E94" s="6"/>
      <c r="F94" s="6">
        <v>190</v>
      </c>
      <c r="G94" s="6">
        <v>681</v>
      </c>
      <c r="H94" s="6">
        <v>32</v>
      </c>
      <c r="I94" s="6">
        <v>77</v>
      </c>
      <c r="J94" s="6">
        <v>3</v>
      </c>
      <c r="K94" s="3">
        <v>18861</v>
      </c>
      <c r="L94" s="3">
        <v>1596</v>
      </c>
      <c r="N94" s="16">
        <f>IFERROR(B94/K94,0)</f>
        <v>4.819468745029426E-2</v>
      </c>
      <c r="O94" s="16">
        <f>IFERROR(J94/I94,0)</f>
        <v>3.896103896103896E-2</v>
      </c>
    </row>
    <row r="95" spans="1:15" ht="15" thickBot="1" x14ac:dyDescent="0.4">
      <c r="A95" s="11" t="s">
        <v>88</v>
      </c>
      <c r="B95" s="6">
        <v>549</v>
      </c>
      <c r="C95" s="6"/>
      <c r="D95" s="6">
        <v>12</v>
      </c>
      <c r="E95" s="6"/>
      <c r="F95" s="6">
        <v>337</v>
      </c>
      <c r="G95" s="6">
        <v>200</v>
      </c>
      <c r="H95" s="6">
        <v>10</v>
      </c>
      <c r="I95" s="6">
        <v>158</v>
      </c>
      <c r="J95" s="6">
        <v>3</v>
      </c>
      <c r="K95" s="3">
        <v>14532</v>
      </c>
      <c r="L95" s="3">
        <v>4183</v>
      </c>
      <c r="N95" s="16">
        <f>IFERROR(B95/K95,0)</f>
        <v>3.7778695293146161E-2</v>
      </c>
      <c r="O95" s="16">
        <f>IFERROR(J95/I95,0)</f>
        <v>1.8987341772151899E-2</v>
      </c>
    </row>
    <row r="96" spans="1:15" ht="15" thickBot="1" x14ac:dyDescent="0.4">
      <c r="A96" s="11" t="s">
        <v>81</v>
      </c>
      <c r="B96" s="6">
        <v>682</v>
      </c>
      <c r="C96" s="6"/>
      <c r="D96" s="6">
        <v>22</v>
      </c>
      <c r="E96" s="6"/>
      <c r="F96" s="6">
        <v>113</v>
      </c>
      <c r="G96" s="6">
        <v>547</v>
      </c>
      <c r="H96" s="6">
        <v>26</v>
      </c>
      <c r="I96" s="6">
        <v>100</v>
      </c>
      <c r="J96" s="6">
        <v>3</v>
      </c>
      <c r="K96" s="3">
        <v>22853</v>
      </c>
      <c r="L96" s="3">
        <v>3348</v>
      </c>
      <c r="N96" s="16">
        <f>IFERROR(B96/K96,0)</f>
        <v>2.9842909027261191E-2</v>
      </c>
      <c r="O96" s="16">
        <f>IFERROR(J96/I96,0)</f>
        <v>0.03</v>
      </c>
    </row>
    <row r="97" spans="1:15" ht="15" thickBot="1" x14ac:dyDescent="0.4">
      <c r="A97" s="11" t="s">
        <v>75</v>
      </c>
      <c r="B97" s="3">
        <v>1325</v>
      </c>
      <c r="C97" s="4">
        <v>81</v>
      </c>
      <c r="D97" s="6">
        <v>15</v>
      </c>
      <c r="E97" s="5">
        <v>1</v>
      </c>
      <c r="F97" s="6">
        <v>288</v>
      </c>
      <c r="G97" s="3">
        <v>1022</v>
      </c>
      <c r="H97" s="6">
        <v>9</v>
      </c>
      <c r="I97" s="6">
        <v>243</v>
      </c>
      <c r="J97" s="6">
        <v>3</v>
      </c>
      <c r="K97" s="3">
        <v>57421</v>
      </c>
      <c r="L97" s="3">
        <v>10517</v>
      </c>
      <c r="N97" s="16">
        <f>IFERROR(B97/K97,0)</f>
        <v>2.3075181553786944E-2</v>
      </c>
      <c r="O97" s="16">
        <f>IFERROR(J97/I97,0)</f>
        <v>1.2345679012345678E-2</v>
      </c>
    </row>
    <row r="98" spans="1:15" ht="15" thickBot="1" x14ac:dyDescent="0.4">
      <c r="A98" s="11" t="s">
        <v>60</v>
      </c>
      <c r="B98" s="3">
        <v>1451</v>
      </c>
      <c r="C98" s="4">
        <v>3</v>
      </c>
      <c r="D98" s="6">
        <v>16</v>
      </c>
      <c r="E98" s="5">
        <v>2</v>
      </c>
      <c r="F98" s="3">
        <v>1065</v>
      </c>
      <c r="G98" s="6">
        <v>370</v>
      </c>
      <c r="H98" s="6">
        <v>2</v>
      </c>
      <c r="I98" s="6">
        <v>301</v>
      </c>
      <c r="J98" s="6">
        <v>3</v>
      </c>
      <c r="K98" s="3">
        <v>101277</v>
      </c>
      <c r="L98" s="3">
        <v>21002</v>
      </c>
      <c r="N98" s="16">
        <f>IFERROR(B98/K98,0)</f>
        <v>1.4327043652556848E-2</v>
      </c>
      <c r="O98" s="16">
        <f>IFERROR(J98/I98,0)</f>
        <v>9.9667774086378731E-3</v>
      </c>
    </row>
    <row r="99" spans="1:15" ht="15" thickBot="1" x14ac:dyDescent="0.4">
      <c r="A99" s="11" t="s">
        <v>24</v>
      </c>
      <c r="B99" s="3">
        <v>6661</v>
      </c>
      <c r="C99" s="4">
        <v>12</v>
      </c>
      <c r="D99" s="6">
        <v>75</v>
      </c>
      <c r="E99" s="5">
        <v>1</v>
      </c>
      <c r="F99" s="3">
        <v>5045</v>
      </c>
      <c r="G99" s="3">
        <v>1541</v>
      </c>
      <c r="H99" s="6">
        <v>45</v>
      </c>
      <c r="I99" s="6">
        <v>261</v>
      </c>
      <c r="J99" s="6">
        <v>3</v>
      </c>
      <c r="K99" s="3">
        <v>466659</v>
      </c>
      <c r="L99" s="3">
        <v>18300</v>
      </c>
      <c r="M99" s="21"/>
      <c r="N99" s="22">
        <f>IFERROR(B99/K99,0)</f>
        <v>1.4273805926811654E-2</v>
      </c>
      <c r="O99" s="16">
        <f>IFERROR(J99/I99,0)</f>
        <v>1.1494252873563218E-2</v>
      </c>
    </row>
    <row r="100" spans="1:15" ht="15" thickBot="1" x14ac:dyDescent="0.4">
      <c r="A100" s="11" t="s">
        <v>6</v>
      </c>
      <c r="B100" s="3">
        <v>82798</v>
      </c>
      <c r="C100" s="4">
        <v>10</v>
      </c>
      <c r="D100" s="3">
        <v>4632</v>
      </c>
      <c r="E100" s="6"/>
      <c r="F100" s="3">
        <v>77207</v>
      </c>
      <c r="G100" s="6">
        <v>959</v>
      </c>
      <c r="H100" s="6">
        <v>63</v>
      </c>
      <c r="I100" s="6">
        <v>58</v>
      </c>
      <c r="J100" s="6">
        <v>3</v>
      </c>
      <c r="K100" s="6"/>
      <c r="L100" s="6"/>
      <c r="N100" s="16">
        <f>IFERROR(B100/K100,0)</f>
        <v>0</v>
      </c>
      <c r="O100" s="16">
        <f>IFERROR(J100/I100,0)</f>
        <v>5.1724137931034482E-2</v>
      </c>
    </row>
    <row r="101" spans="1:15" ht="15" thickBot="1" x14ac:dyDescent="0.4">
      <c r="A101" s="11" t="s">
        <v>66</v>
      </c>
      <c r="B101" s="3">
        <v>2399</v>
      </c>
      <c r="C101" s="4">
        <v>151</v>
      </c>
      <c r="D101" s="6">
        <v>14</v>
      </c>
      <c r="E101" s="5">
        <v>1</v>
      </c>
      <c r="F101" s="6">
        <v>498</v>
      </c>
      <c r="G101" s="3">
        <v>1887</v>
      </c>
      <c r="H101" s="6">
        <v>55</v>
      </c>
      <c r="I101" s="6">
        <v>562</v>
      </c>
      <c r="J101" s="6">
        <v>3</v>
      </c>
      <c r="K101" s="6"/>
      <c r="L101" s="6"/>
      <c r="N101" s="16">
        <f>IFERROR(B101/K101,0)</f>
        <v>0</v>
      </c>
      <c r="O101" s="16">
        <f>IFERROR(J101/I101,0)</f>
        <v>5.3380782918149468E-3</v>
      </c>
    </row>
    <row r="102" spans="1:15" ht="15" thickBot="1" x14ac:dyDescent="0.4">
      <c r="A102" s="11" t="s">
        <v>132</v>
      </c>
      <c r="B102" s="6">
        <v>107</v>
      </c>
      <c r="C102" s="6"/>
      <c r="D102" s="6">
        <v>1</v>
      </c>
      <c r="E102" s="6"/>
      <c r="F102" s="6">
        <v>84</v>
      </c>
      <c r="G102" s="6">
        <v>22</v>
      </c>
      <c r="H102" s="6">
        <v>1</v>
      </c>
      <c r="I102" s="6">
        <v>358</v>
      </c>
      <c r="J102" s="6">
        <v>3</v>
      </c>
      <c r="K102" s="6"/>
      <c r="L102" s="6"/>
      <c r="N102" s="16">
        <f>IFERROR(B102/K102,0)</f>
        <v>0</v>
      </c>
      <c r="O102" s="16">
        <f>IFERROR(J102/I102,0)</f>
        <v>8.3798882681564244E-3</v>
      </c>
    </row>
    <row r="103" spans="1:15" ht="15" thickBot="1" x14ac:dyDescent="0.4">
      <c r="A103" s="11" t="s">
        <v>36</v>
      </c>
      <c r="B103" s="3">
        <v>7775</v>
      </c>
      <c r="C103" s="4">
        <v>357</v>
      </c>
      <c r="D103" s="6">
        <v>647</v>
      </c>
      <c r="E103" s="5">
        <v>12</v>
      </c>
      <c r="F103" s="6">
        <v>960</v>
      </c>
      <c r="G103" s="3">
        <v>6168</v>
      </c>
      <c r="H103" s="6"/>
      <c r="I103" s="6">
        <v>28</v>
      </c>
      <c r="J103" s="6">
        <v>2</v>
      </c>
      <c r="K103" s="3">
        <v>55732</v>
      </c>
      <c r="L103" s="6">
        <v>204</v>
      </c>
      <c r="N103" s="16">
        <f>IFERROR(B103/K103,0)</f>
        <v>0.13950692600301443</v>
      </c>
      <c r="O103" s="16">
        <f>IFERROR(J103/I103,0)</f>
        <v>7.1428571428571425E-2</v>
      </c>
    </row>
    <row r="104" spans="1:15" ht="15" thickBot="1" x14ac:dyDescent="0.4">
      <c r="A104" s="11" t="s">
        <v>139</v>
      </c>
      <c r="B104" s="6">
        <v>252</v>
      </c>
      <c r="C104" s="6"/>
      <c r="D104" s="6">
        <v>6</v>
      </c>
      <c r="E104" s="6"/>
      <c r="F104" s="6">
        <v>28</v>
      </c>
      <c r="G104" s="6">
        <v>218</v>
      </c>
      <c r="H104" s="6"/>
      <c r="I104" s="6">
        <v>85</v>
      </c>
      <c r="J104" s="6">
        <v>2</v>
      </c>
      <c r="K104" s="3">
        <v>2125</v>
      </c>
      <c r="L104" s="6">
        <v>718</v>
      </c>
      <c r="N104" s="16">
        <f>IFERROR(B104/K104,0)</f>
        <v>0.11858823529411765</v>
      </c>
      <c r="O104" s="16">
        <f>IFERROR(J104/I104,0)</f>
        <v>2.3529411764705882E-2</v>
      </c>
    </row>
    <row r="105" spans="1:15" ht="15" thickBot="1" x14ac:dyDescent="0.4">
      <c r="A105" s="11" t="s">
        <v>52</v>
      </c>
      <c r="B105" s="3">
        <v>11178</v>
      </c>
      <c r="C105" s="7">
        <v>1037</v>
      </c>
      <c r="D105" s="6">
        <v>12</v>
      </c>
      <c r="E105" s="6"/>
      <c r="F105" s="6">
        <v>896</v>
      </c>
      <c r="G105" s="3">
        <v>10270</v>
      </c>
      <c r="H105" s="6">
        <v>27</v>
      </c>
      <c r="I105" s="3">
        <v>1911</v>
      </c>
      <c r="J105" s="6">
        <v>2</v>
      </c>
      <c r="K105" s="3">
        <v>94796</v>
      </c>
      <c r="L105" s="3">
        <v>16203</v>
      </c>
      <c r="N105" s="16">
        <f>IFERROR(B105/K105,0)</f>
        <v>0.11791636777923119</v>
      </c>
      <c r="O105" s="16">
        <f>IFERROR(J105/I105,0)</f>
        <v>1.0465724751439038E-3</v>
      </c>
    </row>
    <row r="106" spans="1:15" ht="15" thickBot="1" x14ac:dyDescent="0.4">
      <c r="A106" s="11" t="s">
        <v>121</v>
      </c>
      <c r="B106" s="6">
        <v>974</v>
      </c>
      <c r="C106" s="6"/>
      <c r="D106" s="6">
        <v>2</v>
      </c>
      <c r="E106" s="6"/>
      <c r="F106" s="6">
        <v>183</v>
      </c>
      <c r="G106" s="6">
        <v>789</v>
      </c>
      <c r="H106" s="6"/>
      <c r="I106" s="6">
        <v>986</v>
      </c>
      <c r="J106" s="6">
        <v>2</v>
      </c>
      <c r="K106" s="3">
        <v>10272</v>
      </c>
      <c r="L106" s="3">
        <v>10397</v>
      </c>
      <c r="M106" s="21"/>
      <c r="N106" s="22">
        <f>IFERROR(B106/K106,0)</f>
        <v>9.4820872274143306E-2</v>
      </c>
      <c r="O106" s="16">
        <f>IFERROR(J106/I106,0)</f>
        <v>2.0283975659229209E-3</v>
      </c>
    </row>
    <row r="107" spans="1:15" ht="15" thickBot="1" x14ac:dyDescent="0.4">
      <c r="A107" s="11" t="s">
        <v>29</v>
      </c>
      <c r="B107" s="3">
        <v>11950</v>
      </c>
      <c r="C107" s="6"/>
      <c r="D107" s="6">
        <v>299</v>
      </c>
      <c r="E107" s="6"/>
      <c r="F107" s="3">
        <v>1424</v>
      </c>
      <c r="G107" s="3">
        <v>10227</v>
      </c>
      <c r="H107" s="6">
        <v>241</v>
      </c>
      <c r="I107" s="6">
        <v>94</v>
      </c>
      <c r="J107" s="6">
        <v>2</v>
      </c>
      <c r="K107" s="3">
        <v>130587</v>
      </c>
      <c r="L107" s="3">
        <v>1033</v>
      </c>
      <c r="N107" s="16">
        <f>IFERROR(B107/K107,0)</f>
        <v>9.150987464295833E-2</v>
      </c>
      <c r="O107" s="16">
        <f>IFERROR(J107/I107,0)</f>
        <v>2.1276595744680851E-2</v>
      </c>
    </row>
    <row r="108" spans="1:15" ht="15" thickBot="1" x14ac:dyDescent="0.4">
      <c r="A108" s="11" t="s">
        <v>62</v>
      </c>
      <c r="B108" s="3">
        <v>1631</v>
      </c>
      <c r="C108" s="6"/>
      <c r="D108" s="6">
        <v>83</v>
      </c>
      <c r="E108" s="6"/>
      <c r="F108" s="3">
        <v>1146</v>
      </c>
      <c r="G108" s="6">
        <v>402</v>
      </c>
      <c r="H108" s="6"/>
      <c r="I108" s="6">
        <v>41</v>
      </c>
      <c r="J108" s="6">
        <v>2</v>
      </c>
      <c r="K108" s="3">
        <v>62880</v>
      </c>
      <c r="L108" s="3">
        <v>1563</v>
      </c>
      <c r="M108" s="21"/>
      <c r="N108" s="22">
        <f>IFERROR(B108/K108,0)</f>
        <v>2.5938295165394403E-2</v>
      </c>
      <c r="O108" s="16">
        <f>IFERROR(J108/I108,0)</f>
        <v>4.878048780487805E-2</v>
      </c>
    </row>
    <row r="109" spans="1:15" ht="15" thickBot="1" x14ac:dyDescent="0.4">
      <c r="A109" s="11" t="s">
        <v>185</v>
      </c>
      <c r="B109" s="6">
        <v>10</v>
      </c>
      <c r="C109" s="6"/>
      <c r="D109" s="6">
        <v>1</v>
      </c>
      <c r="E109" s="6"/>
      <c r="F109" s="6">
        <v>6</v>
      </c>
      <c r="G109" s="6">
        <v>3</v>
      </c>
      <c r="H109" s="6"/>
      <c r="I109" s="6">
        <v>17</v>
      </c>
      <c r="J109" s="6">
        <v>2</v>
      </c>
      <c r="K109" s="6">
        <v>404</v>
      </c>
      <c r="L109" s="6">
        <v>689</v>
      </c>
      <c r="N109" s="16">
        <f>IFERROR(B109/K109,0)</f>
        <v>2.4752475247524754E-2</v>
      </c>
      <c r="O109" s="16">
        <f>IFERROR(J109/I109,0)</f>
        <v>0.11764705882352941</v>
      </c>
    </row>
    <row r="110" spans="1:15" ht="15" thickBot="1" x14ac:dyDescent="0.4">
      <c r="A110" s="11" t="s">
        <v>69</v>
      </c>
      <c r="B110" s="3">
        <v>1518</v>
      </c>
      <c r="C110" s="6"/>
      <c r="D110" s="6">
        <v>20</v>
      </c>
      <c r="E110" s="6"/>
      <c r="F110" s="6">
        <v>907</v>
      </c>
      <c r="G110" s="6">
        <v>591</v>
      </c>
      <c r="H110" s="6">
        <v>14</v>
      </c>
      <c r="I110" s="6">
        <v>150</v>
      </c>
      <c r="J110" s="6">
        <v>2</v>
      </c>
      <c r="K110" s="3">
        <v>108221</v>
      </c>
      <c r="L110" s="3">
        <v>10674</v>
      </c>
      <c r="N110" s="16">
        <f>IFERROR(B110/K110,0)</f>
        <v>1.4026852459319356E-2</v>
      </c>
      <c r="O110" s="16">
        <f>IFERROR(J110/I110,0)</f>
        <v>1.3333333333333334E-2</v>
      </c>
    </row>
    <row r="111" spans="1:15" ht="15" thickBot="1" x14ac:dyDescent="0.4">
      <c r="A111" s="11" t="s">
        <v>122</v>
      </c>
      <c r="B111" s="6">
        <v>138</v>
      </c>
      <c r="C111" s="6"/>
      <c r="D111" s="6">
        <v>1</v>
      </c>
      <c r="E111" s="6"/>
      <c r="F111" s="6">
        <v>117</v>
      </c>
      <c r="G111" s="6">
        <v>20</v>
      </c>
      <c r="H111" s="6">
        <v>2</v>
      </c>
      <c r="I111" s="6">
        <v>315</v>
      </c>
      <c r="J111" s="6">
        <v>2</v>
      </c>
      <c r="K111" s="3">
        <v>12149</v>
      </c>
      <c r="L111" s="3">
        <v>27770</v>
      </c>
      <c r="N111" s="16">
        <f>IFERROR(B111/K111,0)</f>
        <v>1.1358959585151041E-2</v>
      </c>
      <c r="O111" s="16">
        <f>IFERROR(J111/I111,0)</f>
        <v>6.3492063492063492E-3</v>
      </c>
    </row>
    <row r="112" spans="1:15" ht="15" thickBot="1" x14ac:dyDescent="0.4">
      <c r="A112" s="11" t="s">
        <v>87</v>
      </c>
      <c r="B112" s="3">
        <v>1716</v>
      </c>
      <c r="C112" s="4">
        <v>102</v>
      </c>
      <c r="D112" s="6">
        <v>8</v>
      </c>
      <c r="E112" s="6"/>
      <c r="F112" s="6">
        <v>307</v>
      </c>
      <c r="G112" s="3">
        <v>1401</v>
      </c>
      <c r="H112" s="6">
        <v>3</v>
      </c>
      <c r="I112" s="6">
        <v>336</v>
      </c>
      <c r="J112" s="6">
        <v>2</v>
      </c>
      <c r="K112" s="6"/>
      <c r="L112" s="6"/>
      <c r="N112" s="16">
        <f>IFERROR(B112/K112,0)</f>
        <v>0</v>
      </c>
      <c r="O112" s="16">
        <f>IFERROR(J112/I112,0)</f>
        <v>5.9523809523809521E-3</v>
      </c>
    </row>
    <row r="113" spans="1:15" ht="15" thickBot="1" x14ac:dyDescent="0.4">
      <c r="A113" s="11" t="s">
        <v>72</v>
      </c>
      <c r="B113" s="3">
        <v>1163</v>
      </c>
      <c r="C113" s="6"/>
      <c r="D113" s="6">
        <v>43</v>
      </c>
      <c r="E113" s="6"/>
      <c r="F113" s="6">
        <v>397</v>
      </c>
      <c r="G113" s="6">
        <v>723</v>
      </c>
      <c r="H113" s="6">
        <v>33</v>
      </c>
      <c r="I113" s="6">
        <v>44</v>
      </c>
      <c r="J113" s="6">
        <v>2</v>
      </c>
      <c r="K113" s="6"/>
      <c r="L113" s="6"/>
      <c r="N113" s="16">
        <f>IFERROR(B113/K113,0)</f>
        <v>0</v>
      </c>
      <c r="O113" s="16">
        <f>IFERROR(J113/I113,0)</f>
        <v>4.5454545454545456E-2</v>
      </c>
    </row>
    <row r="114" spans="1:15" ht="15" thickBot="1" x14ac:dyDescent="0.4">
      <c r="A114" s="11" t="s">
        <v>90</v>
      </c>
      <c r="B114" s="6">
        <v>609</v>
      </c>
      <c r="C114" s="6"/>
      <c r="D114" s="6">
        <v>39</v>
      </c>
      <c r="E114" s="6"/>
      <c r="F114" s="6">
        <v>389</v>
      </c>
      <c r="G114" s="6">
        <v>181</v>
      </c>
      <c r="H114" s="6"/>
      <c r="I114" s="6">
        <v>29</v>
      </c>
      <c r="J114" s="6">
        <v>2</v>
      </c>
      <c r="K114" s="6"/>
      <c r="L114" s="6"/>
      <c r="N114" s="16">
        <f>IFERROR(B114/K114,0)</f>
        <v>0</v>
      </c>
      <c r="O114" s="16">
        <f>IFERROR(J114/I114,0)</f>
        <v>6.8965517241379309E-2</v>
      </c>
    </row>
    <row r="115" spans="1:15" ht="15" thickBot="1" x14ac:dyDescent="0.4">
      <c r="A115" s="11" t="s">
        <v>154</v>
      </c>
      <c r="B115" s="6">
        <v>101</v>
      </c>
      <c r="C115" s="6"/>
      <c r="D115" s="6">
        <v>8</v>
      </c>
      <c r="E115" s="6"/>
      <c r="F115" s="6">
        <v>20</v>
      </c>
      <c r="G115" s="6">
        <v>73</v>
      </c>
      <c r="H115" s="6"/>
      <c r="I115" s="6">
        <v>20</v>
      </c>
      <c r="J115" s="6">
        <v>2</v>
      </c>
      <c r="K115" s="6"/>
      <c r="L115" s="6"/>
      <c r="N115" s="16">
        <f>IFERROR(B115/K115,0)</f>
        <v>0</v>
      </c>
      <c r="O115" s="16">
        <f>IFERROR(J115/I115,0)</f>
        <v>0.1</v>
      </c>
    </row>
    <row r="116" spans="1:15" ht="15" thickBot="1" x14ac:dyDescent="0.4">
      <c r="A116" s="11" t="s">
        <v>194</v>
      </c>
      <c r="B116" s="6">
        <v>73</v>
      </c>
      <c r="C116" s="6"/>
      <c r="D116" s="6">
        <v>1</v>
      </c>
      <c r="E116" s="6"/>
      <c r="F116" s="6">
        <v>1</v>
      </c>
      <c r="G116" s="6">
        <v>71</v>
      </c>
      <c r="H116" s="6"/>
      <c r="I116" s="6">
        <v>131</v>
      </c>
      <c r="J116" s="6">
        <v>2</v>
      </c>
      <c r="K116" s="6"/>
      <c r="L116" s="6"/>
      <c r="N116" s="16">
        <f>IFERROR(B116/K116,0)</f>
        <v>0</v>
      </c>
      <c r="O116" s="16">
        <f>IFERROR(J116/I116,0)</f>
        <v>1.5267175572519083E-2</v>
      </c>
    </row>
    <row r="117" spans="1:15" ht="15" thickBot="1" x14ac:dyDescent="0.4">
      <c r="A117" s="11" t="s">
        <v>85</v>
      </c>
      <c r="B117" s="3">
        <v>1226</v>
      </c>
      <c r="C117" s="4">
        <v>50</v>
      </c>
      <c r="D117" s="6">
        <v>40</v>
      </c>
      <c r="E117" s="6"/>
      <c r="F117" s="6">
        <v>177</v>
      </c>
      <c r="G117" s="3">
        <v>1009</v>
      </c>
      <c r="H117" s="6">
        <v>7</v>
      </c>
      <c r="I117" s="6">
        <v>31</v>
      </c>
      <c r="J117" s="6">
        <v>1</v>
      </c>
      <c r="K117" s="3">
        <v>6422</v>
      </c>
      <c r="L117" s="6">
        <v>165</v>
      </c>
      <c r="N117" s="16">
        <f>IFERROR(B117/K117,0)</f>
        <v>0.19090625973217065</v>
      </c>
      <c r="O117" s="16">
        <f>IFERROR(J117/I117,0)</f>
        <v>3.2258064516129031E-2</v>
      </c>
    </row>
    <row r="118" spans="1:15" ht="15" thickBot="1" x14ac:dyDescent="0.4">
      <c r="A118" s="11" t="s">
        <v>33</v>
      </c>
      <c r="B118" s="3">
        <v>10513</v>
      </c>
      <c r="C118" s="4">
        <v>437</v>
      </c>
      <c r="D118" s="6">
        <v>224</v>
      </c>
      <c r="E118" s="5">
        <v>12</v>
      </c>
      <c r="F118" s="3">
        <v>2337</v>
      </c>
      <c r="G118" s="3">
        <v>7952</v>
      </c>
      <c r="H118" s="6">
        <v>60</v>
      </c>
      <c r="I118" s="6">
        <v>48</v>
      </c>
      <c r="J118" s="6">
        <v>1</v>
      </c>
      <c r="K118" s="3">
        <v>124549</v>
      </c>
      <c r="L118" s="6">
        <v>564</v>
      </c>
      <c r="M118" s="21"/>
      <c r="N118" s="22">
        <f>IFERROR(B118/K118,0)</f>
        <v>8.4408546034090995E-2</v>
      </c>
      <c r="O118" s="16">
        <f>IFERROR(J118/I118,0)</f>
        <v>2.0833333333333332E-2</v>
      </c>
    </row>
    <row r="119" spans="1:15" ht="15" thickBot="1" x14ac:dyDescent="0.4">
      <c r="A119" s="11" t="s">
        <v>84</v>
      </c>
      <c r="B119" s="6">
        <v>681</v>
      </c>
      <c r="C119" s="6"/>
      <c r="D119" s="6">
        <v>6</v>
      </c>
      <c r="E119" s="6"/>
      <c r="F119" s="6">
        <v>180</v>
      </c>
      <c r="G119" s="6">
        <v>495</v>
      </c>
      <c r="H119" s="6">
        <v>6</v>
      </c>
      <c r="I119" s="6">
        <v>134</v>
      </c>
      <c r="J119" s="6">
        <v>1</v>
      </c>
      <c r="K119" s="3">
        <v>11766</v>
      </c>
      <c r="L119" s="3">
        <v>2310</v>
      </c>
      <c r="N119" s="16">
        <f>IFERROR(B119/K119,0)</f>
        <v>5.7878633350331464E-2</v>
      </c>
      <c r="O119" s="16">
        <f>IFERROR(J119/I119,0)</f>
        <v>7.462686567164179E-3</v>
      </c>
    </row>
    <row r="120" spans="1:15" ht="15" thickBot="1" x14ac:dyDescent="0.4">
      <c r="A120" s="11" t="s">
        <v>110</v>
      </c>
      <c r="B120" s="6">
        <v>420</v>
      </c>
      <c r="C120" s="4">
        <v>4</v>
      </c>
      <c r="D120" s="6">
        <v>5</v>
      </c>
      <c r="E120" s="6"/>
      <c r="F120" s="6">
        <v>107</v>
      </c>
      <c r="G120" s="6">
        <v>308</v>
      </c>
      <c r="H120" s="6">
        <v>6</v>
      </c>
      <c r="I120" s="6">
        <v>105</v>
      </c>
      <c r="J120" s="6">
        <v>1</v>
      </c>
      <c r="K120" s="3">
        <v>8375</v>
      </c>
      <c r="L120" s="3">
        <v>2099</v>
      </c>
      <c r="N120" s="16">
        <f>IFERROR(B120/K120,0)</f>
        <v>5.0149253731343282E-2</v>
      </c>
      <c r="O120" s="16">
        <f>IFERROR(J120/I120,0)</f>
        <v>9.5238095238095247E-3</v>
      </c>
    </row>
    <row r="121" spans="1:15" ht="15" thickBot="1" x14ac:dyDescent="0.4">
      <c r="A121" s="11" t="s">
        <v>123</v>
      </c>
      <c r="B121" s="6">
        <v>213</v>
      </c>
      <c r="C121" s="6"/>
      <c r="D121" s="6">
        <v>9</v>
      </c>
      <c r="E121" s="6"/>
      <c r="F121" s="6">
        <v>62</v>
      </c>
      <c r="G121" s="6">
        <v>142</v>
      </c>
      <c r="H121" s="6">
        <v>1</v>
      </c>
      <c r="I121" s="6">
        <v>30</v>
      </c>
      <c r="J121" s="6">
        <v>1</v>
      </c>
      <c r="K121" s="3">
        <v>6292</v>
      </c>
      <c r="L121" s="6">
        <v>882</v>
      </c>
      <c r="N121" s="16">
        <f>IFERROR(B121/K121,0)</f>
        <v>3.3852511125238398E-2</v>
      </c>
      <c r="O121" s="16">
        <f>IFERROR(J121/I121,0)</f>
        <v>3.3333333333333333E-2</v>
      </c>
    </row>
    <row r="122" spans="1:15" ht="15" thickBot="1" x14ac:dyDescent="0.4">
      <c r="A122" s="11" t="s">
        <v>51</v>
      </c>
      <c r="B122" s="3">
        <v>3635</v>
      </c>
      <c r="C122" s="6"/>
      <c r="D122" s="6">
        <v>65</v>
      </c>
      <c r="E122" s="6"/>
      <c r="F122" s="3">
        <v>1055</v>
      </c>
      <c r="G122" s="3">
        <v>2515</v>
      </c>
      <c r="H122" s="6">
        <v>36</v>
      </c>
      <c r="I122" s="6">
        <v>61</v>
      </c>
      <c r="J122" s="6">
        <v>1</v>
      </c>
      <c r="K122" s="3">
        <v>133774</v>
      </c>
      <c r="L122" s="3">
        <v>2256</v>
      </c>
      <c r="N122" s="16">
        <f>IFERROR(B122/K122,0)</f>
        <v>2.7172694245518561E-2</v>
      </c>
      <c r="O122" s="16">
        <f>IFERROR(J122/I122,0)</f>
        <v>1.6393442622950821E-2</v>
      </c>
    </row>
    <row r="123" spans="1:15" ht="15" thickBot="1" x14ac:dyDescent="0.4">
      <c r="A123" s="11" t="s">
        <v>127</v>
      </c>
      <c r="B123" s="6">
        <v>250</v>
      </c>
      <c r="C123" s="4">
        <v>13</v>
      </c>
      <c r="D123" s="6">
        <v>8</v>
      </c>
      <c r="E123" s="5">
        <v>1</v>
      </c>
      <c r="F123" s="6">
        <v>67</v>
      </c>
      <c r="G123" s="6">
        <v>175</v>
      </c>
      <c r="H123" s="6">
        <v>2</v>
      </c>
      <c r="I123" s="6">
        <v>39</v>
      </c>
      <c r="J123" s="6">
        <v>1</v>
      </c>
      <c r="K123" s="3">
        <v>15385</v>
      </c>
      <c r="L123" s="3">
        <v>2372</v>
      </c>
      <c r="N123" s="16">
        <f>IFERROR(B123/K123,0)</f>
        <v>1.6249593760155997E-2</v>
      </c>
      <c r="O123" s="16">
        <f>IFERROR(J123/I123,0)</f>
        <v>2.564102564102564E-2</v>
      </c>
    </row>
    <row r="124" spans="1:15" ht="15" thickBot="1" x14ac:dyDescent="0.4">
      <c r="A124" s="11" t="s">
        <v>103</v>
      </c>
      <c r="B124" s="6">
        <v>631</v>
      </c>
      <c r="C124" s="4">
        <v>19</v>
      </c>
      <c r="D124" s="6">
        <v>8</v>
      </c>
      <c r="E124" s="5">
        <v>1</v>
      </c>
      <c r="F124" s="6">
        <v>302</v>
      </c>
      <c r="G124" s="6">
        <v>321</v>
      </c>
      <c r="H124" s="6">
        <v>11</v>
      </c>
      <c r="I124" s="6">
        <v>97</v>
      </c>
      <c r="J124" s="6">
        <v>1</v>
      </c>
      <c r="K124" s="3">
        <v>39615</v>
      </c>
      <c r="L124" s="3">
        <v>6072</v>
      </c>
      <c r="N124" s="16">
        <f>IFERROR(B124/K124,0)</f>
        <v>1.5928309983592074E-2</v>
      </c>
      <c r="O124" s="16">
        <f>IFERROR(J124/I124,0)</f>
        <v>1.0309278350515464E-2</v>
      </c>
    </row>
    <row r="125" spans="1:15" ht="15" thickBot="1" x14ac:dyDescent="0.4">
      <c r="A125" s="11" t="s">
        <v>73</v>
      </c>
      <c r="B125" s="3">
        <v>2207</v>
      </c>
      <c r="C125" s="4">
        <v>72</v>
      </c>
      <c r="D125" s="6">
        <v>20</v>
      </c>
      <c r="E125" s="5">
        <v>1</v>
      </c>
      <c r="F125" s="6">
        <v>536</v>
      </c>
      <c r="G125" s="3">
        <v>1651</v>
      </c>
      <c r="H125" s="6">
        <v>29</v>
      </c>
      <c r="I125" s="6">
        <v>118</v>
      </c>
      <c r="J125" s="6">
        <v>1</v>
      </c>
      <c r="K125" s="3">
        <v>153492</v>
      </c>
      <c r="L125" s="3">
        <v>8175</v>
      </c>
      <c r="M125" s="21"/>
      <c r="N125" s="22">
        <f>IFERROR(B125/K125,0)</f>
        <v>1.4378599536132176E-2</v>
      </c>
      <c r="O125" s="16">
        <f>IFERROR(J125/I125,0)</f>
        <v>8.4745762711864406E-3</v>
      </c>
    </row>
    <row r="126" spans="1:15" ht="15" thickBot="1" x14ac:dyDescent="0.4">
      <c r="A126" s="11" t="s">
        <v>140</v>
      </c>
      <c r="B126" s="6">
        <v>186</v>
      </c>
      <c r="C126" s="6"/>
      <c r="D126" s="6">
        <v>6</v>
      </c>
      <c r="E126" s="6"/>
      <c r="F126" s="6">
        <v>16</v>
      </c>
      <c r="G126" s="6">
        <v>164</v>
      </c>
      <c r="H126" s="6"/>
      <c r="I126" s="6">
        <v>34</v>
      </c>
      <c r="J126" s="6">
        <v>1</v>
      </c>
      <c r="K126" s="6"/>
      <c r="L126" s="6"/>
      <c r="N126" s="16">
        <f>IFERROR(B126/K126,0)</f>
        <v>0</v>
      </c>
      <c r="O126" s="16">
        <f>IFERROR(J126/I126,0)</f>
        <v>2.9411764705882353E-2</v>
      </c>
    </row>
    <row r="127" spans="1:15" ht="15" thickBot="1" x14ac:dyDescent="0.4">
      <c r="A127" s="11" t="s">
        <v>93</v>
      </c>
      <c r="B127" s="6">
        <v>662</v>
      </c>
      <c r="C127" s="6"/>
      <c r="D127" s="6">
        <v>22</v>
      </c>
      <c r="E127" s="6"/>
      <c r="F127" s="6">
        <v>193</v>
      </c>
      <c r="G127" s="6">
        <v>447</v>
      </c>
      <c r="H127" s="6"/>
      <c r="I127" s="6">
        <v>27</v>
      </c>
      <c r="J127" s="6">
        <v>0.9</v>
      </c>
      <c r="K127" s="3">
        <v>4832</v>
      </c>
      <c r="L127" s="6">
        <v>200</v>
      </c>
      <c r="N127" s="16">
        <f>IFERROR(B127/K127,0)</f>
        <v>0.13700331125827814</v>
      </c>
      <c r="O127" s="16">
        <f>IFERROR(J127/I127,0)</f>
        <v>3.3333333333333333E-2</v>
      </c>
    </row>
    <row r="128" spans="1:15" ht="15" thickBot="1" x14ac:dyDescent="0.4">
      <c r="A128" s="11" t="s">
        <v>179</v>
      </c>
      <c r="B128" s="6">
        <v>31</v>
      </c>
      <c r="C128" s="6"/>
      <c r="D128" s="6">
        <v>1</v>
      </c>
      <c r="E128" s="6"/>
      <c r="F128" s="6">
        <v>8</v>
      </c>
      <c r="G128" s="6">
        <v>22</v>
      </c>
      <c r="H128" s="6"/>
      <c r="I128" s="6">
        <v>27</v>
      </c>
      <c r="J128" s="6">
        <v>0.9</v>
      </c>
      <c r="K128" s="6">
        <v>714</v>
      </c>
      <c r="L128" s="6">
        <v>615</v>
      </c>
      <c r="N128" s="16">
        <f>IFERROR(B128/K128,0)</f>
        <v>4.341736694677871E-2</v>
      </c>
      <c r="O128" s="16">
        <f>IFERROR(J128/I128,0)</f>
        <v>3.3333333333333333E-2</v>
      </c>
    </row>
    <row r="129" spans="1:15" ht="15" thickBot="1" x14ac:dyDescent="0.4">
      <c r="A129" s="11" t="s">
        <v>136</v>
      </c>
      <c r="B129" s="6">
        <v>293</v>
      </c>
      <c r="C129" s="6"/>
      <c r="D129" s="6">
        <v>17</v>
      </c>
      <c r="E129" s="6"/>
      <c r="F129" s="6">
        <v>73</v>
      </c>
      <c r="G129" s="6">
        <v>203</v>
      </c>
      <c r="H129" s="6"/>
      <c r="I129" s="6">
        <v>14</v>
      </c>
      <c r="J129" s="6">
        <v>0.8</v>
      </c>
      <c r="K129" s="3">
        <v>2023</v>
      </c>
      <c r="L129" s="6">
        <v>100</v>
      </c>
      <c r="N129" s="16">
        <f>IFERROR(B129/K129,0)</f>
        <v>0.14483440434997527</v>
      </c>
      <c r="O129" s="16">
        <f>IFERROR(J129/I129,0)</f>
        <v>5.7142857142857148E-2</v>
      </c>
    </row>
    <row r="130" spans="1:15" ht="15" thickBot="1" x14ac:dyDescent="0.4">
      <c r="A130" s="11" t="s">
        <v>91</v>
      </c>
      <c r="B130" s="3">
        <v>4186</v>
      </c>
      <c r="C130" s="4">
        <v>414</v>
      </c>
      <c r="D130" s="6">
        <v>127</v>
      </c>
      <c r="E130" s="5">
        <v>7</v>
      </c>
      <c r="F130" s="6">
        <v>108</v>
      </c>
      <c r="G130" s="3">
        <v>3951</v>
      </c>
      <c r="H130" s="6">
        <v>1</v>
      </c>
      <c r="I130" s="6">
        <v>25</v>
      </c>
      <c r="J130" s="6">
        <v>0.8</v>
      </c>
      <c r="K130" s="3">
        <v>32630</v>
      </c>
      <c r="L130" s="6">
        <v>198</v>
      </c>
      <c r="N130" s="16">
        <f>IFERROR(B130/K130,0)</f>
        <v>0.12828685258964143</v>
      </c>
      <c r="O130" s="16">
        <f>IFERROR(J130/I130,0)</f>
        <v>3.2000000000000001E-2</v>
      </c>
    </row>
    <row r="131" spans="1:15" ht="15" thickBot="1" x14ac:dyDescent="0.4">
      <c r="A131" s="11" t="s">
        <v>106</v>
      </c>
      <c r="B131" s="6">
        <v>480</v>
      </c>
      <c r="C131" s="4">
        <v>6</v>
      </c>
      <c r="D131" s="6">
        <v>4</v>
      </c>
      <c r="E131" s="6"/>
      <c r="F131" s="6">
        <v>92</v>
      </c>
      <c r="G131" s="6">
        <v>384</v>
      </c>
      <c r="H131" s="6"/>
      <c r="I131" s="6">
        <v>94</v>
      </c>
      <c r="J131" s="6">
        <v>0.8</v>
      </c>
      <c r="K131" s="3">
        <v>27000</v>
      </c>
      <c r="L131" s="3">
        <v>5293</v>
      </c>
      <c r="N131" s="16">
        <f>IFERROR(B131/K131,0)</f>
        <v>1.7777777777777778E-2</v>
      </c>
      <c r="O131" s="16">
        <f>IFERROR(J131/I131,0)</f>
        <v>8.5106382978723406E-3</v>
      </c>
    </row>
    <row r="132" spans="1:15" ht="15" thickBot="1" x14ac:dyDescent="0.4">
      <c r="A132" s="11" t="s">
        <v>164</v>
      </c>
      <c r="B132" s="6">
        <v>84</v>
      </c>
      <c r="C132" s="6"/>
      <c r="D132" s="6">
        <v>1</v>
      </c>
      <c r="E132" s="6"/>
      <c r="F132" s="6">
        <v>7</v>
      </c>
      <c r="G132" s="6">
        <v>76</v>
      </c>
      <c r="H132" s="6"/>
      <c r="I132" s="6">
        <v>60</v>
      </c>
      <c r="J132" s="6">
        <v>0.7</v>
      </c>
      <c r="K132" s="6">
        <v>854</v>
      </c>
      <c r="L132" s="6">
        <v>609</v>
      </c>
      <c r="N132" s="16">
        <f>IFERROR(B132/K132,0)</f>
        <v>9.8360655737704916E-2</v>
      </c>
      <c r="O132" s="16">
        <f>IFERROR(J132/I132,0)</f>
        <v>1.1666666666666665E-2</v>
      </c>
    </row>
    <row r="133" spans="1:15" ht="15" thickBot="1" x14ac:dyDescent="0.4">
      <c r="A133" s="11" t="s">
        <v>45</v>
      </c>
      <c r="B133" s="3">
        <v>2839</v>
      </c>
      <c r="C133" s="4">
        <v>13</v>
      </c>
      <c r="D133" s="6">
        <v>50</v>
      </c>
      <c r="E133" s="5">
        <v>1</v>
      </c>
      <c r="F133" s="3">
        <v>2430</v>
      </c>
      <c r="G133" s="6">
        <v>359</v>
      </c>
      <c r="H133" s="6">
        <v>61</v>
      </c>
      <c r="I133" s="6">
        <v>41</v>
      </c>
      <c r="J133" s="6">
        <v>0.7</v>
      </c>
      <c r="K133" s="3">
        <v>142589</v>
      </c>
      <c r="L133" s="3">
        <v>2043</v>
      </c>
      <c r="M133" s="21"/>
      <c r="N133" s="22">
        <f>IFERROR(B133/K133,0)</f>
        <v>1.9910371767808174E-2</v>
      </c>
      <c r="O133" s="16">
        <f>IFERROR(J133/I133,0)</f>
        <v>1.7073170731707315E-2</v>
      </c>
    </row>
    <row r="134" spans="1:15" ht="15" thickBot="1" x14ac:dyDescent="0.4">
      <c r="A134" s="11" t="s">
        <v>135</v>
      </c>
      <c r="B134" s="6">
        <v>88</v>
      </c>
      <c r="C134" s="6"/>
      <c r="D134" s="6">
        <v>6</v>
      </c>
      <c r="E134" s="6"/>
      <c r="F134" s="6">
        <v>56</v>
      </c>
      <c r="G134" s="6">
        <v>26</v>
      </c>
      <c r="H134" s="6"/>
      <c r="I134" s="6">
        <v>11</v>
      </c>
      <c r="J134" s="6">
        <v>0.7</v>
      </c>
      <c r="K134" s="3">
        <v>4733</v>
      </c>
      <c r="L134" s="6">
        <v>572</v>
      </c>
      <c r="N134" s="16">
        <f>IFERROR(B134/K134,0)</f>
        <v>1.8592858652017749E-2</v>
      </c>
      <c r="O134" s="16">
        <f>IFERROR(J134/I134,0)</f>
        <v>6.363636363636363E-2</v>
      </c>
    </row>
    <row r="135" spans="1:15" ht="15" thickBot="1" x14ac:dyDescent="0.4">
      <c r="A135" s="11" t="s">
        <v>97</v>
      </c>
      <c r="B135" s="6">
        <v>435</v>
      </c>
      <c r="C135" s="6"/>
      <c r="D135" s="6">
        <v>7</v>
      </c>
      <c r="E135" s="6"/>
      <c r="F135" s="6">
        <v>315</v>
      </c>
      <c r="G135" s="6">
        <v>113</v>
      </c>
      <c r="H135" s="6">
        <v>5</v>
      </c>
      <c r="I135" s="6">
        <v>43</v>
      </c>
      <c r="J135" s="6">
        <v>0.7</v>
      </c>
      <c r="K135" s="3">
        <v>36000</v>
      </c>
      <c r="L135" s="3">
        <v>3528</v>
      </c>
      <c r="N135" s="16">
        <f>IFERROR(B135/K135,0)</f>
        <v>1.2083333333333333E-2</v>
      </c>
      <c r="O135" s="16">
        <f>IFERROR(J135/I135,0)</f>
        <v>1.627906976744186E-2</v>
      </c>
    </row>
    <row r="136" spans="1:15" ht="15" thickBot="1" x14ac:dyDescent="0.4">
      <c r="A136" s="11" t="s">
        <v>124</v>
      </c>
      <c r="B136" s="6">
        <v>342</v>
      </c>
      <c r="C136" s="4">
        <v>26</v>
      </c>
      <c r="D136" s="6">
        <v>10</v>
      </c>
      <c r="E136" s="5">
        <v>2</v>
      </c>
      <c r="F136" s="6">
        <v>25</v>
      </c>
      <c r="G136" s="6">
        <v>307</v>
      </c>
      <c r="H136" s="6">
        <v>3</v>
      </c>
      <c r="I136" s="6">
        <v>19</v>
      </c>
      <c r="J136" s="6">
        <v>0.6</v>
      </c>
      <c r="K136" s="3">
        <v>7200</v>
      </c>
      <c r="L136" s="6">
        <v>402</v>
      </c>
      <c r="N136" s="16">
        <f>IFERROR(B136/K136,0)</f>
        <v>4.7500000000000001E-2</v>
      </c>
      <c r="O136" s="16">
        <f>IFERROR(J136/I136,0)</f>
        <v>3.1578947368421054E-2</v>
      </c>
    </row>
    <row r="137" spans="1:15" ht="15" thickBot="1" x14ac:dyDescent="0.4">
      <c r="A137" s="11" t="s">
        <v>21</v>
      </c>
      <c r="B137" s="3">
        <v>21797</v>
      </c>
      <c r="C137" s="4">
        <v>427</v>
      </c>
      <c r="D137" s="6">
        <v>681</v>
      </c>
      <c r="E137" s="6"/>
      <c r="F137" s="3">
        <v>4376</v>
      </c>
      <c r="G137" s="3">
        <v>16740</v>
      </c>
      <c r="H137" s="6"/>
      <c r="I137" s="6">
        <v>16</v>
      </c>
      <c r="J137" s="6">
        <v>0.5</v>
      </c>
      <c r="K137" s="3">
        <v>500542</v>
      </c>
      <c r="L137" s="6">
        <v>363</v>
      </c>
      <c r="N137" s="16">
        <f>IFERROR(B137/K137,0)</f>
        <v>4.3546795273923064E-2</v>
      </c>
      <c r="O137" s="16">
        <f>IFERROR(J137/I137,0)</f>
        <v>3.125E-2</v>
      </c>
    </row>
    <row r="138" spans="1:15" ht="15" thickBot="1" x14ac:dyDescent="0.4">
      <c r="A138" s="11" t="s">
        <v>67</v>
      </c>
      <c r="B138" s="3">
        <v>1036</v>
      </c>
      <c r="C138" s="4">
        <v>2</v>
      </c>
      <c r="D138" s="6">
        <v>4</v>
      </c>
      <c r="E138" s="6"/>
      <c r="F138" s="6">
        <v>699</v>
      </c>
      <c r="G138" s="6">
        <v>333</v>
      </c>
      <c r="H138" s="6">
        <v>9</v>
      </c>
      <c r="I138" s="6">
        <v>138</v>
      </c>
      <c r="J138" s="6">
        <v>0.5</v>
      </c>
      <c r="K138" s="3">
        <v>131786</v>
      </c>
      <c r="L138" s="3">
        <v>17579</v>
      </c>
      <c r="N138" s="16">
        <f>IFERROR(B138/K138,0)</f>
        <v>7.8612295691499849E-3</v>
      </c>
      <c r="O138" s="16">
        <f>IFERROR(J138/I138,0)</f>
        <v>3.6231884057971015E-3</v>
      </c>
    </row>
    <row r="139" spans="1:15" ht="15" thickBot="1" x14ac:dyDescent="0.4">
      <c r="A139" s="11" t="s">
        <v>89</v>
      </c>
      <c r="B139" s="6">
        <v>952</v>
      </c>
      <c r="C139" s="6"/>
      <c r="D139" s="6">
        <v>14</v>
      </c>
      <c r="E139" s="6"/>
      <c r="F139" s="6">
        <v>310</v>
      </c>
      <c r="G139" s="6">
        <v>628</v>
      </c>
      <c r="H139" s="6"/>
      <c r="I139" s="6">
        <v>36</v>
      </c>
      <c r="J139" s="6">
        <v>0.5</v>
      </c>
      <c r="K139" s="6"/>
      <c r="L139" s="6"/>
      <c r="N139" s="16">
        <f>IFERROR(B139/K139,0)</f>
        <v>0</v>
      </c>
      <c r="O139" s="16">
        <f>IFERROR(J139/I139,0)</f>
        <v>1.3888888888888888E-2</v>
      </c>
    </row>
    <row r="140" spans="1:15" ht="15" thickBot="1" x14ac:dyDescent="0.4">
      <c r="A140" s="11" t="s">
        <v>112</v>
      </c>
      <c r="B140" s="6">
        <v>761</v>
      </c>
      <c r="C140" s="6"/>
      <c r="D140" s="6">
        <v>6</v>
      </c>
      <c r="E140" s="6"/>
      <c r="F140" s="6">
        <v>164</v>
      </c>
      <c r="G140" s="6">
        <v>591</v>
      </c>
      <c r="H140" s="6"/>
      <c r="I140" s="6">
        <v>58</v>
      </c>
      <c r="J140" s="6">
        <v>0.5</v>
      </c>
      <c r="K140" s="6"/>
      <c r="L140" s="6"/>
      <c r="N140" s="16">
        <f>IFERROR(B140/K140,0)</f>
        <v>0</v>
      </c>
      <c r="O140" s="16">
        <f>IFERROR(J140/I140,0)</f>
        <v>8.6206896551724137E-3</v>
      </c>
    </row>
    <row r="141" spans="1:15" ht="15" thickBot="1" x14ac:dyDescent="0.4">
      <c r="A141" s="11" t="s">
        <v>176</v>
      </c>
      <c r="B141" s="6">
        <v>286</v>
      </c>
      <c r="C141" s="6"/>
      <c r="D141" s="6">
        <v>8</v>
      </c>
      <c r="E141" s="6"/>
      <c r="F141" s="6">
        <v>4</v>
      </c>
      <c r="G141" s="6">
        <v>274</v>
      </c>
      <c r="H141" s="6">
        <v>2</v>
      </c>
      <c r="I141" s="6">
        <v>18</v>
      </c>
      <c r="J141" s="6">
        <v>0.5</v>
      </c>
      <c r="K141" s="6"/>
      <c r="L141" s="6"/>
      <c r="N141" s="16">
        <f>IFERROR(B141/K141,0)</f>
        <v>0</v>
      </c>
      <c r="O141" s="16">
        <f>IFERROR(J141/I141,0)</f>
        <v>2.7777777777777776E-2</v>
      </c>
    </row>
    <row r="142" spans="1:15" ht="15" thickBot="1" x14ac:dyDescent="0.4">
      <c r="A142" s="11" t="s">
        <v>107</v>
      </c>
      <c r="B142" s="6">
        <v>479</v>
      </c>
      <c r="C142" s="4">
        <v>37</v>
      </c>
      <c r="D142" s="6">
        <v>6</v>
      </c>
      <c r="E142" s="6"/>
      <c r="F142" s="6">
        <v>257</v>
      </c>
      <c r="G142" s="6">
        <v>216</v>
      </c>
      <c r="H142" s="6">
        <v>1</v>
      </c>
      <c r="I142" s="6">
        <v>29</v>
      </c>
      <c r="J142" s="6">
        <v>0.4</v>
      </c>
      <c r="K142" s="6">
        <v>466</v>
      </c>
      <c r="L142" s="6">
        <v>28</v>
      </c>
      <c r="N142" s="16">
        <f>IFERROR(B142/K142,0)</f>
        <v>1.0278969957081545</v>
      </c>
      <c r="O142" s="16">
        <f>IFERROR(J142/I142,0)</f>
        <v>1.3793103448275864E-2</v>
      </c>
    </row>
    <row r="143" spans="1:15" ht="15" thickBot="1" x14ac:dyDescent="0.4">
      <c r="A143" s="11" t="s">
        <v>147</v>
      </c>
      <c r="B143" s="6">
        <v>166</v>
      </c>
      <c r="C143" s="6"/>
      <c r="D143" s="6">
        <v>1</v>
      </c>
      <c r="E143" s="6"/>
      <c r="F143" s="6">
        <v>24</v>
      </c>
      <c r="G143" s="6">
        <v>141</v>
      </c>
      <c r="H143" s="6">
        <v>2</v>
      </c>
      <c r="I143" s="6">
        <v>75</v>
      </c>
      <c r="J143" s="6">
        <v>0.4</v>
      </c>
      <c r="K143" s="6">
        <v>572</v>
      </c>
      <c r="L143" s="6">
        <v>257</v>
      </c>
      <c r="N143" s="16">
        <f>IFERROR(B143/K143,0)</f>
        <v>0.29020979020979021</v>
      </c>
      <c r="O143" s="16">
        <f>IFERROR(J143/I143,0)</f>
        <v>5.333333333333334E-3</v>
      </c>
    </row>
    <row r="144" spans="1:15" ht="15" thickBot="1" x14ac:dyDescent="0.4">
      <c r="A144" s="11" t="s">
        <v>155</v>
      </c>
      <c r="B144" s="6">
        <v>62</v>
      </c>
      <c r="C144" s="6"/>
      <c r="D144" s="6">
        <v>4</v>
      </c>
      <c r="E144" s="6"/>
      <c r="F144" s="6">
        <v>2</v>
      </c>
      <c r="G144" s="6">
        <v>56</v>
      </c>
      <c r="H144" s="6"/>
      <c r="I144" s="6">
        <v>5</v>
      </c>
      <c r="J144" s="6">
        <v>0.4</v>
      </c>
      <c r="K144" s="6">
        <v>642</v>
      </c>
      <c r="L144" s="6">
        <v>56</v>
      </c>
      <c r="N144" s="16">
        <f>IFERROR(B144/K144,0)</f>
        <v>9.657320872274143E-2</v>
      </c>
      <c r="O144" s="16">
        <f>IFERROR(J144/I144,0)</f>
        <v>0.08</v>
      </c>
    </row>
    <row r="145" spans="1:15" ht="15" thickBot="1" x14ac:dyDescent="0.4">
      <c r="A145" s="11" t="s">
        <v>201</v>
      </c>
      <c r="B145" s="6">
        <v>10</v>
      </c>
      <c r="C145" s="6"/>
      <c r="D145" s="6">
        <v>1</v>
      </c>
      <c r="E145" s="6"/>
      <c r="F145" s="6">
        <v>2</v>
      </c>
      <c r="G145" s="6">
        <v>7</v>
      </c>
      <c r="H145" s="6"/>
      <c r="I145" s="6">
        <v>4</v>
      </c>
      <c r="J145" s="6">
        <v>0.4</v>
      </c>
      <c r="K145" s="6">
        <v>316</v>
      </c>
      <c r="L145" s="6">
        <v>131</v>
      </c>
      <c r="N145" s="16">
        <f>IFERROR(B145/K145,0)</f>
        <v>3.1645569620253167E-2</v>
      </c>
      <c r="O145" s="16">
        <f>IFERROR(J145/I145,0)</f>
        <v>0.1</v>
      </c>
    </row>
    <row r="146" spans="1:15" ht="15" thickBot="1" x14ac:dyDescent="0.4">
      <c r="A146" s="11" t="s">
        <v>175</v>
      </c>
      <c r="B146" s="6">
        <v>22</v>
      </c>
      <c r="C146" s="6"/>
      <c r="D146" s="6">
        <v>1</v>
      </c>
      <c r="E146" s="6"/>
      <c r="F146" s="6"/>
      <c r="G146" s="6">
        <v>21</v>
      </c>
      <c r="H146" s="6"/>
      <c r="I146" s="6">
        <v>9</v>
      </c>
      <c r="J146" s="6">
        <v>0.4</v>
      </c>
      <c r="K146" s="3">
        <v>4432</v>
      </c>
      <c r="L146" s="3">
        <v>1885</v>
      </c>
      <c r="N146" s="16">
        <f>IFERROR(B146/K146,0)</f>
        <v>4.9638989169675093E-3</v>
      </c>
      <c r="O146" s="16">
        <f>IFERROR(J146/I146,0)</f>
        <v>4.4444444444444446E-2</v>
      </c>
    </row>
    <row r="147" spans="1:15" ht="15" thickBot="1" x14ac:dyDescent="0.4">
      <c r="A147" s="11" t="s">
        <v>118</v>
      </c>
      <c r="B147" s="6">
        <v>298</v>
      </c>
      <c r="C147" s="6"/>
      <c r="D147" s="6">
        <v>10</v>
      </c>
      <c r="E147" s="6"/>
      <c r="F147" s="6">
        <v>122</v>
      </c>
      <c r="G147" s="6">
        <v>166</v>
      </c>
      <c r="H147" s="6">
        <v>4</v>
      </c>
      <c r="I147" s="6">
        <v>10</v>
      </c>
      <c r="J147" s="6">
        <v>0.4</v>
      </c>
      <c r="K147" s="3">
        <v>347236</v>
      </c>
      <c r="L147" s="3">
        <v>12211</v>
      </c>
      <c r="N147" s="16">
        <f>IFERROR(B147/K147,0)</f>
        <v>8.5820594638804737E-4</v>
      </c>
      <c r="O147" s="16">
        <f>IFERROR(J147/I147,0)</f>
        <v>0.04</v>
      </c>
    </row>
    <row r="148" spans="1:15" ht="15" thickBot="1" x14ac:dyDescent="0.4">
      <c r="A148" s="11" t="s">
        <v>114</v>
      </c>
      <c r="B148" s="6">
        <v>334</v>
      </c>
      <c r="C148" s="4">
        <v>4</v>
      </c>
      <c r="D148" s="6">
        <v>7</v>
      </c>
      <c r="E148" s="6"/>
      <c r="F148" s="6">
        <v>105</v>
      </c>
      <c r="G148" s="6">
        <v>222</v>
      </c>
      <c r="H148" s="6">
        <v>2</v>
      </c>
      <c r="I148" s="6">
        <v>16</v>
      </c>
      <c r="J148" s="6">
        <v>0.3</v>
      </c>
      <c r="K148" s="3">
        <v>7393</v>
      </c>
      <c r="L148" s="6">
        <v>345</v>
      </c>
      <c r="N148" s="16">
        <f>IFERROR(B148/K148,0)</f>
        <v>4.5177870959015286E-2</v>
      </c>
      <c r="O148" s="16">
        <f>IFERROR(J148/I148,0)</f>
        <v>1.8749999999999999E-2</v>
      </c>
    </row>
    <row r="149" spans="1:15" ht="15" thickBot="1" x14ac:dyDescent="0.4">
      <c r="A149" s="11" t="s">
        <v>116</v>
      </c>
      <c r="B149" s="6">
        <v>303</v>
      </c>
      <c r="C149" s="6"/>
      <c r="D149" s="6">
        <v>14</v>
      </c>
      <c r="E149" s="6"/>
      <c r="F149" s="6">
        <v>83</v>
      </c>
      <c r="G149" s="6">
        <v>206</v>
      </c>
      <c r="H149" s="6">
        <v>2</v>
      </c>
      <c r="I149" s="6">
        <v>6</v>
      </c>
      <c r="J149" s="6">
        <v>0.3</v>
      </c>
      <c r="K149" s="3">
        <v>14704</v>
      </c>
      <c r="L149" s="6">
        <v>273</v>
      </c>
      <c r="M149" s="21"/>
      <c r="N149" s="22">
        <f>IFERROR(B149/K149,0)</f>
        <v>2.0606637649619151E-2</v>
      </c>
      <c r="O149" s="16">
        <f>IFERROR(J149/I149,0)</f>
        <v>4.9999999999999996E-2</v>
      </c>
    </row>
    <row r="150" spans="1:15" ht="15" thickBot="1" x14ac:dyDescent="0.4">
      <c r="A150" s="11" t="s">
        <v>96</v>
      </c>
      <c r="B150" s="3">
        <v>1154</v>
      </c>
      <c r="C150" s="6"/>
      <c r="D150" s="6">
        <v>9</v>
      </c>
      <c r="E150" s="6"/>
      <c r="F150" s="6">
        <v>99</v>
      </c>
      <c r="G150" s="3">
        <v>1046</v>
      </c>
      <c r="H150" s="6">
        <v>4</v>
      </c>
      <c r="I150" s="6">
        <v>37</v>
      </c>
      <c r="J150" s="6">
        <v>0.3</v>
      </c>
      <c r="K150" s="3">
        <v>68591</v>
      </c>
      <c r="L150" s="3">
        <v>2207</v>
      </c>
      <c r="N150" s="16">
        <f>IFERROR(B150/K150,0)</f>
        <v>1.6824364712571621E-2</v>
      </c>
      <c r="O150" s="16">
        <f>IFERROR(J150/I150,0)</f>
        <v>8.1081081081081086E-3</v>
      </c>
    </row>
    <row r="151" spans="1:15" ht="15" thickBot="1" x14ac:dyDescent="0.4">
      <c r="A151" s="11" t="s">
        <v>95</v>
      </c>
      <c r="B151" s="6">
        <v>427</v>
      </c>
      <c r="C151" s="4">
        <v>1</v>
      </c>
      <c r="D151" s="6">
        <v>6</v>
      </c>
      <c r="E151" s="6"/>
      <c r="F151" s="6">
        <v>253</v>
      </c>
      <c r="G151" s="6">
        <v>168</v>
      </c>
      <c r="H151" s="6"/>
      <c r="I151" s="6">
        <v>18</v>
      </c>
      <c r="J151" s="6">
        <v>0.3</v>
      </c>
      <c r="K151" s="3">
        <v>58003</v>
      </c>
      <c r="L151" s="3">
        <v>2435</v>
      </c>
      <c r="N151" s="16">
        <f>IFERROR(B151/K151,0)</f>
        <v>7.3616881885419719E-3</v>
      </c>
      <c r="O151" s="16">
        <f>IFERROR(J151/I151,0)</f>
        <v>1.6666666666666666E-2</v>
      </c>
    </row>
    <row r="152" spans="1:15" ht="15" thickBot="1" x14ac:dyDescent="0.4">
      <c r="A152" s="11" t="s">
        <v>180</v>
      </c>
      <c r="B152" s="6">
        <v>28</v>
      </c>
      <c r="C152" s="6"/>
      <c r="D152" s="6">
        <v>4</v>
      </c>
      <c r="E152" s="6"/>
      <c r="F152" s="6">
        <v>2</v>
      </c>
      <c r="G152" s="6">
        <v>22</v>
      </c>
      <c r="H152" s="6"/>
      <c r="I152" s="6">
        <v>2</v>
      </c>
      <c r="J152" s="6">
        <v>0.3</v>
      </c>
      <c r="K152" s="3">
        <v>4990</v>
      </c>
      <c r="L152" s="6">
        <v>336</v>
      </c>
      <c r="N152" s="16">
        <f>IFERROR(B152/K152,0)</f>
        <v>5.6112224448897794E-3</v>
      </c>
      <c r="O152" s="16">
        <f>IFERROR(J152/I152,0)</f>
        <v>0.15</v>
      </c>
    </row>
    <row r="153" spans="1:15" ht="15" thickBot="1" x14ac:dyDescent="0.4">
      <c r="A153" s="11" t="s">
        <v>111</v>
      </c>
      <c r="B153" s="6">
        <v>359</v>
      </c>
      <c r="C153" s="6"/>
      <c r="D153" s="6">
        <v>25</v>
      </c>
      <c r="E153" s="6"/>
      <c r="F153" s="6">
        <v>45</v>
      </c>
      <c r="G153" s="6">
        <v>289</v>
      </c>
      <c r="H153" s="6"/>
      <c r="I153" s="6">
        <v>4</v>
      </c>
      <c r="J153" s="6">
        <v>0.3</v>
      </c>
      <c r="K153" s="6"/>
      <c r="L153" s="6"/>
      <c r="N153" s="16">
        <f>IFERROR(B153/K153,0)</f>
        <v>0</v>
      </c>
      <c r="O153" s="16">
        <f>IFERROR(J153/I153,0)</f>
        <v>7.4999999999999997E-2</v>
      </c>
    </row>
    <row r="154" spans="1:15" ht="15" thickBot="1" x14ac:dyDescent="0.4">
      <c r="A154" s="11" t="s">
        <v>172</v>
      </c>
      <c r="B154" s="6">
        <v>162</v>
      </c>
      <c r="C154" s="4">
        <v>22</v>
      </c>
      <c r="D154" s="6">
        <v>13</v>
      </c>
      <c r="E154" s="6"/>
      <c r="F154" s="6">
        <v>14</v>
      </c>
      <c r="G154" s="6">
        <v>135</v>
      </c>
      <c r="H154" s="6"/>
      <c r="I154" s="6">
        <v>4</v>
      </c>
      <c r="J154" s="6">
        <v>0.3</v>
      </c>
      <c r="K154" s="6"/>
      <c r="L154" s="6"/>
      <c r="M154" s="21"/>
      <c r="N154" s="22">
        <f>IFERROR(B154/K154,0)</f>
        <v>0</v>
      </c>
      <c r="O154" s="16">
        <f>IFERROR(J154/I154,0)</f>
        <v>7.4999999999999997E-2</v>
      </c>
    </row>
    <row r="155" spans="1:15" ht="15" thickBot="1" x14ac:dyDescent="0.4">
      <c r="A155" s="11" t="s">
        <v>196</v>
      </c>
      <c r="B155" s="6">
        <v>10</v>
      </c>
      <c r="C155" s="6"/>
      <c r="D155" s="6">
        <v>2</v>
      </c>
      <c r="E155" s="6"/>
      <c r="F155" s="6">
        <v>7</v>
      </c>
      <c r="G155" s="6">
        <v>1</v>
      </c>
      <c r="H155" s="6"/>
      <c r="I155" s="6">
        <v>2</v>
      </c>
      <c r="J155" s="6">
        <v>0.3</v>
      </c>
      <c r="K155" s="6"/>
      <c r="L155" s="6"/>
      <c r="N155" s="16">
        <f>IFERROR(B155/K155,0)</f>
        <v>0</v>
      </c>
      <c r="O155" s="16">
        <f>IFERROR(J155/I155,0)</f>
        <v>0.15</v>
      </c>
    </row>
    <row r="156" spans="1:15" ht="15" thickBot="1" x14ac:dyDescent="0.4">
      <c r="A156" s="11" t="s">
        <v>188</v>
      </c>
      <c r="B156" s="6">
        <v>33</v>
      </c>
      <c r="C156" s="4">
        <v>10</v>
      </c>
      <c r="D156" s="6">
        <v>3</v>
      </c>
      <c r="E156" s="6"/>
      <c r="F156" s="6">
        <v>3</v>
      </c>
      <c r="G156" s="6">
        <v>27</v>
      </c>
      <c r="H156" s="6">
        <v>1</v>
      </c>
      <c r="I156" s="6">
        <v>2</v>
      </c>
      <c r="J156" s="6">
        <v>0.2</v>
      </c>
      <c r="K156" s="6">
        <v>519</v>
      </c>
      <c r="L156" s="6">
        <v>27</v>
      </c>
      <c r="N156" s="16">
        <f>IFERROR(B156/K156,0)</f>
        <v>6.358381502890173E-2</v>
      </c>
      <c r="O156" s="16">
        <f>IFERROR(J156/I156,0)</f>
        <v>0.1</v>
      </c>
    </row>
    <row r="157" spans="1:15" ht="15" thickBot="1" x14ac:dyDescent="0.4">
      <c r="A157" s="11" t="s">
        <v>149</v>
      </c>
      <c r="B157" s="6">
        <v>74</v>
      </c>
      <c r="C157" s="6"/>
      <c r="D157" s="6">
        <v>3</v>
      </c>
      <c r="E157" s="6"/>
      <c r="F157" s="6">
        <v>35</v>
      </c>
      <c r="G157" s="6">
        <v>36</v>
      </c>
      <c r="H157" s="6">
        <v>1</v>
      </c>
      <c r="I157" s="6">
        <v>4</v>
      </c>
      <c r="J157" s="6">
        <v>0.2</v>
      </c>
      <c r="K157" s="3">
        <v>2586</v>
      </c>
      <c r="L157" s="6">
        <v>141</v>
      </c>
      <c r="N157" s="16">
        <f>IFERROR(B157/K157,0)</f>
        <v>2.8615622583139984E-2</v>
      </c>
      <c r="O157" s="16">
        <f>IFERROR(J157/I157,0)</f>
        <v>0.05</v>
      </c>
    </row>
    <row r="158" spans="1:15" ht="15" thickBot="1" x14ac:dyDescent="0.4">
      <c r="A158" s="11" t="s">
        <v>79</v>
      </c>
      <c r="B158" s="3">
        <v>1716</v>
      </c>
      <c r="C158" s="6"/>
      <c r="D158" s="6">
        <v>7</v>
      </c>
      <c r="E158" s="6"/>
      <c r="F158" s="6">
        <v>454</v>
      </c>
      <c r="G158" s="3">
        <v>1255</v>
      </c>
      <c r="H158" s="6">
        <v>8</v>
      </c>
      <c r="I158" s="6">
        <v>51</v>
      </c>
      <c r="J158" s="6">
        <v>0.2</v>
      </c>
      <c r="K158" s="3">
        <v>150000</v>
      </c>
      <c r="L158" s="3">
        <v>4482</v>
      </c>
      <c r="N158" s="16">
        <f>IFERROR(B158/K158,0)</f>
        <v>1.1440000000000001E-2</v>
      </c>
      <c r="O158" s="16">
        <f>IFERROR(J158/I158,0)</f>
        <v>3.9215686274509803E-3</v>
      </c>
    </row>
    <row r="159" spans="1:15" ht="15" thickBot="1" x14ac:dyDescent="0.4">
      <c r="A159" s="20" t="s">
        <v>195</v>
      </c>
      <c r="B159" s="19">
        <v>7</v>
      </c>
      <c r="C159" s="19"/>
      <c r="D159" s="19">
        <v>1</v>
      </c>
      <c r="E159" s="19"/>
      <c r="F159" s="19">
        <v>6</v>
      </c>
      <c r="G159" s="19">
        <v>0</v>
      </c>
      <c r="H159" s="19"/>
      <c r="I159" s="19">
        <v>2</v>
      </c>
      <c r="J159" s="19">
        <v>0.2</v>
      </c>
      <c r="K159" s="19">
        <v>969</v>
      </c>
      <c r="L159" s="19">
        <v>208</v>
      </c>
      <c r="N159" s="16">
        <f>IFERROR(B159/K159,0)</f>
        <v>7.2239422084623322E-3</v>
      </c>
      <c r="O159" s="16">
        <f>IFERROR(J159/I159,0)</f>
        <v>0.1</v>
      </c>
    </row>
    <row r="160" spans="1:15" ht="15" thickBot="1" x14ac:dyDescent="0.4">
      <c r="A160" s="11" t="s">
        <v>158</v>
      </c>
      <c r="B160" s="6">
        <v>284</v>
      </c>
      <c r="C160" s="6"/>
      <c r="D160" s="6">
        <v>10</v>
      </c>
      <c r="E160" s="6"/>
      <c r="F160" s="6">
        <v>11</v>
      </c>
      <c r="G160" s="6">
        <v>263</v>
      </c>
      <c r="H160" s="6">
        <v>7</v>
      </c>
      <c r="I160" s="6">
        <v>5</v>
      </c>
      <c r="J160" s="6">
        <v>0.2</v>
      </c>
      <c r="K160" s="6"/>
      <c r="L160" s="6"/>
      <c r="N160" s="16">
        <f>IFERROR(B160/K160,0)</f>
        <v>0</v>
      </c>
      <c r="O160" s="16">
        <f>IFERROR(J160/I160,0)</f>
        <v>0.04</v>
      </c>
    </row>
    <row r="161" spans="1:15" ht="15" thickBot="1" x14ac:dyDescent="0.4">
      <c r="A161" s="11" t="s">
        <v>162</v>
      </c>
      <c r="B161" s="6">
        <v>42</v>
      </c>
      <c r="C161" s="6"/>
      <c r="D161" s="6">
        <v>3</v>
      </c>
      <c r="E161" s="6"/>
      <c r="F161" s="6">
        <v>6</v>
      </c>
      <c r="G161" s="6">
        <v>33</v>
      </c>
      <c r="H161" s="6"/>
      <c r="I161" s="6">
        <v>2</v>
      </c>
      <c r="J161" s="6">
        <v>0.2</v>
      </c>
      <c r="K161" s="6"/>
      <c r="L161" s="6"/>
      <c r="N161" s="16">
        <f>IFERROR(B161/K161,0)</f>
        <v>0</v>
      </c>
      <c r="O161" s="16">
        <f>IFERROR(J161/I161,0)</f>
        <v>0.1</v>
      </c>
    </row>
    <row r="162" spans="1:15" ht="15" thickBot="1" x14ac:dyDescent="0.4">
      <c r="A162" s="11" t="s">
        <v>104</v>
      </c>
      <c r="B162" s="6">
        <v>873</v>
      </c>
      <c r="C162" s="6"/>
      <c r="D162" s="6">
        <v>28</v>
      </c>
      <c r="E162" s="6"/>
      <c r="F162" s="6">
        <v>197</v>
      </c>
      <c r="G162" s="6">
        <v>648</v>
      </c>
      <c r="H162" s="6">
        <v>2</v>
      </c>
      <c r="I162" s="6">
        <v>4</v>
      </c>
      <c r="J162" s="6">
        <v>0.1</v>
      </c>
      <c r="K162" s="3">
        <v>8003</v>
      </c>
      <c r="L162" s="6">
        <v>39</v>
      </c>
      <c r="N162" s="16">
        <f>IFERROR(B162/K162,0)</f>
        <v>0.10908409346495064</v>
      </c>
      <c r="O162" s="16">
        <f>IFERROR(J162/I162,0)</f>
        <v>2.5000000000000001E-2</v>
      </c>
    </row>
    <row r="163" spans="1:15" ht="15" thickBot="1" x14ac:dyDescent="0.4">
      <c r="A163" s="11" t="s">
        <v>159</v>
      </c>
      <c r="B163" s="6">
        <v>60</v>
      </c>
      <c r="C163" s="6"/>
      <c r="D163" s="6">
        <v>1</v>
      </c>
      <c r="E163" s="6"/>
      <c r="F163" s="6">
        <v>15</v>
      </c>
      <c r="G163" s="6">
        <v>44</v>
      </c>
      <c r="H163" s="6"/>
      <c r="I163" s="6">
        <v>9</v>
      </c>
      <c r="J163" s="6">
        <v>0.1</v>
      </c>
      <c r="K163" s="3">
        <v>1181</v>
      </c>
      <c r="L163" s="6">
        <v>172</v>
      </c>
      <c r="N163" s="16">
        <f>IFERROR(B163/K163,0)</f>
        <v>5.0804403048264182E-2</v>
      </c>
      <c r="O163" s="16">
        <f>IFERROR(J163/I163,0)</f>
        <v>1.1111111111111112E-2</v>
      </c>
    </row>
    <row r="164" spans="1:15" ht="15" thickBot="1" x14ac:dyDescent="0.4">
      <c r="A164" s="11" t="s">
        <v>156</v>
      </c>
      <c r="B164" s="6">
        <v>127</v>
      </c>
      <c r="C164" s="4">
        <v>4</v>
      </c>
      <c r="D164" s="6">
        <v>5</v>
      </c>
      <c r="E164" s="6"/>
      <c r="F164" s="6">
        <v>9</v>
      </c>
      <c r="G164" s="6">
        <v>113</v>
      </c>
      <c r="H164" s="6"/>
      <c r="I164" s="6">
        <v>2</v>
      </c>
      <c r="J164" s="6">
        <v>0.09</v>
      </c>
      <c r="K164" s="3">
        <v>5270</v>
      </c>
      <c r="L164" s="6">
        <v>97</v>
      </c>
      <c r="N164" s="16">
        <f>IFERROR(B164/K164,0)</f>
        <v>2.4098671726755217E-2</v>
      </c>
      <c r="O164" s="16">
        <f>IFERROR(J164/I164,0)</f>
        <v>4.4999999999999998E-2</v>
      </c>
    </row>
    <row r="165" spans="1:15" ht="15" thickBot="1" x14ac:dyDescent="0.4">
      <c r="A165" s="11" t="s">
        <v>206</v>
      </c>
      <c r="B165" s="6">
        <v>11</v>
      </c>
      <c r="C165" s="6"/>
      <c r="D165" s="6">
        <v>1</v>
      </c>
      <c r="E165" s="6"/>
      <c r="F165" s="6">
        <v>4</v>
      </c>
      <c r="G165" s="6">
        <v>6</v>
      </c>
      <c r="H165" s="6"/>
      <c r="I165" s="6">
        <v>0.9</v>
      </c>
      <c r="J165" s="6">
        <v>0.08</v>
      </c>
      <c r="K165" s="6">
        <v>284</v>
      </c>
      <c r="L165" s="6">
        <v>24</v>
      </c>
      <c r="N165" s="16">
        <f>IFERROR(B165/K165,0)</f>
        <v>3.873239436619718E-2</v>
      </c>
      <c r="O165" s="16">
        <f>IFERROR(J165/I165,0)</f>
        <v>8.8888888888888892E-2</v>
      </c>
    </row>
    <row r="166" spans="1:15" ht="15" thickBot="1" x14ac:dyDescent="0.4">
      <c r="A166" s="11" t="s">
        <v>157</v>
      </c>
      <c r="B166" s="6">
        <v>54</v>
      </c>
      <c r="C166" s="6"/>
      <c r="D166" s="6">
        <v>1</v>
      </c>
      <c r="E166" s="6"/>
      <c r="F166" s="6">
        <v>27</v>
      </c>
      <c r="G166" s="6">
        <v>26</v>
      </c>
      <c r="H166" s="6"/>
      <c r="I166" s="6">
        <v>4</v>
      </c>
      <c r="J166" s="6">
        <v>0.08</v>
      </c>
      <c r="K166" s="6"/>
      <c r="L166" s="6"/>
      <c r="N166" s="16">
        <f>IFERROR(B166/K166,0)</f>
        <v>0</v>
      </c>
      <c r="O166" s="16">
        <f>IFERROR(J166/I166,0)</f>
        <v>0.02</v>
      </c>
    </row>
    <row r="167" spans="1:15" ht="15" thickBot="1" x14ac:dyDescent="0.4">
      <c r="A167" s="11" t="s">
        <v>160</v>
      </c>
      <c r="B167" s="6">
        <v>25</v>
      </c>
      <c r="C167" s="6"/>
      <c r="D167" s="6">
        <v>2</v>
      </c>
      <c r="E167" s="6"/>
      <c r="F167" s="6">
        <v>6</v>
      </c>
      <c r="G167" s="6">
        <v>17</v>
      </c>
      <c r="H167" s="6"/>
      <c r="I167" s="6">
        <v>0.8</v>
      </c>
      <c r="J167" s="6">
        <v>0.06</v>
      </c>
      <c r="K167" s="6"/>
      <c r="L167" s="6"/>
      <c r="N167" s="16">
        <f>IFERROR(B167/K167,0)</f>
        <v>0</v>
      </c>
      <c r="O167" s="16">
        <f>IFERROR(J167/I167,0)</f>
        <v>7.4999999999999997E-2</v>
      </c>
    </row>
    <row r="168" spans="1:15" ht="15" thickBot="1" x14ac:dyDescent="0.4">
      <c r="A168" s="11" t="s">
        <v>138</v>
      </c>
      <c r="B168" s="6">
        <v>116</v>
      </c>
      <c r="C168" s="6"/>
      <c r="D168" s="6">
        <v>3</v>
      </c>
      <c r="E168" s="6"/>
      <c r="F168" s="6">
        <v>21</v>
      </c>
      <c r="G168" s="6">
        <v>92</v>
      </c>
      <c r="H168" s="6"/>
      <c r="I168" s="6">
        <v>1</v>
      </c>
      <c r="J168" s="6">
        <v>0.03</v>
      </c>
      <c r="K168" s="3">
        <v>10736</v>
      </c>
      <c r="L168" s="6">
        <v>93</v>
      </c>
      <c r="N168" s="16">
        <f>IFERROR(B168/K168,0)</f>
        <v>1.0804769001490314E-2</v>
      </c>
      <c r="O168" s="16">
        <f>IFERROR(J168/I168,0)</f>
        <v>0.03</v>
      </c>
    </row>
    <row r="169" spans="1:15" ht="15" thickBot="1" x14ac:dyDescent="0.4">
      <c r="A169" s="11" t="s">
        <v>190</v>
      </c>
      <c r="B169" s="6">
        <v>11</v>
      </c>
      <c r="C169" s="6"/>
      <c r="D169" s="6"/>
      <c r="E169" s="6"/>
      <c r="F169" s="6">
        <v>2</v>
      </c>
      <c r="G169" s="6">
        <v>9</v>
      </c>
      <c r="H169" s="6">
        <v>1</v>
      </c>
      <c r="I169" s="3">
        <v>2204</v>
      </c>
      <c r="J169" s="6"/>
      <c r="K169" s="6">
        <v>36</v>
      </c>
      <c r="L169" s="3">
        <v>7212</v>
      </c>
      <c r="N169" s="16">
        <f>IFERROR(B169/K169,0)</f>
        <v>0.30555555555555558</v>
      </c>
      <c r="O169" s="16">
        <f>IFERROR(J169/I169,0)</f>
        <v>0</v>
      </c>
    </row>
    <row r="170" spans="1:15" ht="15" thickBot="1" x14ac:dyDescent="0.4">
      <c r="A170" s="11" t="s">
        <v>202</v>
      </c>
      <c r="B170" s="6">
        <v>4</v>
      </c>
      <c r="C170" s="6"/>
      <c r="D170" s="6"/>
      <c r="E170" s="6"/>
      <c r="F170" s="6"/>
      <c r="G170" s="6">
        <v>4</v>
      </c>
      <c r="H170" s="6"/>
      <c r="I170" s="6">
        <v>18</v>
      </c>
      <c r="J170" s="6"/>
      <c r="K170" s="6">
        <v>19</v>
      </c>
      <c r="L170" s="6">
        <v>87</v>
      </c>
      <c r="N170" s="16">
        <f>IFERROR(B170/K170,0)</f>
        <v>0.21052631578947367</v>
      </c>
      <c r="O170" s="16">
        <f>IFERROR(J170/I170,0)</f>
        <v>0</v>
      </c>
    </row>
    <row r="171" spans="1:15" ht="15" thickBot="1" x14ac:dyDescent="0.4">
      <c r="A171" s="11" t="s">
        <v>177</v>
      </c>
      <c r="B171" s="6">
        <v>15</v>
      </c>
      <c r="C171" s="6"/>
      <c r="D171" s="6"/>
      <c r="E171" s="6"/>
      <c r="F171" s="6">
        <v>6</v>
      </c>
      <c r="G171" s="6">
        <v>9</v>
      </c>
      <c r="H171" s="6">
        <v>4</v>
      </c>
      <c r="I171" s="6">
        <v>133</v>
      </c>
      <c r="J171" s="6"/>
      <c r="K171" s="6">
        <v>92</v>
      </c>
      <c r="L171" s="6">
        <v>818</v>
      </c>
      <c r="N171" s="16">
        <f>IFERROR(B171/K171,0)</f>
        <v>0.16304347826086957</v>
      </c>
      <c r="O171" s="16">
        <f>IFERROR(J171/I171,0)</f>
        <v>0</v>
      </c>
    </row>
    <row r="172" spans="1:15" ht="15" thickBot="1" x14ac:dyDescent="0.4">
      <c r="A172" s="11" t="s">
        <v>178</v>
      </c>
      <c r="B172" s="6">
        <v>13</v>
      </c>
      <c r="C172" s="6"/>
      <c r="D172" s="6"/>
      <c r="E172" s="6"/>
      <c r="F172" s="6">
        <v>3</v>
      </c>
      <c r="G172" s="6">
        <v>10</v>
      </c>
      <c r="H172" s="6"/>
      <c r="I172" s="6">
        <v>117</v>
      </c>
      <c r="J172" s="6"/>
      <c r="K172" s="6">
        <v>99</v>
      </c>
      <c r="L172" s="6">
        <v>892</v>
      </c>
      <c r="N172" s="16">
        <f>IFERROR(B172/K172,0)</f>
        <v>0.13131313131313133</v>
      </c>
      <c r="O172" s="16">
        <f>IFERROR(J172/I172,0)</f>
        <v>0</v>
      </c>
    </row>
    <row r="173" spans="1:15" ht="15" thickBot="1" x14ac:dyDescent="0.4">
      <c r="A173" s="11" t="s">
        <v>210</v>
      </c>
      <c r="B173" s="6">
        <v>23</v>
      </c>
      <c r="C173" s="6"/>
      <c r="D173" s="6"/>
      <c r="E173" s="6"/>
      <c r="F173" s="6">
        <v>1</v>
      </c>
      <c r="G173" s="6">
        <v>22</v>
      </c>
      <c r="H173" s="6"/>
      <c r="I173" s="6">
        <v>17</v>
      </c>
      <c r="J173" s="6"/>
      <c r="K173" s="6">
        <v>322</v>
      </c>
      <c r="L173" s="6">
        <v>244</v>
      </c>
      <c r="N173" s="16">
        <f>IFERROR(B173/K173,0)</f>
        <v>7.1428571428571425E-2</v>
      </c>
      <c r="O173" s="16">
        <f>IFERROR(J173/I173,0)</f>
        <v>0</v>
      </c>
    </row>
    <row r="174" spans="1:15" ht="15" thickBot="1" x14ac:dyDescent="0.4">
      <c r="A174" s="11" t="s">
        <v>125</v>
      </c>
      <c r="B174" s="6">
        <v>132</v>
      </c>
      <c r="C174" s="6"/>
      <c r="D174" s="6"/>
      <c r="E174" s="6"/>
      <c r="F174" s="6">
        <v>127</v>
      </c>
      <c r="G174" s="6">
        <v>5</v>
      </c>
      <c r="H174" s="6"/>
      <c r="I174" s="3">
        <v>3918</v>
      </c>
      <c r="J174" s="6"/>
      <c r="K174" s="3">
        <v>2020</v>
      </c>
      <c r="L174" s="3">
        <v>59957</v>
      </c>
      <c r="N174" s="16">
        <f>IFERROR(B174/K174,0)</f>
        <v>6.5346534653465349E-2</v>
      </c>
      <c r="O174" s="16">
        <f>IFERROR(J174/I174,0)</f>
        <v>0</v>
      </c>
    </row>
    <row r="175" spans="1:15" ht="15" thickBot="1" x14ac:dyDescent="0.4">
      <c r="A175" s="11" t="s">
        <v>183</v>
      </c>
      <c r="B175" s="6">
        <v>15</v>
      </c>
      <c r="C175" s="6"/>
      <c r="D175" s="6"/>
      <c r="E175" s="6"/>
      <c r="F175" s="6">
        <v>1</v>
      </c>
      <c r="G175" s="6">
        <v>14</v>
      </c>
      <c r="H175" s="6"/>
      <c r="I175" s="6">
        <v>282</v>
      </c>
      <c r="J175" s="6"/>
      <c r="K175" s="6">
        <v>257</v>
      </c>
      <c r="L175" s="3">
        <v>4831</v>
      </c>
      <c r="N175" s="16">
        <f>IFERROR(B175/K175,0)</f>
        <v>5.8365758754863814E-2</v>
      </c>
      <c r="O175" s="16">
        <f>IFERROR(J175/I175,0)</f>
        <v>0</v>
      </c>
    </row>
    <row r="176" spans="1:15" ht="15" thickBot="1" x14ac:dyDescent="0.4">
      <c r="A176" s="11" t="s">
        <v>130</v>
      </c>
      <c r="B176" s="6">
        <v>121</v>
      </c>
      <c r="C176" s="6"/>
      <c r="D176" s="6"/>
      <c r="E176" s="6"/>
      <c r="F176" s="6">
        <v>52</v>
      </c>
      <c r="G176" s="6">
        <v>69</v>
      </c>
      <c r="H176" s="6">
        <v>1</v>
      </c>
      <c r="I176" s="6">
        <v>4</v>
      </c>
      <c r="J176" s="6"/>
      <c r="K176" s="3">
        <v>2357</v>
      </c>
      <c r="L176" s="6">
        <v>85</v>
      </c>
      <c r="M176" s="21"/>
      <c r="N176" s="22">
        <f>IFERROR(B176/K176,0)</f>
        <v>5.1336444633008065E-2</v>
      </c>
      <c r="O176" s="16">
        <f>IFERROR(J176/I176,0)</f>
        <v>0</v>
      </c>
    </row>
    <row r="177" spans="1:15" ht="15" thickBot="1" x14ac:dyDescent="0.4">
      <c r="A177" s="11" t="s">
        <v>208</v>
      </c>
      <c r="B177" s="6">
        <v>5</v>
      </c>
      <c r="C177" s="6"/>
      <c r="D177" s="6"/>
      <c r="E177" s="6"/>
      <c r="F177" s="6"/>
      <c r="G177" s="6">
        <v>5</v>
      </c>
      <c r="H177" s="6"/>
      <c r="I177" s="6">
        <v>191</v>
      </c>
      <c r="J177" s="6"/>
      <c r="K177" s="6">
        <v>110</v>
      </c>
      <c r="L177" s="3">
        <v>4195</v>
      </c>
      <c r="N177" s="16">
        <f>IFERROR(B177/K177,0)</f>
        <v>4.5454545454545456E-2</v>
      </c>
      <c r="O177" s="16">
        <f>IFERROR(J177/I177,0)</f>
        <v>0</v>
      </c>
    </row>
    <row r="178" spans="1:15" ht="15" thickBot="1" x14ac:dyDescent="0.4">
      <c r="A178" s="11" t="s">
        <v>167</v>
      </c>
      <c r="B178" s="6">
        <v>16</v>
      </c>
      <c r="C178" s="6"/>
      <c r="D178" s="6"/>
      <c r="E178" s="6"/>
      <c r="F178" s="6">
        <v>9</v>
      </c>
      <c r="G178" s="6">
        <v>7</v>
      </c>
      <c r="H178" s="6"/>
      <c r="I178" s="6">
        <v>222</v>
      </c>
      <c r="J178" s="6"/>
      <c r="K178" s="6">
        <v>377</v>
      </c>
      <c r="L178" s="3">
        <v>5237</v>
      </c>
      <c r="N178" s="16">
        <f>IFERROR(B178/K178,0)</f>
        <v>4.2440318302387266E-2</v>
      </c>
      <c r="O178" s="16">
        <f>IFERROR(J178/I178,0)</f>
        <v>0</v>
      </c>
    </row>
    <row r="179" spans="1:15" ht="15" thickBot="1" x14ac:dyDescent="0.4">
      <c r="A179" s="13" t="s">
        <v>174</v>
      </c>
      <c r="B179" s="8">
        <v>15</v>
      </c>
      <c r="C179" s="8"/>
      <c r="D179" s="8"/>
      <c r="E179" s="8"/>
      <c r="F179" s="8">
        <v>15</v>
      </c>
      <c r="G179" s="8">
        <v>0</v>
      </c>
      <c r="H179" s="8"/>
      <c r="I179" s="8">
        <v>82</v>
      </c>
      <c r="J179" s="8"/>
      <c r="K179" s="8">
        <v>364</v>
      </c>
      <c r="L179" s="9">
        <v>1982</v>
      </c>
      <c r="N179" s="16">
        <f>IFERROR(B179/K179,0)</f>
        <v>4.1208791208791208E-2</v>
      </c>
      <c r="O179" s="16">
        <f>IFERROR(J179/I179,0)</f>
        <v>0</v>
      </c>
    </row>
    <row r="180" spans="1:15" ht="15" thickBot="1" x14ac:dyDescent="0.4">
      <c r="A180" s="11" t="s">
        <v>200</v>
      </c>
      <c r="B180" s="6">
        <v>12</v>
      </c>
      <c r="C180" s="4">
        <v>1</v>
      </c>
      <c r="D180" s="6"/>
      <c r="E180" s="6"/>
      <c r="F180" s="6">
        <v>11</v>
      </c>
      <c r="G180" s="6">
        <v>1</v>
      </c>
      <c r="H180" s="6"/>
      <c r="I180" s="3">
        <v>3448</v>
      </c>
      <c r="J180" s="6"/>
      <c r="K180" s="6">
        <v>337</v>
      </c>
      <c r="L180" s="3">
        <v>96839</v>
      </c>
      <c r="N180" s="16">
        <f>IFERROR(B180/K180,0)</f>
        <v>3.5608308605341248E-2</v>
      </c>
      <c r="O180" s="16">
        <f>IFERROR(J180/I180,0)</f>
        <v>0</v>
      </c>
    </row>
    <row r="181" spans="1:15" ht="15" thickBot="1" x14ac:dyDescent="0.4">
      <c r="A181" s="11" t="s">
        <v>151</v>
      </c>
      <c r="B181" s="6">
        <v>50</v>
      </c>
      <c r="C181" s="6"/>
      <c r="D181" s="6"/>
      <c r="E181" s="6"/>
      <c r="F181" s="6">
        <v>3</v>
      </c>
      <c r="G181" s="6">
        <v>47</v>
      </c>
      <c r="H181" s="6"/>
      <c r="I181" s="6">
        <v>25</v>
      </c>
      <c r="J181" s="6"/>
      <c r="K181" s="3">
        <v>1500</v>
      </c>
      <c r="L181" s="6">
        <v>762</v>
      </c>
      <c r="N181" s="16">
        <f>IFERROR(B181/K181,0)</f>
        <v>3.3333333333333333E-2</v>
      </c>
      <c r="O181" s="16">
        <f>IFERROR(J181/I181,0)</f>
        <v>0</v>
      </c>
    </row>
    <row r="182" spans="1:15" ht="15" thickBot="1" x14ac:dyDescent="0.4">
      <c r="A182" s="11" t="s">
        <v>166</v>
      </c>
      <c r="B182" s="6">
        <v>41</v>
      </c>
      <c r="C182" s="6"/>
      <c r="D182" s="6"/>
      <c r="E182" s="6"/>
      <c r="F182" s="6">
        <v>8</v>
      </c>
      <c r="G182" s="6">
        <v>33</v>
      </c>
      <c r="H182" s="6"/>
      <c r="I182" s="6">
        <v>1</v>
      </c>
      <c r="J182" s="6"/>
      <c r="K182" s="3">
        <v>1247</v>
      </c>
      <c r="L182" s="6">
        <v>40</v>
      </c>
      <c r="N182" s="16">
        <f>IFERROR(B182/K182,0)</f>
        <v>3.2878909382518043E-2</v>
      </c>
      <c r="O182" s="16">
        <f>IFERROR(J182/I182,0)</f>
        <v>0</v>
      </c>
    </row>
    <row r="183" spans="1:15" ht="15" thickBot="1" x14ac:dyDescent="0.4">
      <c r="A183" s="11" t="s">
        <v>142</v>
      </c>
      <c r="B183" s="6">
        <v>57</v>
      </c>
      <c r="C183" s="6"/>
      <c r="D183" s="6"/>
      <c r="E183" s="6"/>
      <c r="F183" s="6">
        <v>36</v>
      </c>
      <c r="G183" s="6">
        <v>21</v>
      </c>
      <c r="H183" s="6">
        <v>1</v>
      </c>
      <c r="I183" s="6">
        <v>203</v>
      </c>
      <c r="J183" s="6"/>
      <c r="K183" s="3">
        <v>1803</v>
      </c>
      <c r="L183" s="3">
        <v>6418</v>
      </c>
      <c r="N183" s="16">
        <f>IFERROR(B183/K183,0)</f>
        <v>3.1613976705490848E-2</v>
      </c>
      <c r="O183" s="16">
        <f>IFERROR(J183/I183,0)</f>
        <v>0</v>
      </c>
    </row>
    <row r="184" spans="1:15" ht="15" thickBot="1" x14ac:dyDescent="0.4">
      <c r="A184" s="11" t="s">
        <v>171</v>
      </c>
      <c r="B184" s="6">
        <v>16</v>
      </c>
      <c r="C184" s="6"/>
      <c r="D184" s="6"/>
      <c r="E184" s="6"/>
      <c r="F184" s="6">
        <v>7</v>
      </c>
      <c r="G184" s="6">
        <v>9</v>
      </c>
      <c r="H184" s="6"/>
      <c r="I184" s="6">
        <v>6</v>
      </c>
      <c r="J184" s="6"/>
      <c r="K184" s="6">
        <v>524</v>
      </c>
      <c r="L184" s="6">
        <v>206</v>
      </c>
      <c r="M184" s="21"/>
      <c r="N184" s="22">
        <f>IFERROR(B184/K184,0)</f>
        <v>3.0534351145038167E-2</v>
      </c>
      <c r="O184" s="16">
        <f>IFERROR(J184/I184,0)</f>
        <v>0</v>
      </c>
    </row>
    <row r="185" spans="1:15" ht="15" thickBot="1" x14ac:dyDescent="0.4">
      <c r="A185" s="11" t="s">
        <v>117</v>
      </c>
      <c r="B185" s="6">
        <v>187</v>
      </c>
      <c r="C185" s="4">
        <v>2</v>
      </c>
      <c r="D185" s="6"/>
      <c r="E185" s="6"/>
      <c r="F185" s="6">
        <v>178</v>
      </c>
      <c r="G185" s="6">
        <v>9</v>
      </c>
      <c r="H185" s="6"/>
      <c r="I185" s="3">
        <v>3827</v>
      </c>
      <c r="J185" s="6"/>
      <c r="K185" s="3">
        <v>6375</v>
      </c>
      <c r="L185" s="3">
        <v>130467</v>
      </c>
      <c r="M185" s="21"/>
      <c r="N185" s="22">
        <f>IFERROR(B185/K185,0)</f>
        <v>2.9333333333333333E-2</v>
      </c>
      <c r="O185" s="16">
        <f>IFERROR(J185/I185,0)</f>
        <v>0</v>
      </c>
    </row>
    <row r="186" spans="1:15" ht="15" thickBot="1" x14ac:dyDescent="0.4">
      <c r="A186" s="11" t="s">
        <v>128</v>
      </c>
      <c r="B186" s="6">
        <v>153</v>
      </c>
      <c r="C186" s="6"/>
      <c r="D186" s="6"/>
      <c r="E186" s="6"/>
      <c r="F186" s="6">
        <v>84</v>
      </c>
      <c r="G186" s="6">
        <v>69</v>
      </c>
      <c r="H186" s="6"/>
      <c r="I186" s="6">
        <v>12</v>
      </c>
      <c r="J186" s="6"/>
      <c r="K186" s="3">
        <v>6959</v>
      </c>
      <c r="L186" s="6">
        <v>537</v>
      </c>
      <c r="N186" s="16">
        <f>IFERROR(B186/K186,0)</f>
        <v>2.1985917516884609E-2</v>
      </c>
      <c r="O186" s="16">
        <f>IFERROR(J186/I186,0)</f>
        <v>0</v>
      </c>
    </row>
    <row r="187" spans="1:15" ht="15" thickBot="1" x14ac:dyDescent="0.4">
      <c r="A187" s="11" t="s">
        <v>126</v>
      </c>
      <c r="B187" s="6">
        <v>122</v>
      </c>
      <c r="C187" s="6"/>
      <c r="D187" s="6"/>
      <c r="E187" s="6"/>
      <c r="F187" s="6">
        <v>110</v>
      </c>
      <c r="G187" s="6">
        <v>12</v>
      </c>
      <c r="H187" s="6">
        <v>1</v>
      </c>
      <c r="I187" s="6">
        <v>7</v>
      </c>
      <c r="J187" s="6"/>
      <c r="K187" s="3">
        <v>5768</v>
      </c>
      <c r="L187" s="6">
        <v>345</v>
      </c>
      <c r="N187" s="16">
        <f>IFERROR(B187/K187,0)</f>
        <v>2.115117891816921E-2</v>
      </c>
      <c r="O187" s="16">
        <f>IFERROR(J187/I187,0)</f>
        <v>0</v>
      </c>
    </row>
    <row r="188" spans="1:15" ht="15" thickBot="1" x14ac:dyDescent="0.4">
      <c r="A188" s="11" t="s">
        <v>163</v>
      </c>
      <c r="B188" s="6">
        <v>94</v>
      </c>
      <c r="C188" s="4">
        <v>8</v>
      </c>
      <c r="D188" s="6"/>
      <c r="E188" s="6"/>
      <c r="F188" s="6">
        <v>16</v>
      </c>
      <c r="G188" s="6">
        <v>78</v>
      </c>
      <c r="H188" s="6">
        <v>2</v>
      </c>
      <c r="I188" s="6">
        <v>174</v>
      </c>
      <c r="J188" s="6"/>
      <c r="K188" s="3">
        <v>4696</v>
      </c>
      <c r="L188" s="3">
        <v>8688</v>
      </c>
      <c r="N188" s="16">
        <f>IFERROR(B188/K188,0)</f>
        <v>2.001703577512777E-2</v>
      </c>
      <c r="O188" s="16">
        <f>IFERROR(J188/I188,0)</f>
        <v>0</v>
      </c>
    </row>
    <row r="189" spans="1:15" ht="15" thickBot="1" x14ac:dyDescent="0.4">
      <c r="A189" s="11" t="s">
        <v>209</v>
      </c>
      <c r="B189" s="6">
        <v>8</v>
      </c>
      <c r="C189" s="6"/>
      <c r="D189" s="6"/>
      <c r="E189" s="6"/>
      <c r="F189" s="6"/>
      <c r="G189" s="6">
        <v>8</v>
      </c>
      <c r="H189" s="6"/>
      <c r="I189" s="6">
        <v>0.9</v>
      </c>
      <c r="J189" s="6"/>
      <c r="K189" s="6">
        <v>604</v>
      </c>
      <c r="L189" s="6">
        <v>68</v>
      </c>
      <c r="N189" s="16">
        <f>IFERROR(B189/K189,0)</f>
        <v>1.3245033112582781E-2</v>
      </c>
      <c r="O189" s="16">
        <f>IFERROR(J189/I189,0)</f>
        <v>0</v>
      </c>
    </row>
    <row r="190" spans="1:15" ht="15" thickBot="1" x14ac:dyDescent="0.4">
      <c r="A190" s="11" t="s">
        <v>169</v>
      </c>
      <c r="B190" s="6">
        <v>19</v>
      </c>
      <c r="C190" s="6"/>
      <c r="D190" s="6"/>
      <c r="E190" s="6"/>
      <c r="F190" s="6">
        <v>4</v>
      </c>
      <c r="G190" s="6">
        <v>15</v>
      </c>
      <c r="H190" s="6"/>
      <c r="I190" s="6">
        <v>3</v>
      </c>
      <c r="J190" s="6"/>
      <c r="K190" s="3">
        <v>1461</v>
      </c>
      <c r="L190" s="6">
        <v>201</v>
      </c>
      <c r="N190" s="16">
        <f>IFERROR(B190/K190,0)</f>
        <v>1.3004791238877482E-2</v>
      </c>
      <c r="O190" s="16">
        <f>IFERROR(J190/I190,0)</f>
        <v>0</v>
      </c>
    </row>
    <row r="191" spans="1:15" ht="15" thickBot="1" x14ac:dyDescent="0.4">
      <c r="A191" s="13" t="s">
        <v>182</v>
      </c>
      <c r="B191" s="8">
        <v>11</v>
      </c>
      <c r="C191" s="8"/>
      <c r="D191" s="8"/>
      <c r="E191" s="8"/>
      <c r="F191" s="8">
        <v>11</v>
      </c>
      <c r="G191" s="8">
        <v>0</v>
      </c>
      <c r="H191" s="8"/>
      <c r="I191" s="8">
        <v>194</v>
      </c>
      <c r="J191" s="8"/>
      <c r="K191" s="9">
        <v>1150</v>
      </c>
      <c r="L191" s="9">
        <v>20257</v>
      </c>
      <c r="N191" s="16">
        <f>IFERROR(B191/K191,0)</f>
        <v>9.5652173913043474E-3</v>
      </c>
      <c r="O191" s="16">
        <f>IFERROR(J191/I191,0)</f>
        <v>0</v>
      </c>
    </row>
    <row r="192" spans="1:15" ht="15" thickBot="1" x14ac:dyDescent="0.4">
      <c r="A192" s="11" t="s">
        <v>189</v>
      </c>
      <c r="B192" s="6">
        <v>45</v>
      </c>
      <c r="C192" s="6"/>
      <c r="D192" s="6"/>
      <c r="E192" s="6"/>
      <c r="F192" s="6">
        <v>7</v>
      </c>
      <c r="G192" s="6">
        <v>38</v>
      </c>
      <c r="H192" s="6"/>
      <c r="I192" s="6">
        <v>2</v>
      </c>
      <c r="J192" s="6"/>
      <c r="K192" s="3">
        <v>8773</v>
      </c>
      <c r="L192" s="6">
        <v>301</v>
      </c>
      <c r="N192" s="16">
        <f>IFERROR(B192/K192,0)</f>
        <v>5.1293742163456054E-3</v>
      </c>
      <c r="O192" s="16">
        <f>IFERROR(J192/I192,0)</f>
        <v>0</v>
      </c>
    </row>
    <row r="193" spans="1:15" ht="15" thickBot="1" x14ac:dyDescent="0.4">
      <c r="A193" s="11" t="s">
        <v>170</v>
      </c>
      <c r="B193" s="6">
        <v>35</v>
      </c>
      <c r="C193" s="6"/>
      <c r="D193" s="6"/>
      <c r="E193" s="6"/>
      <c r="F193" s="6">
        <v>8</v>
      </c>
      <c r="G193" s="6">
        <v>27</v>
      </c>
      <c r="H193" s="6"/>
      <c r="I193" s="6">
        <v>11</v>
      </c>
      <c r="J193" s="6"/>
      <c r="K193" s="3">
        <v>7156</v>
      </c>
      <c r="L193" s="3">
        <v>2183</v>
      </c>
      <c r="N193" s="16">
        <f>IFERROR(B193/K193,0)</f>
        <v>4.8910005589714927E-3</v>
      </c>
      <c r="O193" s="16">
        <f>IFERROR(J193/I193,0)</f>
        <v>0</v>
      </c>
    </row>
    <row r="194" spans="1:15" ht="15" thickBot="1" x14ac:dyDescent="0.4">
      <c r="A194" s="11" t="s">
        <v>165</v>
      </c>
      <c r="B194" s="6">
        <v>18</v>
      </c>
      <c r="C194" s="6"/>
      <c r="D194" s="6"/>
      <c r="E194" s="6"/>
      <c r="F194" s="6">
        <v>17</v>
      </c>
      <c r="G194" s="6">
        <v>1</v>
      </c>
      <c r="H194" s="6">
        <v>1</v>
      </c>
      <c r="I194" s="6">
        <v>63</v>
      </c>
      <c r="J194" s="6"/>
      <c r="K194" s="3">
        <v>3772</v>
      </c>
      <c r="L194" s="3">
        <v>13212</v>
      </c>
      <c r="N194" s="16">
        <f>IFERROR(B194/K194,0)</f>
        <v>4.7720042417815486E-3</v>
      </c>
      <c r="O194" s="16">
        <f>IFERROR(J194/I194,0)</f>
        <v>0</v>
      </c>
    </row>
    <row r="195" spans="1:15" ht="15" thickBot="1" x14ac:dyDescent="0.4">
      <c r="A195" s="11" t="s">
        <v>141</v>
      </c>
      <c r="B195" s="6">
        <v>63</v>
      </c>
      <c r="C195" s="6"/>
      <c r="D195" s="6"/>
      <c r="E195" s="6"/>
      <c r="F195" s="6">
        <v>46</v>
      </c>
      <c r="G195" s="6">
        <v>17</v>
      </c>
      <c r="H195" s="6"/>
      <c r="I195" s="6">
        <v>1</v>
      </c>
      <c r="J195" s="6"/>
      <c r="K195" s="3">
        <v>16057</v>
      </c>
      <c r="L195" s="6">
        <v>351</v>
      </c>
      <c r="N195" s="16">
        <f>IFERROR(B195/K195,0)</f>
        <v>3.9235224512673599E-3</v>
      </c>
      <c r="O195" s="16">
        <f>IFERROR(J195/I195,0)</f>
        <v>0</v>
      </c>
    </row>
    <row r="196" spans="1:15" ht="15" thickBot="1" x14ac:dyDescent="0.4">
      <c r="A196" s="11" t="s">
        <v>108</v>
      </c>
      <c r="B196" s="6">
        <v>268</v>
      </c>
      <c r="C196" s="6"/>
      <c r="D196" s="6"/>
      <c r="E196" s="6"/>
      <c r="F196" s="6">
        <v>224</v>
      </c>
      <c r="G196" s="6">
        <v>44</v>
      </c>
      <c r="H196" s="6">
        <v>8</v>
      </c>
      <c r="I196" s="6">
        <v>3</v>
      </c>
      <c r="J196" s="6"/>
      <c r="K196" s="3">
        <v>206253</v>
      </c>
      <c r="L196" s="3">
        <v>2119</v>
      </c>
      <c r="N196" s="16">
        <f>IFERROR(B196/K196,0)</f>
        <v>1.2993750393933664E-3</v>
      </c>
      <c r="O196" s="16">
        <f>IFERROR(J196/I196,0)</f>
        <v>0</v>
      </c>
    </row>
    <row r="197" spans="1:15" ht="15" thickBot="1" x14ac:dyDescent="0.4">
      <c r="A197" s="11" t="s">
        <v>199</v>
      </c>
      <c r="B197" s="6">
        <v>7</v>
      </c>
      <c r="C197" s="6"/>
      <c r="D197" s="6"/>
      <c r="E197" s="6"/>
      <c r="F197" s="6">
        <v>3</v>
      </c>
      <c r="G197" s="6">
        <v>4</v>
      </c>
      <c r="H197" s="6"/>
      <c r="I197" s="6">
        <v>9</v>
      </c>
      <c r="J197" s="6"/>
      <c r="K197" s="3">
        <v>8953</v>
      </c>
      <c r="L197" s="3">
        <v>11603</v>
      </c>
      <c r="N197" s="16">
        <f>IFERROR(B197/K197,0)</f>
        <v>7.8186082877247849E-4</v>
      </c>
      <c r="O197" s="16">
        <f>IFERROR(J197/I197,0)</f>
        <v>0</v>
      </c>
    </row>
    <row r="198" spans="1:15" ht="15" thickBot="1" x14ac:dyDescent="0.4">
      <c r="A198" s="12" t="s">
        <v>74</v>
      </c>
      <c r="B198" s="6">
        <v>712</v>
      </c>
      <c r="C198" s="6"/>
      <c r="D198" s="6">
        <v>13</v>
      </c>
      <c r="E198" s="6"/>
      <c r="F198" s="6">
        <v>645</v>
      </c>
      <c r="G198" s="6">
        <v>54</v>
      </c>
      <c r="H198" s="6">
        <v>4</v>
      </c>
      <c r="I198" s="6"/>
      <c r="J198" s="6"/>
      <c r="K198" s="6"/>
      <c r="L198" s="6"/>
      <c r="N198" s="16">
        <f>IFERROR(B198/K198,0)</f>
        <v>0</v>
      </c>
      <c r="O198" s="16">
        <f>IFERROR(J198/I198,0)</f>
        <v>0</v>
      </c>
    </row>
    <row r="199" spans="1:15" ht="15" thickBot="1" x14ac:dyDescent="0.4">
      <c r="A199" s="11" t="s">
        <v>98</v>
      </c>
      <c r="B199" s="6">
        <v>410</v>
      </c>
      <c r="C199" s="6"/>
      <c r="D199" s="6"/>
      <c r="E199" s="6"/>
      <c r="F199" s="6">
        <v>238</v>
      </c>
      <c r="G199" s="6">
        <v>172</v>
      </c>
      <c r="H199" s="6">
        <v>2</v>
      </c>
      <c r="I199" s="6">
        <v>458</v>
      </c>
      <c r="J199" s="6"/>
      <c r="K199" s="6"/>
      <c r="L199" s="6"/>
      <c r="N199" s="16">
        <f>IFERROR(B199/K199,0)</f>
        <v>0</v>
      </c>
      <c r="O199" s="16">
        <f>IFERROR(J199/I199,0)</f>
        <v>0</v>
      </c>
    </row>
    <row r="200" spans="1:15" ht="15" thickBot="1" x14ac:dyDescent="0.4">
      <c r="A200" s="11" t="s">
        <v>197</v>
      </c>
      <c r="B200" s="6">
        <v>61</v>
      </c>
      <c r="C200" s="6"/>
      <c r="D200" s="6"/>
      <c r="E200" s="6"/>
      <c r="F200" s="6">
        <v>6</v>
      </c>
      <c r="G200" s="6">
        <v>55</v>
      </c>
      <c r="H200" s="6"/>
      <c r="I200" s="6">
        <v>8</v>
      </c>
      <c r="J200" s="6"/>
      <c r="K200" s="6"/>
      <c r="L200" s="6"/>
      <c r="N200" s="16">
        <f>IFERROR(B200/K200,0)</f>
        <v>0</v>
      </c>
      <c r="O200" s="16">
        <f>IFERROR(J200/I200,0)</f>
        <v>0</v>
      </c>
    </row>
    <row r="201" spans="1:15" ht="15" thickBot="1" x14ac:dyDescent="0.4">
      <c r="A201" s="11" t="s">
        <v>146</v>
      </c>
      <c r="B201" s="6">
        <v>45</v>
      </c>
      <c r="C201" s="6"/>
      <c r="D201" s="6"/>
      <c r="E201" s="6"/>
      <c r="F201" s="6">
        <v>26</v>
      </c>
      <c r="G201" s="6">
        <v>19</v>
      </c>
      <c r="H201" s="6">
        <v>1</v>
      </c>
      <c r="I201" s="6">
        <v>69</v>
      </c>
      <c r="J201" s="6"/>
      <c r="K201" s="6"/>
      <c r="L201" s="6"/>
      <c r="N201" s="16">
        <f>IFERROR(B201/K201,0)</f>
        <v>0</v>
      </c>
      <c r="O201" s="16">
        <f>IFERROR(J201/I201,0)</f>
        <v>0</v>
      </c>
    </row>
    <row r="202" spans="1:15" ht="15" thickBot="1" x14ac:dyDescent="0.4">
      <c r="A202" s="11" t="s">
        <v>152</v>
      </c>
      <c r="B202" s="6">
        <v>39</v>
      </c>
      <c r="C202" s="6"/>
      <c r="D202" s="6"/>
      <c r="E202" s="6"/>
      <c r="F202" s="6">
        <v>6</v>
      </c>
      <c r="G202" s="6">
        <v>33</v>
      </c>
      <c r="H202" s="6"/>
      <c r="I202" s="6">
        <v>11</v>
      </c>
      <c r="J202" s="6"/>
      <c r="K202" s="6"/>
      <c r="L202" s="6"/>
      <c r="N202" s="16">
        <f>IFERROR(B202/K202,0)</f>
        <v>0</v>
      </c>
      <c r="O202" s="16">
        <f>IFERROR(J202/I202,0)</f>
        <v>0</v>
      </c>
    </row>
    <row r="203" spans="1:15" ht="15" thickBot="1" x14ac:dyDescent="0.4">
      <c r="A203" s="11" t="s">
        <v>181</v>
      </c>
      <c r="B203" s="6">
        <v>33</v>
      </c>
      <c r="C203" s="6"/>
      <c r="D203" s="6"/>
      <c r="E203" s="6"/>
      <c r="F203" s="6">
        <v>8</v>
      </c>
      <c r="G203" s="6">
        <v>25</v>
      </c>
      <c r="H203" s="6"/>
      <c r="I203" s="6">
        <v>2</v>
      </c>
      <c r="J203" s="6"/>
      <c r="K203" s="6"/>
      <c r="L203" s="6"/>
      <c r="N203" s="16">
        <f>IFERROR(B203/K203,0)</f>
        <v>0</v>
      </c>
      <c r="O203" s="16">
        <f>IFERROR(J203/I203,0)</f>
        <v>0</v>
      </c>
    </row>
    <row r="204" spans="1:15" ht="15" thickBot="1" x14ac:dyDescent="0.4">
      <c r="A204" s="11" t="s">
        <v>168</v>
      </c>
      <c r="B204" s="6">
        <v>18</v>
      </c>
      <c r="C204" s="6"/>
      <c r="D204" s="6"/>
      <c r="E204" s="6"/>
      <c r="F204" s="6">
        <v>8</v>
      </c>
      <c r="G204" s="6">
        <v>10</v>
      </c>
      <c r="H204" s="6"/>
      <c r="I204" s="6">
        <v>20</v>
      </c>
      <c r="J204" s="6"/>
      <c r="K204" s="6"/>
      <c r="L204" s="6"/>
      <c r="N204" s="16">
        <f>IFERROR(B204/K204,0)</f>
        <v>0</v>
      </c>
      <c r="O204" s="16">
        <f>IFERROR(J204/I204,0)</f>
        <v>0</v>
      </c>
    </row>
    <row r="205" spans="1:15" ht="15" thickBot="1" x14ac:dyDescent="0.4">
      <c r="A205" s="11" t="s">
        <v>192</v>
      </c>
      <c r="B205" s="6">
        <v>14</v>
      </c>
      <c r="C205" s="6"/>
      <c r="D205" s="6"/>
      <c r="E205" s="6"/>
      <c r="F205" s="6">
        <v>10</v>
      </c>
      <c r="G205" s="6">
        <v>4</v>
      </c>
      <c r="H205" s="6"/>
      <c r="I205" s="6">
        <v>3</v>
      </c>
      <c r="J205" s="6"/>
      <c r="K205" s="6"/>
      <c r="L205" s="6"/>
      <c r="N205" s="16">
        <f>IFERROR(B205/K205,0)</f>
        <v>0</v>
      </c>
      <c r="O205" s="16">
        <f>IFERROR(J205/I205,0)</f>
        <v>0</v>
      </c>
    </row>
    <row r="206" spans="1:15" ht="15" thickBot="1" x14ac:dyDescent="0.4">
      <c r="A206" s="11" t="s">
        <v>184</v>
      </c>
      <c r="B206" s="6">
        <v>11</v>
      </c>
      <c r="C206" s="6"/>
      <c r="D206" s="6"/>
      <c r="E206" s="6"/>
      <c r="F206" s="6">
        <v>5</v>
      </c>
      <c r="G206" s="6">
        <v>6</v>
      </c>
      <c r="H206" s="6"/>
      <c r="I206" s="6">
        <v>112</v>
      </c>
      <c r="J206" s="6"/>
      <c r="K206" s="6"/>
      <c r="L206" s="6"/>
      <c r="N206" s="16">
        <f>IFERROR(B206/K206,0)</f>
        <v>0</v>
      </c>
      <c r="O206" s="16">
        <f>IFERROR(J206/I206,0)</f>
        <v>0</v>
      </c>
    </row>
    <row r="207" spans="1:15" ht="15" thickBot="1" x14ac:dyDescent="0.4">
      <c r="A207" s="12" t="s">
        <v>186</v>
      </c>
      <c r="B207" s="6">
        <v>9</v>
      </c>
      <c r="C207" s="6"/>
      <c r="D207" s="6">
        <v>2</v>
      </c>
      <c r="E207" s="6"/>
      <c r="F207" s="6"/>
      <c r="G207" s="6">
        <v>7</v>
      </c>
      <c r="H207" s="6"/>
      <c r="I207" s="6"/>
      <c r="J207" s="6"/>
      <c r="K207" s="6"/>
      <c r="L207" s="6"/>
      <c r="N207" s="16">
        <f>IFERROR(B207/K207,0)</f>
        <v>0</v>
      </c>
      <c r="O207" s="16">
        <f>IFERROR(J207/I207,0)</f>
        <v>0</v>
      </c>
    </row>
    <row r="208" spans="1:15" ht="15" thickBot="1" x14ac:dyDescent="0.4">
      <c r="A208" s="11" t="s">
        <v>193</v>
      </c>
      <c r="B208" s="6">
        <v>9</v>
      </c>
      <c r="C208" s="6"/>
      <c r="D208" s="6"/>
      <c r="E208" s="6"/>
      <c r="F208" s="6">
        <v>2</v>
      </c>
      <c r="G208" s="6">
        <v>7</v>
      </c>
      <c r="H208" s="6"/>
      <c r="I208" s="3">
        <v>11236</v>
      </c>
      <c r="J208" s="6"/>
      <c r="K208" s="6"/>
      <c r="L208" s="6"/>
      <c r="N208" s="16">
        <f>IFERROR(B208/K208,0)</f>
        <v>0</v>
      </c>
      <c r="O208" s="16">
        <f>IFERROR(J208/I208,0)</f>
        <v>0</v>
      </c>
    </row>
    <row r="209" spans="1:15" ht="15" thickBot="1" x14ac:dyDescent="0.4">
      <c r="A209" s="13" t="s">
        <v>198</v>
      </c>
      <c r="B209" s="8">
        <v>6</v>
      </c>
      <c r="C209" s="8"/>
      <c r="D209" s="8"/>
      <c r="E209" s="8"/>
      <c r="F209" s="8">
        <v>6</v>
      </c>
      <c r="G209" s="8">
        <v>0</v>
      </c>
      <c r="H209" s="8"/>
      <c r="I209" s="8">
        <v>607</v>
      </c>
      <c r="J209" s="8"/>
      <c r="K209" s="8"/>
      <c r="L209" s="8"/>
      <c r="N209" s="16">
        <f>IFERROR(B209/K209,0)</f>
        <v>0</v>
      </c>
      <c r="O209" s="16">
        <f>IFERROR(J209/I209,0)</f>
        <v>0</v>
      </c>
    </row>
    <row r="210" spans="1:15" ht="15" thickBot="1" x14ac:dyDescent="0.4">
      <c r="A210" s="11" t="s">
        <v>203</v>
      </c>
      <c r="B210" s="6">
        <v>6</v>
      </c>
      <c r="C210" s="6"/>
      <c r="D210" s="6"/>
      <c r="E210" s="6"/>
      <c r="F210" s="6">
        <v>5</v>
      </c>
      <c r="G210" s="6">
        <v>1</v>
      </c>
      <c r="H210" s="6"/>
      <c r="I210" s="6">
        <v>10</v>
      </c>
      <c r="J210" s="6"/>
      <c r="K210" s="6"/>
      <c r="L210" s="6"/>
      <c r="N210" s="16">
        <f>IFERROR(B210/K210,0)</f>
        <v>0</v>
      </c>
      <c r="O210" s="16">
        <f>IFERROR(J210/I210,0)</f>
        <v>0</v>
      </c>
    </row>
    <row r="211" spans="1:15" ht="1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  <c r="N211" s="16">
        <f>IFERROR(B211/K211,0)</f>
        <v>0</v>
      </c>
      <c r="O211" s="16">
        <f>IFERROR(J211/I211,0)</f>
        <v>0</v>
      </c>
    </row>
    <row r="212" spans="1:15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  <c r="N212" s="16">
        <f>IFERROR(B212/K212,0)</f>
        <v>0</v>
      </c>
      <c r="O212" s="16">
        <f>IFERROR(J212/I212,0)</f>
        <v>0</v>
      </c>
    </row>
    <row r="213" spans="1:15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  <c r="O213" s="16">
        <f>IFERROR(J213/I213,0)</f>
        <v>0</v>
      </c>
    </row>
    <row r="214" spans="1:15" ht="15" thickBot="1" x14ac:dyDescent="0.4">
      <c r="A214" s="23" t="s">
        <v>212</v>
      </c>
      <c r="B214" s="24">
        <v>1</v>
      </c>
      <c r="C214" s="24"/>
      <c r="D214" s="24"/>
      <c r="E214" s="24"/>
      <c r="F214" s="24"/>
      <c r="G214" s="24">
        <v>1</v>
      </c>
      <c r="H214" s="24"/>
      <c r="I214" s="24">
        <v>0.03</v>
      </c>
      <c r="J214" s="24"/>
      <c r="K214" s="24"/>
      <c r="L214" s="14"/>
    </row>
  </sheetData>
  <autoFilter ref="A1:O214" xr:uid="{D8B53E6C-2486-4A1D-95CC-ED23330EBB1B}">
    <sortState xmlns:xlrd2="http://schemas.microsoft.com/office/spreadsheetml/2017/richdata2" ref="A2:O214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6" r:id="rId1" display="https://www.worldometers.info/coronavirus/country/us/" xr:uid="{CBDBB605-F073-4E18-9EA5-A3E485BABA9C}"/>
    <hyperlink ref="A5" r:id="rId2" display="https://www.worldometers.info/coronavirus/country/spain/" xr:uid="{BC795311-71C2-4BE4-B3C1-6029EFD59704}"/>
    <hyperlink ref="A6" r:id="rId3" display="https://www.worldometers.info/coronavirus/country/italy/" xr:uid="{8CD8992D-19AF-4762-AD78-7C7BD0E709B1}"/>
    <hyperlink ref="A7" r:id="rId4" display="https://www.worldometers.info/coronavirus/country/france/" xr:uid="{F31D8FF8-9177-4A5D-B7C5-8830CC4E66B4}"/>
    <hyperlink ref="A23" r:id="rId5" display="https://www.worldometers.info/coronavirus/country/germany/" xr:uid="{F34AC1E7-908F-42D2-93E6-D4BEFCFB661F}"/>
    <hyperlink ref="A9" r:id="rId6" display="https://www.worldometers.info/coronavirus/country/uk/" xr:uid="{A9649BFF-310C-4B0E-BB38-A7EFCB223A3E}"/>
    <hyperlink ref="A37" r:id="rId7" display="https://www.worldometers.info/coronavirus/country/turkey/" xr:uid="{A8DDDCB5-1CD9-4496-A963-88C6C70173C8}"/>
    <hyperlink ref="A22" r:id="rId8" display="https://www.worldometers.info/coronavirus/country/iran/" xr:uid="{2BBD9119-BCBD-40BB-AD94-70D5627345D3}"/>
    <hyperlink ref="A100" r:id="rId9" display="https://www.worldometers.info/coronavirus/country/china/" xr:uid="{4359DC5E-673C-4386-BE5D-CAF201D7AD3F}"/>
    <hyperlink ref="A87" r:id="rId10" display="https://www.worldometers.info/coronavirus/country/russia/" xr:uid="{82418CE0-6A01-4555-8E19-5C1E80A2B93A}"/>
    <hyperlink ref="A57" r:id="rId11" display="https://www.worldometers.info/coronavirus/country/brazil/" xr:uid="{2D05AE73-5A4B-4B73-BE03-2F29ECCFB1D1}"/>
    <hyperlink ref="A3" r:id="rId12" display="https://www.worldometers.info/coronavirus/country/belgium/" xr:uid="{3245B374-9CF5-43F9-94DB-4EE54EDF97A9}"/>
    <hyperlink ref="A25" r:id="rId13" display="https://www.worldometers.info/coronavirus/country/canada/" xr:uid="{3AC13E69-B89C-4EFB-AE69-20843A63B1B9}"/>
    <hyperlink ref="A10" r:id="rId14" display="https://www.worldometers.info/coronavirus/country/netherlands/" xr:uid="{DF288129-75BB-4030-9A09-77C42A23BDF9}"/>
    <hyperlink ref="A13" r:id="rId15" display="https://www.worldometers.info/coronavirus/country/switzerland/" xr:uid="{217F8A44-65C3-47DA-8B42-76FA74639E1C}"/>
    <hyperlink ref="A19" r:id="rId16" display="https://www.worldometers.info/coronavirus/country/portugal/" xr:uid="{80465324-2382-49D6-8F60-E9570A52DA3F}"/>
    <hyperlink ref="A137" r:id="rId17" display="https://www.worldometers.info/coronavirus/country/india/" xr:uid="{4DA605F6-0A87-41DF-BC75-B3D43AAE443B}"/>
    <hyperlink ref="A52" r:id="rId18" display="https://www.worldometers.info/coronavirus/country/peru/" xr:uid="{1E17C171-052E-4640-AB7F-A0678DCA6949}"/>
    <hyperlink ref="A15" r:id="rId19" display="https://www.worldometers.info/coronavirus/country/ireland/" xr:uid="{7BD902FA-0677-485F-8361-DB2E65B9A320}"/>
    <hyperlink ref="A11" r:id="rId20" display="https://www.worldometers.info/coronavirus/country/sweden/" xr:uid="{6C76D474-B827-427D-951A-85C029E43DB0}"/>
    <hyperlink ref="A24" r:id="rId21" display="https://www.worldometers.info/coronavirus/country/austria/" xr:uid="{A20F5935-6353-4DFA-BA8C-3C8E2B604639}"/>
    <hyperlink ref="A47" r:id="rId22" display="https://www.worldometers.info/coronavirus/country/israel/" xr:uid="{E6ED7E91-7B61-42A9-A301-C08F3CDA641F}"/>
    <hyperlink ref="A92" r:id="rId23" display="https://www.worldometers.info/coronavirus/country/saudi-arabia/" xr:uid="{EEA6E546-7087-4E67-8D89-816134938167}"/>
    <hyperlink ref="A107" r:id="rId24" display="https://www.worldometers.info/coronavirus/country/japan/" xr:uid="{2672532D-2536-418A-9B0A-00CA1D656A6B}"/>
    <hyperlink ref="A68" r:id="rId25" display="https://www.worldometers.info/coronavirus/country/chile/" xr:uid="{E0E4B467-D311-4C94-8D80-323974E918D1}"/>
    <hyperlink ref="A105" r:id="rId26" display="https://www.worldometers.info/coronavirus/country/singapore/" xr:uid="{F846C8BD-BF1D-4CAD-AAF8-6C79ACDDD3D9}"/>
    <hyperlink ref="A34" r:id="rId27" display="https://www.worldometers.info/coronavirus/country/ecuador/" xr:uid="{46C11E31-2A10-45AE-AE96-0DE3BA516810}"/>
    <hyperlink ref="A80" r:id="rId28" display="https://www.worldometers.info/coronavirus/country/south-korea/" xr:uid="{4EA5D2ED-CC13-47D2-AB73-B286CBDEB748}"/>
    <hyperlink ref="A66" r:id="rId29" display="https://www.worldometers.info/coronavirus/country/mexico/" xr:uid="{E325AAC4-6934-4865-943A-54F40ECAD139}"/>
    <hyperlink ref="A118" r:id="rId30" display="https://www.worldometers.info/coronavirus/country/pakistan/" xr:uid="{955BD4B0-17FF-449E-A2A2-2CDDA0403E9E}"/>
    <hyperlink ref="A61" r:id="rId31" display="https://www.worldometers.info/coronavirus/country/poland/" xr:uid="{195C8C65-82BE-4911-8B50-6606EE07C95B}"/>
    <hyperlink ref="A39" r:id="rId32" display="https://www.worldometers.info/coronavirus/country/romania/" xr:uid="{727BE325-46F8-4030-B5A1-C75BA7DC7D4A}"/>
    <hyperlink ref="A77" r:id="rId33" display="https://www.worldometers.info/coronavirus/country/united-arab-emirates/" xr:uid="{33EBC760-A8F1-403A-BBDD-1DD630612572}"/>
    <hyperlink ref="A21" r:id="rId34" display="https://www.worldometers.info/coronavirus/country/denmark/" xr:uid="{ADCC5178-9F4E-45E2-A52E-31B6796AC349}"/>
    <hyperlink ref="A103" r:id="rId35" display="https://www.worldometers.info/coronavirus/country/indonesia/" xr:uid="{9EAB3958-38FE-4E2A-927E-56C7B49E5258}"/>
    <hyperlink ref="A90" r:id="rId36" display="https://www.worldometers.info/coronavirus/country/qatar/" xr:uid="{D2EE181F-FF1A-457A-8B9E-332B6C17338D}"/>
    <hyperlink ref="A29" r:id="rId37" display="https://www.worldometers.info/coronavirus/country/norway/" xr:uid="{FD66E1DB-0262-4FCA-99C0-2FDBE2662790}"/>
    <hyperlink ref="A74" r:id="rId38" display="https://www.worldometers.info/coronavirus/country/belarus/" xr:uid="{20BF2E6C-910D-4A4B-BCC4-14CB08E36E23}"/>
    <hyperlink ref="A82" r:id="rId39" display="https://www.worldometers.info/coronavirus/country/ukraine/" xr:uid="{1A2B684A-3D6A-499A-997B-B2BF7746914F}"/>
    <hyperlink ref="A49" r:id="rId40" display="https://www.worldometers.info/coronavirus/country/czech-republic/" xr:uid="{02ABB940-0E71-451D-B834-7DDA45DB8CA0}"/>
    <hyperlink ref="A55" r:id="rId41" display="https://www.worldometers.info/coronavirus/country/serbia/" xr:uid="{2E92E763-557D-4BEE-94C2-2CA2D2DFFA07}"/>
    <hyperlink ref="A83" r:id="rId42" display="https://www.worldometers.info/coronavirus/country/philippines/" xr:uid="{53614CA2-52F7-4DC1-88F3-7CA403553A58}"/>
    <hyperlink ref="A99" r:id="rId43" display="https://www.worldometers.info/coronavirus/country/australia/" xr:uid="{2A7C87DB-49D4-422F-9419-0D3BCCB6FCDF}"/>
    <hyperlink ref="A93" r:id="rId44" display="https://www.worldometers.info/coronavirus/country/malaysia/" xr:uid="{EF2C1E49-F0B0-403C-8608-F706C337126A}"/>
    <hyperlink ref="A44" r:id="rId45" display="https://www.worldometers.info/coronavirus/country/dominican-republic/" xr:uid="{37D742E7-0D10-4FBC-988E-43D206FF2D28}"/>
    <hyperlink ref="A31" r:id="rId46" display="https://www.worldometers.info/coronavirus/country/panama/" xr:uid="{574CFCA6-7B3A-4022-987D-025F371768D3}"/>
    <hyperlink ref="A85" r:id="rId47" display="https://www.worldometers.info/coronavirus/country/colombia/" xr:uid="{BF1AD491-288D-4FD9-A653-1FC110D0AA18}"/>
    <hyperlink ref="A40" r:id="rId48" display="https://www.worldometers.info/coronavirus/country/finland/" xr:uid="{4D2EF174-1EEE-422E-B63E-B55F368F8B2F}"/>
    <hyperlink ref="A130" r:id="rId49" display="https://www.worldometers.info/coronavirus/country/bangladesh/" xr:uid="{67A65816-5AE1-44DD-A72B-ABAE09B10CA4}"/>
    <hyperlink ref="A91" r:id="rId50" display="https://www.worldometers.info/coronavirus/country/egypt/" xr:uid="{C62D06E0-62E7-4933-B4E4-97956E1352AA}"/>
    <hyperlink ref="A17" r:id="rId51" display="https://www.worldometers.info/coronavirus/country/luxembourg/" xr:uid="{28961932-3824-42CA-8710-E8A0750B8110}"/>
    <hyperlink ref="A122" r:id="rId52" display="https://www.worldometers.info/coronavirus/country/south-africa/" xr:uid="{03A65822-BD43-4522-93F8-289FF7558CDA}"/>
    <hyperlink ref="A81" r:id="rId53" display="https://www.worldometers.info/coronavirus/country/morocco/" xr:uid="{EB2056D7-2CDD-4A2B-900D-D4F414675ECF}"/>
    <hyperlink ref="A84" r:id="rId54" display="https://www.worldometers.info/coronavirus/country/argentina/" xr:uid="{2D0F827F-5104-4BFF-BE55-CF5C9E48F874}"/>
    <hyperlink ref="A63" r:id="rId55" display="https://www.worldometers.info/coronavirus/country/algeria/" xr:uid="{D57E5CA0-FA04-4772-A2B6-6943EFDBA5A7}"/>
    <hyperlink ref="A133" r:id="rId56" display="https://www.worldometers.info/coronavirus/country/thailand/" xr:uid="{758B1C14-58F0-45EB-9403-7CAE65E463A9}"/>
    <hyperlink ref="A50" r:id="rId57" display="https://www.worldometers.info/coronavirus/country/moldova/" xr:uid="{5C0BC36F-141C-4A5B-B550-3993410DD2CE}"/>
    <hyperlink ref="A60" r:id="rId58" display="https://www.worldometers.info/coronavirus/country/greece/" xr:uid="{F22FE9B2-A73A-4BE2-8442-2984C0487A70}"/>
    <hyperlink ref="A101" r:id="rId59" display="https://www.worldometers.info/coronavirus/country/kuwait/" xr:uid="{39B16C5A-E14C-43B7-8F66-A0A912594FFD}"/>
    <hyperlink ref="A43" r:id="rId60" display="https://www.worldometers.info/coronavirus/country/hungary/" xr:uid="{650E9B66-689B-4B5D-A4A4-DADFB316C5CE}"/>
    <hyperlink ref="A125" r:id="rId61" display="https://www.worldometers.info/coronavirus/country/kazakhstan/" xr:uid="{D843894E-FD44-48A7-9330-4A6F31C486AF}"/>
    <hyperlink ref="A88" r:id="rId62" display="https://www.worldometers.info/coronavirus/country/bahrain/" xr:uid="{1979D1BF-213A-4493-A244-CF7230723A99}"/>
    <hyperlink ref="A59" r:id="rId63" display="https://www.worldometers.info/coronavirus/country/croatia/" xr:uid="{D0145725-4CD0-4CB7-A4C1-C14AC9357B67}"/>
    <hyperlink ref="A36" r:id="rId64" display="https://www.worldometers.info/coronavirus/country/iceland/" xr:uid="{89799A94-A724-48FA-90EE-1FFF3172D1A8}"/>
    <hyperlink ref="A112" r:id="rId65" display="https://www.worldometers.info/coronavirus/country/oman/" xr:uid="{9AF735A1-5E75-4720-9216-4A3F0A26F747}"/>
    <hyperlink ref="A158" r:id="rId66" display="https://www.worldometers.info/coronavirus/country/uzbekistan/" xr:uid="{AD0E2E9B-0421-4EF5-B6BB-E6C990D09AAA}"/>
    <hyperlink ref="A108" r:id="rId67" display="https://www.worldometers.info/coronavirus/country/iraq/" xr:uid="{403B9554-6C3E-4563-B1F5-6E8960E516FF}"/>
    <hyperlink ref="A30" r:id="rId68" display="https://www.worldometers.info/coronavirus/country/estonia/" xr:uid="{1B96C739-9ED4-4676-A718-7319BA08E416}"/>
    <hyperlink ref="A67" r:id="rId69" display="https://www.worldometers.info/coronavirus/country/armenia/" xr:uid="{9D8C78F6-B654-4A81-B95C-2300A5803B6A}"/>
    <hyperlink ref="A110" r:id="rId70" display="https://www.worldometers.info/coronavirus/country/azerbaijan/" xr:uid="{D76BCA14-F5D6-4F51-A1DD-EF406D9A15A5}"/>
    <hyperlink ref="A98" r:id="rId71" display="https://www.worldometers.info/coronavirus/country/new-zealand/" xr:uid="{E40D28D5-0AEF-44CC-8208-ADE3C8104A8A}"/>
    <hyperlink ref="A53" r:id="rId72" display="https://www.worldometers.info/coronavirus/country/bosnia-and-herzegovina/" xr:uid="{8D56DCDD-22A7-4693-9AC0-0B913BAC006C}"/>
    <hyperlink ref="A58" r:id="rId73" display="https://www.worldometers.info/coronavirus/country/lithuania/" xr:uid="{EC0BE5C9-A876-4744-B96E-FDEE81774131}"/>
    <hyperlink ref="A27" r:id="rId74" display="https://www.worldometers.info/coronavirus/country/slovenia/" xr:uid="{BD9F853B-BF3B-4D99-8192-D91072375FDE}"/>
    <hyperlink ref="A97" r:id="rId75" display="https://www.worldometers.info/coronavirus/country/slovakia/" xr:uid="{7461E830-4B2A-409A-B55D-33DCB6832BC1}"/>
    <hyperlink ref="A38" r:id="rId76" display="https://www.worldometers.info/coronavirus/country/macedonia/" xr:uid="{3DA3F777-58FA-45EE-82C3-FFB9623E0169}"/>
    <hyperlink ref="A117" r:id="rId77" display="https://www.worldometers.info/coronavirus/country/afghanistan/" xr:uid="{D1E242F5-94BD-4517-9361-44BCAF96657D}"/>
    <hyperlink ref="A86" r:id="rId78" display="https://www.worldometers.info/coronavirus/country/cuba/" xr:uid="{D7D00CD9-F4EB-4493-A915-1226EFF1CAAD}"/>
    <hyperlink ref="A113" r:id="rId79" display="https://www.worldometers.info/coronavirus/country/cameroon/" xr:uid="{6AC7F1C1-68CE-47B3-95CB-5030E07F321A}"/>
    <hyperlink ref="A150" r:id="rId80" display="https://www.worldometers.info/coronavirus/country/ghana/" xr:uid="{8D7BAC1B-CE4E-4F58-8835-2D5DCC018AEC}"/>
    <hyperlink ref="A70" r:id="rId81" display="https://www.worldometers.info/coronavirus/country/bulgaria/" xr:uid="{46638C3D-DF16-4372-92B9-6399049797CD}"/>
    <hyperlink ref="A138" r:id="rId82" display="https://www.worldometers.info/coronavirus/country/china-hong-kong-sar/" xr:uid="{8C461408-A7B6-4888-8A84-230480E44A13}"/>
    <hyperlink ref="A106" r:id="rId83" display="https://www.worldometers.info/coronavirus/country/djibouti/" xr:uid="{A7078D6F-141A-42ED-B3B3-95718343CCCC}"/>
    <hyperlink ref="A139" r:id="rId84" display="https://www.worldometers.info/coronavirus/country/cote-d-ivoire/" xr:uid="{EB66F74E-0648-4F6E-A871-EE3DE3911A20}"/>
    <hyperlink ref="A94" r:id="rId85" display="https://www.worldometers.info/coronavirus/country/tunisia/" xr:uid="{95C3E4FB-6D2E-40BB-82DD-3CFFCDE98BDC}"/>
    <hyperlink ref="A162" r:id="rId86" display="https://www.worldometers.info/coronavirus/country/nigeria/" xr:uid="{D59B58EB-4F9A-4A40-80C6-96548F2538B1}"/>
    <hyperlink ref="A62" r:id="rId87" display="https://www.worldometers.info/coronavirus/country/cyprus/" xr:uid="{D7678DF7-E144-477D-9582-52DDF0C04E30}"/>
    <hyperlink ref="A76" r:id="rId88" display="https://www.worldometers.info/coronavirus/country/latvia/" xr:uid="{C661E37E-619D-47E0-AEFC-DCCB92F0892A}"/>
    <hyperlink ref="A140" r:id="rId89" display="https://www.worldometers.info/coronavirus/country/guinea/" xr:uid="{2BB60CE6-F897-41CE-991B-2487120B93EE}"/>
    <hyperlink ref="A4" r:id="rId90" display="https://www.worldometers.info/coronavirus/country/andorra/" xr:uid="{2CC3BFF7-CFE7-4FED-9035-857D012A24F6}"/>
    <hyperlink ref="A96" r:id="rId91" display="https://www.worldometers.info/coronavirus/country/lebanon/" xr:uid="{17EA6838-26A1-4F13-93AB-CF7311B96E4B}"/>
    <hyperlink ref="A119" r:id="rId92" display="https://www.worldometers.info/coronavirus/country/costa-rica/" xr:uid="{9A04673E-B849-4E1D-AE0F-DB873EC576FE}"/>
    <hyperlink ref="A89" r:id="rId93" display="https://www.worldometers.info/coronavirus/country/bolivia/" xr:uid="{74C8F199-5F74-4B0D-A084-7615AE1E4021}"/>
    <hyperlink ref="A65" r:id="rId94" display="https://www.worldometers.info/coronavirus/country/albania/" xr:uid="{DAD579E2-1E2B-4198-9F5C-9A2D19592817}"/>
    <hyperlink ref="A127" r:id="rId95" display="https://www.worldometers.info/coronavirus/country/niger/" xr:uid="{FA0C7AE6-FBA6-4FA4-B179-55FDCD255A44}"/>
    <hyperlink ref="A124" r:id="rId96" display="https://www.worldometers.info/coronavirus/country/kyrgyzstan/" xr:uid="{6E566B25-393A-4086-BD66-A1A42BB46030}"/>
    <hyperlink ref="A114" r:id="rId97" display="https://www.worldometers.info/coronavirus/country/burkina-faso/" xr:uid="{0D5FE895-F025-48CE-8CFF-4F7F993FC04D}"/>
    <hyperlink ref="A95" r:id="rId98" display="https://www.worldometers.info/coronavirus/country/uruguay/" xr:uid="{560C29EF-FB60-4F80-9270-3238A6A6D21D}"/>
    <hyperlink ref="A78" r:id="rId99" display="https://www.worldometers.info/coronavirus/country/honduras/" xr:uid="{D656D89E-971E-4005-8BF3-9433AAD0A790}"/>
    <hyperlink ref="A14" r:id="rId100" display="https://www.worldometers.info/coronavirus/country/channel-islands/" xr:uid="{07342E66-99C5-42DB-A05D-2D162B40502B}"/>
    <hyperlink ref="A2" r:id="rId101" display="https://www.worldometers.info/coronavirus/country/san-marino/" xr:uid="{444A6AEC-8364-418F-B25B-036F1BF7F362}"/>
    <hyperlink ref="A131" r:id="rId102" display="https://www.worldometers.info/coronavirus/country/state-of-palestine/" xr:uid="{4BE0658B-945E-4336-B5DE-9811035F4CB2}"/>
    <hyperlink ref="A142" r:id="rId103" display="https://www.worldometers.info/coronavirus/country/senegal/" xr:uid="{E8AFF132-9B1F-4AAC-AF24-B3E1B2013200}"/>
    <hyperlink ref="A72" r:id="rId104" display="https://www.worldometers.info/coronavirus/country/malta/" xr:uid="{1A2611F5-9387-44ED-8F23-ADC4CEF8DBA6}"/>
    <hyperlink ref="A135" r:id="rId105" display="https://www.worldometers.info/coronavirus/country/jordan/" xr:uid="{781E0B9B-210C-4DF4-9CD5-FB555C1C3DBC}"/>
    <hyperlink ref="A151" r:id="rId106" display="https://www.worldometers.info/coronavirus/country/taiwan/" xr:uid="{CE626B4A-3D1C-4E4B-B858-F3B4390C7D6C}"/>
    <hyperlink ref="A120" r:id="rId107" display="https://www.worldometers.info/coronavirus/country/georgia/" xr:uid="{5CDD943C-E49C-4AFE-8112-DDD3EE0CF807}"/>
    <hyperlink ref="A199" r:id="rId108" display="https://www.worldometers.info/coronavirus/country/reunion/" xr:uid="{876D4811-96E1-4B61-BC44-D08A8566E50B}"/>
    <hyperlink ref="A153" r:id="rId109" display="https://www.worldometers.info/coronavirus/country/democratic-republic-of-the-congo/" xr:uid="{42B35F27-4DAF-4FA6-9931-6B1BCEFB63FD}"/>
    <hyperlink ref="A136" r:id="rId110" display="https://www.worldometers.info/coronavirus/country/guatemala/" xr:uid="{FDA92C17-35B0-4F6A-9FF1-2DF25B0B1162}"/>
    <hyperlink ref="A148" r:id="rId111" display="https://www.worldometers.info/coronavirus/country/sri-lanka/" xr:uid="{BB6CC715-A0FF-446F-8C18-DB69D849797A}"/>
    <hyperlink ref="A71" r:id="rId112" display="https://www.worldometers.info/coronavirus/country/mauritius/" xr:uid="{5BEABD8A-323E-4478-AC46-A58FEED2E76F}"/>
    <hyperlink ref="A54" r:id="rId113" display="https://www.worldometers.info/coronavirus/country/mayotte/" xr:uid="{1966EA80-2308-4C0A-BFBF-572533386FBD}"/>
    <hyperlink ref="A69" r:id="rId114" display="https://www.worldometers.info/coronavirus/country/montenegro/" xr:uid="{9A615242-4265-4A59-92E5-37703E2DB83E}"/>
    <hyperlink ref="A12" r:id="rId115" display="https://www.worldometers.info/coronavirus/country/isle-of-man/" xr:uid="{EC23F609-C7D3-42C9-9116-4269698266BB}"/>
    <hyperlink ref="A149" r:id="rId116" display="https://www.worldometers.info/coronavirus/country/kenya/" xr:uid="{0CBE62E0-39DA-4D33-AD61-DF1ED614AA8C}"/>
    <hyperlink ref="A147" r:id="rId117" display="https://www.worldometers.info/coronavirus/country/venezuela/" xr:uid="{EC3ABE51-2F27-4586-9A7C-C1A4B35D27B3}"/>
    <hyperlink ref="A129" r:id="rId118" display="https://www.worldometers.info/coronavirus/country/mali/" xr:uid="{F857323C-D031-479B-A5CC-7CA09A6A2A88}"/>
    <hyperlink ref="A141" r:id="rId119" display="https://www.worldometers.info/coronavirus/country/somalia/" xr:uid="{E742FCF7-808B-445C-BA2C-17DFE036B183}"/>
    <hyperlink ref="A160" r:id="rId120" display="https://www.worldometers.info/coronavirus/country/tanzania/" xr:uid="{2B5DF481-7E82-4ECD-A291-ED1BB7591CCE}"/>
    <hyperlink ref="A196" r:id="rId121" display="https://www.worldometers.info/coronavirus/country/viet-nam/" xr:uid="{838054AC-87C6-4873-B67A-91F2EEBE3DE3}"/>
    <hyperlink ref="A104" r:id="rId122" display="https://www.worldometers.info/coronavirus/country/jamaica/" xr:uid="{647A59D1-85F7-4C3D-A707-5396F3F5D1C4}"/>
    <hyperlink ref="A123" r:id="rId123" display="https://www.worldometers.info/coronavirus/country/el-salvador/" xr:uid="{84BE0997-9F65-4027-B7D6-13D8E468A17C}"/>
    <hyperlink ref="A121" r:id="rId124" display="https://www.worldometers.info/coronavirus/country/paraguay/" xr:uid="{2AC524F4-6779-4B07-9062-63F4606CA284}"/>
    <hyperlink ref="A185" r:id="rId125" display="https://www.worldometers.info/coronavirus/country/faeroe-islands/" xr:uid="{08C4702D-F2FA-4276-B4C2-7D4E6A15E801}"/>
    <hyperlink ref="A126" r:id="rId126" display="https://www.worldometers.info/coronavirus/country/congo/" xr:uid="{058D7240-4381-4AA7-B46A-8139C2A03E3C}"/>
    <hyperlink ref="A143" r:id="rId127" display="https://www.worldometers.info/coronavirus/country/gabon/" xr:uid="{E7BC1602-ED6A-48E1-A4E1-E5EAABD3FF48}"/>
    <hyperlink ref="A28" r:id="rId128" display="https://www.worldometers.info/coronavirus/country/martinique/" xr:uid="{A5B4B997-0E5C-4669-9E78-E25E4A75A7BA}"/>
    <hyperlink ref="A154" r:id="rId129" display="https://www.worldometers.info/coronavirus/country/sudan/" xr:uid="{852F4ECF-932D-4CBA-A052-1748DE53676C}"/>
    <hyperlink ref="A186" r:id="rId130" display="https://www.worldometers.info/coronavirus/country/rwanda/" xr:uid="{BE88CCFE-FD45-4D9F-AABF-D83AC5132C9C}"/>
    <hyperlink ref="A35" r:id="rId131" display="https://www.worldometers.info/coronavirus/country/guadeloupe/" xr:uid="{1B07BD5B-5B56-4EE8-B85C-32950CDA5D7F}"/>
    <hyperlink ref="A111" r:id="rId132" display="https://www.worldometers.info/coronavirus/country/brunei-darussalam/" xr:uid="{7491838C-A653-4AD0-9318-D8C38D9F205E}"/>
    <hyperlink ref="A174" r:id="rId133" display="https://www.worldometers.info/coronavirus/country/gibraltar/" xr:uid="{A933E042-1F85-4279-AC3F-575607374745}"/>
    <hyperlink ref="A164" r:id="rId134" display="https://www.worldometers.info/coronavirus/country/myanmar/" xr:uid="{E19D524C-C3BC-46B7-839B-E60AACDFD8B0}"/>
    <hyperlink ref="A187" r:id="rId135" display="https://www.worldometers.info/coronavirus/country/cambodia/" xr:uid="{53453247-99EB-4D2F-8CB6-9D5CCA5D2AC8}"/>
    <hyperlink ref="A176" r:id="rId136" display="https://www.worldometers.info/coronavirus/country/madagascar/" xr:uid="{1B309E8B-2416-4DB3-B564-D4C9D0356C9F}"/>
    <hyperlink ref="A168" r:id="rId137" display="https://www.worldometers.info/coronavirus/country/ethiopia/" xr:uid="{9AA35325-500D-4466-9E16-B1233FA2777F}"/>
    <hyperlink ref="A73" r:id="rId138" display="https://www.worldometers.info/coronavirus/country/trinidad-and-tobago/" xr:uid="{981973BD-C8DA-4321-9790-0E6FDD3FEF72}"/>
    <hyperlink ref="A102" r:id="rId139" display="https://www.worldometers.info/coronavirus/country/french-guiana/" xr:uid="{580E16A1-8B4D-47A2-B8E9-9DAB6D57C18C}"/>
    <hyperlink ref="A115" r:id="rId140" display="https://www.worldometers.info/coronavirus/country/liberia/" xr:uid="{60CDAC17-03F1-4FE4-A988-0D36F541D65A}"/>
    <hyperlink ref="A51" r:id="rId141" display="https://www.worldometers.info/coronavirus/country/aruba/" xr:uid="{08863C02-0AD9-44F9-813C-63CBF3BE1A4F}"/>
    <hyperlink ref="A18" r:id="rId142" display="https://www.worldometers.info/coronavirus/country/bermuda/" xr:uid="{73153FDE-F768-477D-AC52-94FBFF875E79}"/>
    <hyperlink ref="A20" r:id="rId143" display="https://www.worldometers.info/coronavirus/country/monaco/" xr:uid="{246498A8-8822-4BDE-96F7-FAF2D62DCE23}"/>
    <hyperlink ref="A188" r:id="rId144" display="https://www.worldometers.info/coronavirus/country/maldives/" xr:uid="{571443D5-8D78-4BF7-BFD5-87B3339FADC1}"/>
    <hyperlink ref="A134" r:id="rId145" display="https://www.worldometers.info/coronavirus/country/togo/" xr:uid="{E15858A2-6F15-4660-8CA5-0DDB20D8A3F4}"/>
    <hyperlink ref="A132" r:id="rId146" display="https://www.worldometers.info/coronavirus/country/equatorial-guinea/" xr:uid="{518DF090-7EE3-4271-B548-0EBB830625E3}"/>
    <hyperlink ref="A42" r:id="rId147" display="https://www.worldometers.info/coronavirus/country/liechtenstein/" xr:uid="{C86260FC-F29E-41EA-8010-BE24CA99492B}"/>
    <hyperlink ref="A48" r:id="rId148" display="https://www.worldometers.info/coronavirus/country/barbados/" xr:uid="{E770DB5C-9563-47A2-AADC-5C5FAB09B56E}"/>
    <hyperlink ref="A157" r:id="rId149" display="https://www.worldometers.info/coronavirus/country/zambia/" xr:uid="{E1FA2C67-051F-45E6-805F-FA8ECCB27D17}"/>
    <hyperlink ref="A8" r:id="rId150" display="https://www.worldometers.info/coronavirus/country/sint-maarten/" xr:uid="{FC906A5B-543D-403A-B411-E67E9E1D3F64}"/>
    <hyperlink ref="A116" r:id="rId151" display="https://www.worldometers.info/coronavirus/country/cabo-verde/" xr:uid="{5701AF98-B760-4894-8520-51A3954C32AF}"/>
    <hyperlink ref="A64" r:id="rId152" display="https://www.worldometers.info/coronavirus/country/guyana/" xr:uid="{F1BC974D-C2AC-4C51-9875-7ABC253B285C}"/>
    <hyperlink ref="A56" r:id="rId153" display="https://www.worldometers.info/coronavirus/country/cayman-islands/" xr:uid="{01F024FF-895C-4A0A-8739-34F0D94A1EEB}"/>
    <hyperlink ref="A46" r:id="rId154" display="https://www.worldometers.info/coronavirus/country/bahamas/" xr:uid="{4C1511D1-8FA7-44CE-B286-1D9F056425C6}"/>
    <hyperlink ref="A195" r:id="rId155" display="https://www.worldometers.info/coronavirus/country/uganda/" xr:uid="{E3EB7345-496C-4B03-9289-A45FD804F450}"/>
    <hyperlink ref="A144" r:id="rId156" display="https://www.worldometers.info/coronavirus/country/haiti/" xr:uid="{255A7F83-DFDB-41E0-BA76-C57B4DD1281B}"/>
    <hyperlink ref="A200" r:id="rId157" display="https://www.worldometers.info/coronavirus/country/sierra-leone/" xr:uid="{59C45C19-8BF0-409B-A5E4-92FD29C7EEB6}"/>
    <hyperlink ref="A163" r:id="rId158" display="https://www.worldometers.info/coronavirus/country/libya/" xr:uid="{AD9AAE10-5FC9-4F93-86DB-4248B917D517}"/>
    <hyperlink ref="A183" r:id="rId159" display="https://www.worldometers.info/coronavirus/country/french-polynesia/" xr:uid="{E2ABC411-CCAE-445F-ADC0-37E5FCD1D3A7}"/>
    <hyperlink ref="A166" r:id="rId160" display="https://www.worldometers.info/coronavirus/country/benin/" xr:uid="{D74E242A-44BF-4900-A57F-22BD2F947CF0}"/>
    <hyperlink ref="A181" r:id="rId161" display="https://www.worldometers.info/coronavirus/country/guinea-bissau/" xr:uid="{6B59E1AE-B9C6-4824-89E9-698437FF555C}"/>
    <hyperlink ref="A201" r:id="rId162" display="https://www.worldometers.info/coronavirus/country/china-macao-sar/" xr:uid="{7BFDDF61-635B-42EB-9015-66A31CDF971D}"/>
    <hyperlink ref="A192" r:id="rId163" display="https://www.worldometers.info/coronavirus/country/nepal/" xr:uid="{8E7FD997-EACE-49CF-A2EE-D3602D26F4B2}"/>
    <hyperlink ref="A161" r:id="rId164" display="https://www.worldometers.info/coronavirus/country/syria/" xr:uid="{495B8EFB-26D6-4FF1-88AB-828FE49C9107}"/>
    <hyperlink ref="A182" r:id="rId165" display="https://www.worldometers.info/coronavirus/country/mozambique/" xr:uid="{95F75004-9B31-48A1-9ABA-21B0DCC59ABE}"/>
    <hyperlink ref="A202" r:id="rId166" display="https://www.worldometers.info/coronavirus/country/eritrea/" xr:uid="{9D06DC59-AC02-4300-B1A4-8CB20D53F5E1}"/>
    <hyperlink ref="A26" r:id="rId167" display="https://www.worldometers.info/coronavirus/country/saint-martin/" xr:uid="{DA7170A5-7620-4211-AE36-A686188A1C29}"/>
    <hyperlink ref="A193" r:id="rId168" display="https://www.worldometers.info/coronavirus/country/mongolia/" xr:uid="{3C76C262-4EC1-4CC1-B481-FDE6588F8ADD}"/>
    <hyperlink ref="A156" r:id="rId169" display="https://www.worldometers.info/coronavirus/country/malawi/" xr:uid="{E7DA590C-9577-4F56-9675-9F61C6595D4B}"/>
    <hyperlink ref="A203" r:id="rId170" display="https://www.worldometers.info/coronavirus/country/chad/" xr:uid="{0B929A78-8B54-4762-8FCF-677B64D8B022}"/>
    <hyperlink ref="A128" r:id="rId171" display="https://www.worldometers.info/coronavirus/country/swaziland/" xr:uid="{280E7616-6A1E-4114-9601-FBA190C204B6}"/>
    <hyperlink ref="A152" r:id="rId172" display="https://www.worldometers.info/coronavirus/country/zimbabwe/" xr:uid="{FBF1FF40-321C-4C2A-B18A-397CAE423B63}"/>
    <hyperlink ref="A167" r:id="rId173" display="https://www.worldometers.info/coronavirus/country/angola/" xr:uid="{20A472F1-B54F-4159-B603-DD24DEE5BE11}"/>
    <hyperlink ref="A33" r:id="rId174" display="https://www.worldometers.info/coronavirus/country/antigua-and-barbuda/" xr:uid="{9C927F5B-D5E5-460A-8E57-6C2B6475C0D4}"/>
    <hyperlink ref="A173" r:id="rId175" display="https://www.worldometers.info/coronavirus/country/timor-leste/" xr:uid="{F0F5B388-5DCC-4AF1-8663-31728B385377}"/>
    <hyperlink ref="A146" r:id="rId176" display="https://www.worldometers.info/coronavirus/country/botswana/" xr:uid="{25E03924-4743-46B4-95EF-2580B122F3A2}"/>
    <hyperlink ref="A190" r:id="rId177" display="https://www.worldometers.info/coronavirus/country/laos/" xr:uid="{955EB4C4-A44E-4AD5-9828-8A4D222F8876}"/>
    <hyperlink ref="A79" r:id="rId178" display="https://www.worldometers.info/coronavirus/country/belize/" xr:uid="{BAEA9F51-1FAD-4769-9B26-8B3C1A456A47}"/>
    <hyperlink ref="A204" r:id="rId179" display="https://www.worldometers.info/coronavirus/country/fiji/" xr:uid="{A995F479-EEBD-4933-A74D-A09F0AAEF5D7}"/>
    <hyperlink ref="A194" r:id="rId180" display="https://www.worldometers.info/coronavirus/country/new-caledonia/" xr:uid="{5A3732C0-A116-4BD5-A00E-39FF2193768B}"/>
    <hyperlink ref="A178" r:id="rId181" display="https://www.worldometers.info/coronavirus/country/dominica/" xr:uid="{46F17273-FB3F-41E1-AAB5-5B4123C2AD1B}"/>
    <hyperlink ref="A184" r:id="rId182" display="https://www.worldometers.info/coronavirus/country/namibia/" xr:uid="{4487E2E5-5C44-4B45-A5EC-2845401B9233}"/>
    <hyperlink ref="A171" r:id="rId183" display="https://www.worldometers.info/coronavirus/country/grenada/" xr:uid="{BFE351E7-6F55-45B6-A943-531395D5737F}"/>
    <hyperlink ref="A175" r:id="rId184" display="https://www.worldometers.info/coronavirus/country/saint-kitts-and-nevis/" xr:uid="{8DE9EEE6-C54A-408E-A1E2-EE95AE51A34A}"/>
    <hyperlink ref="A179" r:id="rId185" display="https://www.worldometers.info/coronavirus/country/saint-lucia/" xr:uid="{5FF2D8B0-DF88-4A57-86CD-8561F31EEC07}"/>
    <hyperlink ref="A75" r:id="rId186" display="https://www.worldometers.info/coronavirus/country/curacao/" xr:uid="{F3B417C9-052E-4C0A-B744-F59EF40CB259}"/>
    <hyperlink ref="A205" r:id="rId187" display="https://www.worldometers.info/coronavirus/country/central-african-republic/" xr:uid="{C4B35AF3-D7F6-48CE-B269-D9911CE82FB1}"/>
    <hyperlink ref="A172" r:id="rId188" display="https://www.worldometers.info/coronavirus/country/saint-vincent-and-the-grenadines/" xr:uid="{CF313C15-D4C9-45E6-B447-9C76BAA4DE68}"/>
    <hyperlink ref="A180" r:id="rId189" display="https://www.worldometers.info/coronavirus/country/falkland-islands-malvinas/" xr:uid="{6E9849CA-9FDA-419B-81D5-B1845EFD8180}"/>
    <hyperlink ref="A165" r:id="rId190" display="https://www.worldometers.info/coronavirus/country/burundi/" xr:uid="{C73F02E7-5DF9-42B9-A122-C28B73FAF468}"/>
    <hyperlink ref="A41" r:id="rId191" display="https://www.worldometers.info/coronavirus/country/turks-and-caicos-islands/" xr:uid="{794FD3CB-4E19-4325-9F65-434A1DA32165}"/>
    <hyperlink ref="A191" r:id="rId192" display="https://www.worldometers.info/coronavirus/country/greenland/" xr:uid="{126E80CC-D7A3-47EF-8D3A-9E6B47D01B42}"/>
    <hyperlink ref="A169" r:id="rId193" display="https://www.worldometers.info/coronavirus/country/montserrat/" xr:uid="{655CD8F5-C683-4EA5-85C9-44D6FEDDE7D8}"/>
    <hyperlink ref="A206" r:id="rId194" display="https://www.worldometers.info/coronavirus/country/seychelles/" xr:uid="{0246DC67-C131-4739-AB1A-CD92003A6AF1}"/>
    <hyperlink ref="A155" r:id="rId195" display="https://www.worldometers.info/coronavirus/country/nicaragua/" xr:uid="{80EC67D3-3703-4CFE-908F-D319962E74C6}"/>
    <hyperlink ref="A145" r:id="rId196" display="https://www.worldometers.info/coronavirus/country/gambia/" xr:uid="{E158E089-382D-4D7B-8A3D-FBFCF1FDEB8E}"/>
    <hyperlink ref="A109" r:id="rId197" display="https://www.worldometers.info/coronavirus/country/suriname/" xr:uid="{C310C6E5-8257-4A88-B724-73778E0C19EC}"/>
    <hyperlink ref="A208" r:id="rId198" display="https://www.worldometers.info/coronavirus/country/holy-see/" xr:uid="{CACDD6C4-3858-4D80-B425-C6608CD51ACA}"/>
    <hyperlink ref="A189" r:id="rId199" display="https://www.worldometers.info/coronavirus/country/papua-new-guinea/" xr:uid="{350FD691-90E7-4C7B-97B1-E965989A34F9}"/>
    <hyperlink ref="A159" r:id="rId200" display="https://www.worldometers.info/coronavirus/country/mauritania/" xr:uid="{3CF510A9-A697-47AA-809C-4EBFB89B3765}"/>
    <hyperlink ref="A197" r:id="rId201" display="https://www.worldometers.info/coronavirus/country/bhutan/" xr:uid="{B61C3CDC-6EAF-4639-9D17-529F2CB6E8CD}"/>
    <hyperlink ref="A209" r:id="rId202" display="https://www.worldometers.info/coronavirus/country/saint-barthelemy/" xr:uid="{9C174AF2-2A34-41E9-AFD2-6EF54FF2D808}"/>
    <hyperlink ref="A210" r:id="rId203" display="https://www.worldometers.info/coronavirus/country/western-sahara/" xr:uid="{BF81B3A3-D28C-47AC-9434-2895CE0CDB1D}"/>
    <hyperlink ref="A32" r:id="rId204" display="https://www.worldometers.info/coronavirus/country/british-virgin-islands/" xr:uid="{6C283AEA-FCBE-4AB3-8358-C6C9FEA58268}"/>
    <hyperlink ref="A177" r:id="rId205" display="https://www.worldometers.info/coronavirus/country/caribbean-netherlands/" xr:uid="{3A31FCAA-2C40-483D-9E44-6409E83FDDDB}"/>
    <hyperlink ref="A170" r:id="rId206" display="https://www.worldometers.info/coronavirus/country/sao-tome-and-principe/" xr:uid="{29D09A8F-15B0-4E76-B535-8847346B819D}"/>
    <hyperlink ref="A211" r:id="rId207" display="https://www.worldometers.info/coronavirus/country/south-sudan/" xr:uid="{182FDFDB-FAF2-4F5F-A10F-2E33B2E2DF01}"/>
    <hyperlink ref="A212" r:id="rId208" display="https://www.worldometers.info/coronavirus/country/anguilla/" xr:uid="{E525922C-1488-4A72-A82C-4009C2772E25}"/>
    <hyperlink ref="A213" r:id="rId209" display="https://www.worldometers.info/coronavirus/country/saint-pierre-and-miquelon/" xr:uid="{882DB1DE-74E0-4031-A658-EC372207C23F}"/>
    <hyperlink ref="A214" r:id="rId210" display="https://www.worldometers.info/coronavirus/country/yemen/" xr:uid="{F559EB4E-2858-4E2E-94E1-E22855E84EE7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2020-04-23T10:39:39Z</dcterms:modified>
</cp:coreProperties>
</file>