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4C1F93D0-98D0-43BE-BF09-42BC79DD7E85}" xr6:coauthVersionLast="45" xr6:coauthVersionMax="45" xr10:uidLastSave="{DEB7DFC9-40F7-45AC-A5EB-DBBA1EE9E4A7}"/>
  <bookViews>
    <workbookView xWindow="970" yWindow="2080" windowWidth="24030" windowHeight="143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9" i="2" l="1"/>
  <c r="O139" i="2"/>
  <c r="O56" i="2"/>
  <c r="O29" i="2"/>
  <c r="O162" i="2"/>
  <c r="O144" i="2"/>
  <c r="O51" i="2"/>
  <c r="O136" i="2"/>
  <c r="O20" i="2"/>
  <c r="O75" i="2"/>
  <c r="O9" i="2"/>
  <c r="O18" i="2"/>
  <c r="O153" i="2"/>
  <c r="O132" i="2"/>
  <c r="O96" i="2"/>
  <c r="O167" i="2"/>
  <c r="O102" i="2"/>
  <c r="O39" i="2"/>
  <c r="O95" i="2"/>
  <c r="O7" i="2"/>
  <c r="O94" i="2"/>
  <c r="O67" i="2"/>
  <c r="O123" i="2"/>
  <c r="O70" i="2"/>
  <c r="O187" i="2"/>
  <c r="O15" i="2"/>
  <c r="O12" i="2"/>
  <c r="O147" i="2"/>
  <c r="O146" i="2"/>
  <c r="O170" i="2"/>
  <c r="O41" i="2"/>
  <c r="O119" i="2"/>
  <c r="O192" i="2"/>
  <c r="O128" i="2"/>
  <c r="O17" i="2"/>
  <c r="O174" i="2"/>
  <c r="O117" i="2"/>
  <c r="O188" i="2"/>
  <c r="O177" i="2"/>
  <c r="O40" i="2"/>
  <c r="O126" i="2"/>
  <c r="O129" i="2"/>
  <c r="O179" i="2"/>
  <c r="O46" i="2"/>
  <c r="O138" i="2"/>
  <c r="O73" i="2"/>
  <c r="O143" i="2"/>
  <c r="O137" i="2"/>
  <c r="O104" i="2"/>
  <c r="O61" i="2"/>
  <c r="O134" i="2"/>
  <c r="O161" i="2"/>
  <c r="O160" i="2"/>
  <c r="O195" i="2"/>
  <c r="O13" i="2"/>
  <c r="O196" i="2"/>
  <c r="O8" i="2"/>
  <c r="O152" i="2"/>
  <c r="O91" i="2"/>
  <c r="O169" i="2"/>
  <c r="O44" i="2"/>
  <c r="O148" i="2"/>
  <c r="O122" i="2"/>
  <c r="O133" i="2"/>
  <c r="O79" i="2"/>
  <c r="O115" i="2"/>
  <c r="O127" i="2"/>
  <c r="O158" i="2"/>
  <c r="O2" i="2"/>
  <c r="O50" i="2"/>
  <c r="O34" i="2"/>
  <c r="O42" i="2"/>
  <c r="O53" i="2"/>
  <c r="O135" i="2"/>
  <c r="O107" i="2"/>
  <c r="O37" i="2"/>
  <c r="O72" i="2"/>
  <c r="O25" i="2"/>
  <c r="O59" i="2"/>
  <c r="O199" i="2"/>
  <c r="O168" i="2"/>
  <c r="O156" i="2"/>
  <c r="O71" i="2"/>
  <c r="O110" i="2"/>
  <c r="O145" i="2"/>
  <c r="O204" i="2"/>
  <c r="O87" i="2"/>
  <c r="O77" i="2"/>
  <c r="O186" i="2"/>
  <c r="O43" i="2"/>
  <c r="O101" i="2"/>
  <c r="O172" i="2"/>
  <c r="O165" i="2"/>
  <c r="O140" i="2"/>
  <c r="O164" i="2"/>
  <c r="O154" i="2"/>
  <c r="O35" i="2"/>
  <c r="O64" i="2"/>
  <c r="O48" i="2"/>
  <c r="O4" i="2"/>
  <c r="O189" i="2"/>
  <c r="O63" i="2"/>
  <c r="O38" i="2"/>
  <c r="O197" i="2"/>
  <c r="O116" i="2"/>
  <c r="O82" i="2"/>
  <c r="O182" i="2"/>
  <c r="O180" i="2"/>
  <c r="O184" i="2"/>
  <c r="O28" i="2"/>
  <c r="O32" i="2"/>
  <c r="O60" i="2"/>
  <c r="O205" i="2"/>
  <c r="O58" i="2"/>
  <c r="O124" i="2"/>
  <c r="O68" i="2"/>
  <c r="O181" i="2"/>
  <c r="O62" i="2"/>
  <c r="O203" i="2"/>
  <c r="O118" i="2"/>
  <c r="O6" i="2"/>
  <c r="O190" i="2"/>
  <c r="O155" i="2"/>
  <c r="O201" i="2"/>
  <c r="O98" i="2"/>
  <c r="O208" i="2"/>
  <c r="O206" i="2"/>
  <c r="O97" i="2"/>
  <c r="O150" i="2"/>
  <c r="O93" i="2"/>
  <c r="O142" i="2"/>
  <c r="O88" i="2"/>
  <c r="O100" i="2"/>
  <c r="O166" i="2"/>
  <c r="O176" i="2"/>
  <c r="O113" i="2"/>
  <c r="O157" i="2"/>
  <c r="O83" i="2"/>
  <c r="O74" i="2"/>
  <c r="O5" i="2"/>
  <c r="O49" i="2"/>
  <c r="O23" i="2"/>
  <c r="O163" i="2"/>
  <c r="O57" i="2"/>
  <c r="O26" i="2"/>
  <c r="O173" i="2"/>
  <c r="O106" i="2"/>
  <c r="O27" i="2"/>
  <c r="O24" i="2"/>
  <c r="O131" i="2"/>
  <c r="O33" i="2"/>
  <c r="O209" i="2"/>
  <c r="O112" i="2"/>
  <c r="O80" i="2"/>
  <c r="O175" i="2"/>
  <c r="O210" i="2"/>
  <c r="O159" i="2"/>
  <c r="O22" i="2"/>
  <c r="O30" i="2"/>
  <c r="O141" i="2"/>
  <c r="O121" i="2"/>
  <c r="O69" i="2"/>
  <c r="O193" i="2"/>
  <c r="O31" i="2"/>
  <c r="O90" i="2"/>
  <c r="O78" i="2"/>
  <c r="O86" i="2"/>
  <c r="O11" i="2"/>
  <c r="O185" i="2"/>
  <c r="O151" i="2"/>
  <c r="O105" i="2"/>
  <c r="O191" i="2"/>
  <c r="O207" i="2"/>
  <c r="O120" i="2"/>
  <c r="O202" i="2"/>
  <c r="O85" i="2"/>
  <c r="O194" i="2"/>
  <c r="O198" i="2"/>
  <c r="O36" i="2"/>
  <c r="O183" i="2"/>
  <c r="O125" i="2"/>
  <c r="O65" i="2"/>
  <c r="O21" i="2"/>
  <c r="O3" i="2"/>
  <c r="O47" i="2"/>
  <c r="O52" i="2"/>
  <c r="O81" i="2"/>
  <c r="O178" i="2"/>
  <c r="O211" i="2"/>
  <c r="O45" i="2"/>
  <c r="O114" i="2"/>
  <c r="O84" i="2"/>
  <c r="O200" i="2"/>
  <c r="O171" i="2"/>
  <c r="O19" i="2"/>
  <c r="O92" i="2"/>
  <c r="O14" i="2"/>
  <c r="O111" i="2"/>
  <c r="O212" i="2"/>
  <c r="O213" i="2"/>
  <c r="O149" i="2"/>
  <c r="O66" i="2"/>
  <c r="O99" i="2"/>
  <c r="O76" i="2"/>
  <c r="O103" i="2"/>
  <c r="O54" i="2"/>
  <c r="O10" i="2"/>
  <c r="O130" i="2"/>
  <c r="O55" i="2"/>
  <c r="O109" i="2"/>
  <c r="O108" i="2"/>
  <c r="O16" i="2"/>
  <c r="N85" i="2"/>
  <c r="N98" i="2" l="1"/>
  <c r="N102" i="2"/>
  <c r="N34" i="2"/>
  <c r="N170" i="2"/>
  <c r="N28" i="2"/>
  <c r="N8" i="2"/>
  <c r="N206" i="2"/>
  <c r="N179" i="2"/>
  <c r="N169" i="2"/>
  <c r="N104" i="2"/>
  <c r="N55" i="2"/>
  <c r="N176" i="2"/>
  <c r="N125" i="2"/>
  <c r="N16" i="2"/>
  <c r="N173" i="2"/>
  <c r="N44" i="2"/>
  <c r="N53" i="2"/>
  <c r="N158" i="2"/>
  <c r="N17" i="2"/>
  <c r="N178" i="2"/>
  <c r="N132" i="2"/>
  <c r="N80" i="2"/>
  <c r="N134" i="2"/>
  <c r="N189" i="2"/>
  <c r="N137" i="2"/>
  <c r="N209" i="2"/>
  <c r="N73" i="2"/>
  <c r="N75" i="2"/>
  <c r="N114" i="2"/>
  <c r="N95" i="2"/>
  <c r="N21" i="2"/>
  <c r="N127" i="2"/>
  <c r="N60" i="2"/>
  <c r="N86" i="2"/>
  <c r="N181" i="2"/>
  <c r="N41" i="2"/>
  <c r="N197" i="2"/>
  <c r="N153" i="2"/>
  <c r="N201" i="2"/>
  <c r="N199" i="2"/>
  <c r="N166" i="2"/>
  <c r="N48" i="2"/>
  <c r="N172" i="2"/>
  <c r="N49" i="2"/>
  <c r="N30" i="2"/>
  <c r="N144" i="2"/>
  <c r="N9" i="2"/>
  <c r="N121" i="2"/>
  <c r="N188" i="2"/>
  <c r="N38" i="2"/>
  <c r="N109" i="2"/>
  <c r="N77" i="2"/>
  <c r="N177" i="2"/>
  <c r="N187" i="2"/>
  <c r="N154" i="2"/>
  <c r="N118" i="2"/>
  <c r="N29" i="2"/>
  <c r="N13" i="2"/>
  <c r="N129" i="2"/>
  <c r="N99" i="2"/>
  <c r="N54" i="2"/>
  <c r="N97" i="2"/>
  <c r="N203" i="2"/>
  <c r="N160" i="2"/>
  <c r="N56" i="2"/>
  <c r="N136" i="2"/>
  <c r="N31" i="2"/>
  <c r="N204" i="2"/>
  <c r="N78" i="2"/>
  <c r="N139" i="2"/>
  <c r="N123" i="2"/>
  <c r="N163" i="2"/>
  <c r="N103" i="2"/>
  <c r="N182" i="2"/>
  <c r="N2" i="2"/>
  <c r="N180" i="2"/>
  <c r="N3" i="2"/>
  <c r="N65" i="2"/>
  <c r="N162" i="2"/>
  <c r="N148" i="2"/>
  <c r="N205" i="2"/>
  <c r="N62" i="2"/>
  <c r="N174" i="2"/>
  <c r="N191" i="2"/>
  <c r="N107" i="2"/>
  <c r="N130" i="2"/>
  <c r="N82" i="2"/>
  <c r="N36" i="2"/>
  <c r="N25" i="2"/>
  <c r="N113" i="2"/>
  <c r="N161" i="2"/>
  <c r="N168" i="2"/>
  <c r="N94" i="2"/>
  <c r="N141" i="2"/>
  <c r="N71" i="2"/>
  <c r="N133" i="2"/>
  <c r="N47" i="2"/>
  <c r="N147" i="2"/>
  <c r="N183" i="2"/>
  <c r="N67" i="2"/>
  <c r="N192" i="2"/>
  <c r="N72" i="2"/>
  <c r="N58" i="2"/>
  <c r="N112" i="2"/>
  <c r="N207" i="2"/>
  <c r="N81" i="2"/>
  <c r="N111" i="2"/>
  <c r="N11" i="2"/>
  <c r="N185" i="2"/>
  <c r="N157" i="2"/>
  <c r="N190" i="2"/>
  <c r="N42" i="2"/>
  <c r="N45" i="2"/>
  <c r="N91" i="2"/>
  <c r="N119" i="2"/>
  <c r="N92" i="2"/>
  <c r="N89" i="2"/>
  <c r="N7" i="2"/>
  <c r="N33" i="2"/>
  <c r="N90" i="2"/>
  <c r="N184" i="2"/>
  <c r="N59" i="2"/>
  <c r="N167" i="2"/>
  <c r="N213" i="2"/>
  <c r="N27" i="2"/>
  <c r="N140" i="2"/>
  <c r="N52" i="2"/>
  <c r="N171" i="2"/>
  <c r="N100" i="2"/>
  <c r="N20" i="2"/>
  <c r="N138" i="2"/>
  <c r="N70" i="2"/>
  <c r="N15" i="2"/>
  <c r="N69" i="2"/>
  <c r="N198" i="2"/>
  <c r="N64" i="2"/>
  <c r="N128" i="2"/>
  <c r="N76" i="2"/>
  <c r="N106" i="2"/>
  <c r="N5" i="2"/>
  <c r="N84" i="2"/>
  <c r="N51" i="2"/>
  <c r="N122" i="2"/>
  <c r="N61" i="2"/>
  <c r="N165" i="2"/>
  <c r="N156" i="2"/>
  <c r="N74" i="2"/>
  <c r="N19" i="2"/>
  <c r="N196" i="2"/>
  <c r="N110" i="2"/>
  <c r="N142" i="2"/>
  <c r="N131" i="2"/>
  <c r="N159" i="2"/>
  <c r="N149" i="2"/>
  <c r="N212" i="2"/>
  <c r="N35" i="2"/>
  <c r="N116" i="2"/>
  <c r="N152" i="2"/>
  <c r="N202" i="2"/>
  <c r="N195" i="2"/>
  <c r="N175" i="2"/>
  <c r="N87" i="2"/>
  <c r="N105" i="2"/>
  <c r="N57" i="2"/>
  <c r="N24" i="2"/>
  <c r="N18" i="2"/>
  <c r="N108" i="2"/>
  <c r="N143" i="2"/>
  <c r="N186" i="2"/>
  <c r="N93" i="2"/>
  <c r="N26" i="2"/>
  <c r="N40" i="2"/>
  <c r="N50" i="2"/>
  <c r="N145" i="2"/>
  <c r="N23" i="2"/>
  <c r="N6" i="2"/>
  <c r="N32" i="2"/>
  <c r="N211" i="2"/>
  <c r="N79" i="2"/>
  <c r="N101" i="2"/>
  <c r="N124" i="2"/>
  <c r="N68" i="2"/>
  <c r="N22" i="2"/>
  <c r="N115" i="2"/>
  <c r="N193" i="2"/>
  <c r="N120" i="2"/>
  <c r="N12" i="2"/>
  <c r="N83" i="2"/>
  <c r="N126" i="2"/>
  <c r="N46" i="2"/>
  <c r="N88" i="2"/>
  <c r="N117" i="2"/>
  <c r="N43" i="2"/>
  <c r="N135" i="2"/>
  <c r="N150" i="2"/>
  <c r="N96" i="2"/>
  <c r="N10" i="2"/>
  <c r="N151" i="2"/>
  <c r="N63" i="2"/>
  <c r="N164" i="2"/>
  <c r="N146" i="2"/>
  <c r="N37" i="2"/>
  <c r="N208" i="2"/>
  <c r="N14" i="2"/>
  <c r="N194" i="2"/>
  <c r="N210" i="2"/>
  <c r="N155" i="2"/>
  <c r="N200" i="2"/>
  <c r="N4" i="2"/>
  <c r="N39" i="2"/>
  <c r="N66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<sst xmlns="http://schemas.openxmlformats.org/spreadsheetml/2006/main" count="456" uniqueCount="231">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</sst>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hina-hong-kong-sar/" TargetMode="External"/><Relationship Id="rId138" Type="http://schemas.openxmlformats.org/officeDocument/2006/relationships/hyperlink" Target="https://www.worldometers.info/coronavirus/country/madagascar/" TargetMode="External"/><Relationship Id="rId159" Type="http://schemas.openxmlformats.org/officeDocument/2006/relationships/hyperlink" Target="https://www.worldometers.info/coronavirus/country/libya/" TargetMode="External"/><Relationship Id="rId170" Type="http://schemas.openxmlformats.org/officeDocument/2006/relationships/hyperlink" Target="https://www.worldometers.info/coronavirus/country/swaziland/" TargetMode="External"/><Relationship Id="rId191" Type="http://schemas.openxmlformats.org/officeDocument/2006/relationships/hyperlink" Target="https://www.worldometers.info/coronavirus/country/burundi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guatemal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denmark/" TargetMode="External"/><Relationship Id="rId53" Type="http://schemas.openxmlformats.org/officeDocument/2006/relationships/hyperlink" Target="https://www.worldometers.info/coronavirus/country/luxembourg/" TargetMode="External"/><Relationship Id="rId58" Type="http://schemas.openxmlformats.org/officeDocument/2006/relationships/hyperlink" Target="https://www.worldometers.info/coronavirus/country/kuwait/" TargetMode="External"/><Relationship Id="rId74" Type="http://schemas.openxmlformats.org/officeDocument/2006/relationships/hyperlink" Target="https://www.worldometers.info/coronavirus/country/lithuani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san-marino/" TargetMode="External"/><Relationship Id="rId123" Type="http://schemas.openxmlformats.org/officeDocument/2006/relationships/hyperlink" Target="https://www.worldometers.info/coronavirus/country/viet-nam/" TargetMode="External"/><Relationship Id="rId128" Type="http://schemas.openxmlformats.org/officeDocument/2006/relationships/hyperlink" Target="https://www.worldometers.info/coronavirus/country/rwanda/" TargetMode="External"/><Relationship Id="rId144" Type="http://schemas.openxmlformats.org/officeDocument/2006/relationships/hyperlink" Target="https://www.worldometers.info/coronavirus/country/bermuda/" TargetMode="External"/><Relationship Id="rId149" Type="http://schemas.openxmlformats.org/officeDocument/2006/relationships/hyperlink" Target="https://www.worldometers.info/coronavirus/country/sierra-leone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latvia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french-polynesia/" TargetMode="External"/><Relationship Id="rId165" Type="http://schemas.openxmlformats.org/officeDocument/2006/relationships/hyperlink" Target="https://www.worldometers.info/coronavirus/country/syria/" TargetMode="External"/><Relationship Id="rId181" Type="http://schemas.openxmlformats.org/officeDocument/2006/relationships/hyperlink" Target="https://www.worldometers.info/coronavirus/country/curacao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austria/" TargetMode="External"/><Relationship Id="rId27" Type="http://schemas.openxmlformats.org/officeDocument/2006/relationships/hyperlink" Target="https://www.worldometers.info/coronavirus/country/singapore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estonia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brunei-darussalam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ghan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guyana/" TargetMode="External"/><Relationship Id="rId171" Type="http://schemas.openxmlformats.org/officeDocument/2006/relationships/hyperlink" Target="https://www.worldometers.info/coronavirus/country/malawi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south-sudan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portugal/" TargetMode="External"/><Relationship Id="rId33" Type="http://schemas.openxmlformats.org/officeDocument/2006/relationships/hyperlink" Target="https://www.worldometers.info/coronavirus/country/belarus/" TargetMode="External"/><Relationship Id="rId38" Type="http://schemas.openxmlformats.org/officeDocument/2006/relationships/hyperlink" Target="https://www.worldometers.info/coronavirus/country/ukraine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coronavirus/country/state-of-palestine/" TargetMode="External"/><Relationship Id="rId108" Type="http://schemas.openxmlformats.org/officeDocument/2006/relationships/hyperlink" Target="https://www.worldometers.info/coronavirus/country/taiwan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sudan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andorra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ethiopia/" TargetMode="External"/><Relationship Id="rId145" Type="http://schemas.openxmlformats.org/officeDocument/2006/relationships/hyperlink" Target="https://www.worldometers.info/coronavirus/country/monaco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central-african-republic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israel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finland/" TargetMode="External"/><Relationship Id="rId114" Type="http://schemas.openxmlformats.org/officeDocument/2006/relationships/hyperlink" Target="https://www.worldometers.info/coronavirus/country/mauritius/" TargetMode="External"/><Relationship Id="rId119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guinea/" TargetMode="External"/><Relationship Id="rId130" Type="http://schemas.openxmlformats.org/officeDocument/2006/relationships/hyperlink" Target="https://www.worldometers.info/coronavirus/country/gabon/" TargetMode="External"/><Relationship Id="rId135" Type="http://schemas.openxmlformats.org/officeDocument/2006/relationships/hyperlink" Target="https://www.worldometers.info/coronavirus/country/gibraltar/" TargetMode="External"/><Relationship Id="rId151" Type="http://schemas.openxmlformats.org/officeDocument/2006/relationships/hyperlink" Target="https://www.worldometers.info/coronavirus/country/barbados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saint-barthelemy/" TargetMode="External"/><Relationship Id="rId207" Type="http://schemas.openxmlformats.org/officeDocument/2006/relationships/hyperlink" Target="https://www.worldometers.info/coronavirus/country/sao-tome-and-principe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sri-lanka/" TargetMode="External"/><Relationship Id="rId34" Type="http://schemas.openxmlformats.org/officeDocument/2006/relationships/hyperlink" Target="https://www.worldometers.info/coronavirus/country/qatar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en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georgia/" TargetMode="External"/><Relationship Id="rId120" Type="http://schemas.openxmlformats.org/officeDocument/2006/relationships/hyperlink" Target="https://www.worldometers.info/coronavirus/country/tanzania/" TargetMode="External"/><Relationship Id="rId125" Type="http://schemas.openxmlformats.org/officeDocument/2006/relationships/hyperlink" Target="https://www.worldometers.info/coronavirus/country/equatorial-guinea/" TargetMode="External"/><Relationship Id="rId141" Type="http://schemas.openxmlformats.org/officeDocument/2006/relationships/hyperlink" Target="https://www.worldometers.info/coronavirus/country/trinidad-and-tobago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eritre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fghanist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guinea-bissau/" TargetMode="External"/><Relationship Id="rId183" Type="http://schemas.openxmlformats.org/officeDocument/2006/relationships/hyperlink" Target="https://www.worldometers.info/coronavirus/country/dominic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saudi-arabia/" TargetMode="External"/><Relationship Id="rId40" Type="http://schemas.openxmlformats.org/officeDocument/2006/relationships/hyperlink" Target="https://www.worldometers.info/coronavirus/country/norway/" TargetMode="External"/><Relationship Id="rId45" Type="http://schemas.openxmlformats.org/officeDocument/2006/relationships/hyperlink" Target="https://www.worldometers.info/coronavirus/country/malaysia/" TargetMode="External"/><Relationship Id="rId66" Type="http://schemas.openxmlformats.org/officeDocument/2006/relationships/hyperlink" Target="https://www.worldometers.info/coronavirus/country/iceland/" TargetMode="External"/><Relationship Id="rId87" Type="http://schemas.openxmlformats.org/officeDocument/2006/relationships/hyperlink" Target="https://www.worldometers.info/coronavirus/country/tunisia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somalia/" TargetMode="External"/><Relationship Id="rId131" Type="http://schemas.openxmlformats.org/officeDocument/2006/relationships/hyperlink" Target="https://www.worldometers.info/coronavirus/country/martinique/" TargetMode="External"/><Relationship Id="rId136" Type="http://schemas.openxmlformats.org/officeDocument/2006/relationships/hyperlink" Target="https://www.worldometers.info/coronavirus/country/maldives/" TargetMode="External"/><Relationship Id="rId157" Type="http://schemas.openxmlformats.org/officeDocument/2006/relationships/hyperlink" Target="https://www.worldometers.info/coronavirus/country/cayman-islands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greece/" TargetMode="External"/><Relationship Id="rId82" Type="http://schemas.openxmlformats.org/officeDocument/2006/relationships/hyperlink" Target="https://www.worldometers.info/coronavirus/country/nigeria/" TargetMode="External"/><Relationship Id="rId152" Type="http://schemas.openxmlformats.org/officeDocument/2006/relationships/hyperlink" Target="https://www.worldometers.info/coronavirus/country/ugand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greenland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western-sahara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peru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oland/" TargetMode="External"/><Relationship Id="rId35" Type="http://schemas.openxmlformats.org/officeDocument/2006/relationships/hyperlink" Target="https://www.worldometers.info/coronavirus/country/united-arab-emirates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senegal/" TargetMode="External"/><Relationship Id="rId105" Type="http://schemas.openxmlformats.org/officeDocument/2006/relationships/hyperlink" Target="https://www.worldometers.info/coronavirus/country/malta/" TargetMode="External"/><Relationship Id="rId126" Type="http://schemas.openxmlformats.org/officeDocument/2006/relationships/hyperlink" Target="https://www.worldometers.info/coronavirus/country/congo/" TargetMode="External"/><Relationship Id="rId147" Type="http://schemas.openxmlformats.org/officeDocument/2006/relationships/hyperlink" Target="https://www.worldometers.info/coronavirus/country/cabo-verde/" TargetMode="External"/><Relationship Id="rId168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new-zealand/" TargetMode="External"/><Relationship Id="rId93" Type="http://schemas.openxmlformats.org/officeDocument/2006/relationships/hyperlink" Target="https://www.worldometers.info/coronavirus/country/leban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jamaica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nepal/" TargetMode="External"/><Relationship Id="rId184" Type="http://schemas.openxmlformats.org/officeDocument/2006/relationships/hyperlink" Target="https://www.worldometers.info/coronavirus/country/namibia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mali/" TargetMode="External"/><Relationship Id="rId137" Type="http://schemas.openxmlformats.org/officeDocument/2006/relationships/hyperlink" Target="https://www.worldometers.info/coronavirus/country/cambodia/" TargetMode="External"/><Relationship Id="rId158" Type="http://schemas.openxmlformats.org/officeDocument/2006/relationships/hyperlink" Target="https://www.worldometers.info/coronavirus/country/mozambique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coronavirus/country/hungary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bolivia/" TargetMode="External"/><Relationship Id="rId111" Type="http://schemas.openxmlformats.org/officeDocument/2006/relationships/hyperlink" Target="https://www.worldometers.info/coronavirus/country/reunion/" TargetMode="External"/><Relationship Id="rId132" Type="http://schemas.openxmlformats.org/officeDocument/2006/relationships/hyperlink" Target="https://www.worldometers.info/coronavirus/country/guadeloupe/" TargetMode="External"/><Relationship Id="rId153" Type="http://schemas.openxmlformats.org/officeDocument/2006/relationships/hyperlink" Target="https://www.worldometers.info/coronavirus/country/sint-maarten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thailand/" TargetMode="External"/><Relationship Id="rId106" Type="http://schemas.openxmlformats.org/officeDocument/2006/relationships/hyperlink" Target="https://www.worldometers.info/coronavirus/country/jordan/" TargetMode="External"/><Relationship Id="rId127" Type="http://schemas.openxmlformats.org/officeDocument/2006/relationships/hyperlink" Target="https://www.worldometers.info/coronavirus/country/faeroe-islands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south-korea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cameroon/" TargetMode="External"/><Relationship Id="rId78" Type="http://schemas.openxmlformats.org/officeDocument/2006/relationships/hyperlink" Target="https://www.worldometers.info/coronavirus/country/macedonia/" TargetMode="External"/><Relationship Id="rId94" Type="http://schemas.openxmlformats.org/officeDocument/2006/relationships/hyperlink" Target="https://www.worldometers.info/coronavirus/country/costa-rica/" TargetMode="External"/><Relationship Id="rId99" Type="http://schemas.openxmlformats.org/officeDocument/2006/relationships/hyperlink" Target="https://www.worldometers.info/coronavirus/country/uruguay/" TargetMode="External"/><Relationship Id="rId101" Type="http://schemas.openxmlformats.org/officeDocument/2006/relationships/hyperlink" Target="https://www.worldometers.info/coronavirus/country/channel-islands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aruba/" TargetMode="External"/><Relationship Id="rId148" Type="http://schemas.openxmlformats.org/officeDocument/2006/relationships/hyperlink" Target="https://www.worldometers.info/coronavirus/country/zambia/" TargetMode="External"/><Relationship Id="rId164" Type="http://schemas.openxmlformats.org/officeDocument/2006/relationships/hyperlink" Target="https://www.worldometers.info/coronavirus/country/china-macao-sar/" TargetMode="External"/><Relationship Id="rId169" Type="http://schemas.openxmlformats.org/officeDocument/2006/relationships/hyperlink" Target="https://www.worldometers.info/coronavirus/country/mongolia/" TargetMode="External"/><Relationship Id="rId185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new-caledon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japan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rmenia/" TargetMode="External"/><Relationship Id="rId89" Type="http://schemas.openxmlformats.org/officeDocument/2006/relationships/hyperlink" Target="https://www.worldometers.info/coronavirus/country/cyprus/" TargetMode="External"/><Relationship Id="rId112" Type="http://schemas.openxmlformats.org/officeDocument/2006/relationships/hyperlink" Target="https://www.worldometers.info/coronavirus/country/mayotte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ind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hina-hong-kong-sar/" TargetMode="External"/><Relationship Id="rId138" Type="http://schemas.openxmlformats.org/officeDocument/2006/relationships/hyperlink" Target="https://www.worldometers.info/coronavirus/country/madagascar/" TargetMode="External"/><Relationship Id="rId159" Type="http://schemas.openxmlformats.org/officeDocument/2006/relationships/hyperlink" Target="https://www.worldometers.info/coronavirus/country/libya/" TargetMode="External"/><Relationship Id="rId170" Type="http://schemas.openxmlformats.org/officeDocument/2006/relationships/hyperlink" Target="https://www.worldometers.info/coronavirus/country/swaziland/" TargetMode="External"/><Relationship Id="rId191" Type="http://schemas.openxmlformats.org/officeDocument/2006/relationships/hyperlink" Target="https://www.worldometers.info/coronavirus/country/burundi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guatemal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denmark/" TargetMode="External"/><Relationship Id="rId53" Type="http://schemas.openxmlformats.org/officeDocument/2006/relationships/hyperlink" Target="https://www.worldometers.info/coronavirus/country/luxembourg/" TargetMode="External"/><Relationship Id="rId58" Type="http://schemas.openxmlformats.org/officeDocument/2006/relationships/hyperlink" Target="https://www.worldometers.info/coronavirus/country/kuwait/" TargetMode="External"/><Relationship Id="rId74" Type="http://schemas.openxmlformats.org/officeDocument/2006/relationships/hyperlink" Target="https://www.worldometers.info/coronavirus/country/lithuani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san-marino/" TargetMode="External"/><Relationship Id="rId123" Type="http://schemas.openxmlformats.org/officeDocument/2006/relationships/hyperlink" Target="https://www.worldometers.info/coronavirus/country/viet-nam/" TargetMode="External"/><Relationship Id="rId128" Type="http://schemas.openxmlformats.org/officeDocument/2006/relationships/hyperlink" Target="https://www.worldometers.info/coronavirus/country/rwanda/" TargetMode="External"/><Relationship Id="rId144" Type="http://schemas.openxmlformats.org/officeDocument/2006/relationships/hyperlink" Target="https://www.worldometers.info/coronavirus/country/bermuda/" TargetMode="External"/><Relationship Id="rId149" Type="http://schemas.openxmlformats.org/officeDocument/2006/relationships/hyperlink" Target="https://www.worldometers.info/coronavirus/country/sierra-leone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latvia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french-polynesia/" TargetMode="External"/><Relationship Id="rId165" Type="http://schemas.openxmlformats.org/officeDocument/2006/relationships/hyperlink" Target="https://www.worldometers.info/coronavirus/country/syria/" TargetMode="External"/><Relationship Id="rId181" Type="http://schemas.openxmlformats.org/officeDocument/2006/relationships/hyperlink" Target="https://www.worldometers.info/coronavirus/country/curacao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austria/" TargetMode="External"/><Relationship Id="rId27" Type="http://schemas.openxmlformats.org/officeDocument/2006/relationships/hyperlink" Target="https://www.worldometers.info/coronavirus/country/singapore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estonia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brunei-darussalam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ghan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guyana/" TargetMode="External"/><Relationship Id="rId171" Type="http://schemas.openxmlformats.org/officeDocument/2006/relationships/hyperlink" Target="https://www.worldometers.info/coronavirus/country/malawi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south-sudan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portugal/" TargetMode="External"/><Relationship Id="rId33" Type="http://schemas.openxmlformats.org/officeDocument/2006/relationships/hyperlink" Target="https://www.worldometers.info/coronavirus/country/belarus/" TargetMode="External"/><Relationship Id="rId38" Type="http://schemas.openxmlformats.org/officeDocument/2006/relationships/hyperlink" Target="https://www.worldometers.info/coronavirus/country/ukraine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coronavirus/country/state-of-palestine/" TargetMode="External"/><Relationship Id="rId108" Type="http://schemas.openxmlformats.org/officeDocument/2006/relationships/hyperlink" Target="https://www.worldometers.info/coronavirus/country/taiwan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sudan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andorra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ethiopia/" TargetMode="External"/><Relationship Id="rId145" Type="http://schemas.openxmlformats.org/officeDocument/2006/relationships/hyperlink" Target="https://www.worldometers.info/coronavirus/country/monaco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central-african-republic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israel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finland/" TargetMode="External"/><Relationship Id="rId114" Type="http://schemas.openxmlformats.org/officeDocument/2006/relationships/hyperlink" Target="https://www.worldometers.info/coronavirus/country/mauritius/" TargetMode="External"/><Relationship Id="rId119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guinea/" TargetMode="External"/><Relationship Id="rId130" Type="http://schemas.openxmlformats.org/officeDocument/2006/relationships/hyperlink" Target="https://www.worldometers.info/coronavirus/country/gabon/" TargetMode="External"/><Relationship Id="rId135" Type="http://schemas.openxmlformats.org/officeDocument/2006/relationships/hyperlink" Target="https://www.worldometers.info/coronavirus/country/gibraltar/" TargetMode="External"/><Relationship Id="rId151" Type="http://schemas.openxmlformats.org/officeDocument/2006/relationships/hyperlink" Target="https://www.worldometers.info/coronavirus/country/barbados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saint-barthelemy/" TargetMode="External"/><Relationship Id="rId207" Type="http://schemas.openxmlformats.org/officeDocument/2006/relationships/hyperlink" Target="https://www.worldometers.info/coronavirus/country/sao-tome-and-principe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sri-lanka/" TargetMode="External"/><Relationship Id="rId34" Type="http://schemas.openxmlformats.org/officeDocument/2006/relationships/hyperlink" Target="https://www.worldometers.info/coronavirus/country/qatar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en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georgia/" TargetMode="External"/><Relationship Id="rId120" Type="http://schemas.openxmlformats.org/officeDocument/2006/relationships/hyperlink" Target="https://www.worldometers.info/coronavirus/country/tanzania/" TargetMode="External"/><Relationship Id="rId125" Type="http://schemas.openxmlformats.org/officeDocument/2006/relationships/hyperlink" Target="https://www.worldometers.info/coronavirus/country/equatorial-guinea/" TargetMode="External"/><Relationship Id="rId141" Type="http://schemas.openxmlformats.org/officeDocument/2006/relationships/hyperlink" Target="https://www.worldometers.info/coronavirus/country/trinidad-and-tobago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eritre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fghanist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guinea-bissau/" TargetMode="External"/><Relationship Id="rId183" Type="http://schemas.openxmlformats.org/officeDocument/2006/relationships/hyperlink" Target="https://www.worldometers.info/coronavirus/country/dominic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saudi-arabia/" TargetMode="External"/><Relationship Id="rId40" Type="http://schemas.openxmlformats.org/officeDocument/2006/relationships/hyperlink" Target="https://www.worldometers.info/coronavirus/country/norway/" TargetMode="External"/><Relationship Id="rId45" Type="http://schemas.openxmlformats.org/officeDocument/2006/relationships/hyperlink" Target="https://www.worldometers.info/coronavirus/country/malaysia/" TargetMode="External"/><Relationship Id="rId66" Type="http://schemas.openxmlformats.org/officeDocument/2006/relationships/hyperlink" Target="https://www.worldometers.info/coronavirus/country/iceland/" TargetMode="External"/><Relationship Id="rId87" Type="http://schemas.openxmlformats.org/officeDocument/2006/relationships/hyperlink" Target="https://www.worldometers.info/coronavirus/country/tunisia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somalia/" TargetMode="External"/><Relationship Id="rId131" Type="http://schemas.openxmlformats.org/officeDocument/2006/relationships/hyperlink" Target="https://www.worldometers.info/coronavirus/country/martinique/" TargetMode="External"/><Relationship Id="rId136" Type="http://schemas.openxmlformats.org/officeDocument/2006/relationships/hyperlink" Target="https://www.worldometers.info/coronavirus/country/maldives/" TargetMode="External"/><Relationship Id="rId157" Type="http://schemas.openxmlformats.org/officeDocument/2006/relationships/hyperlink" Target="https://www.worldometers.info/coronavirus/country/cayman-islands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greece/" TargetMode="External"/><Relationship Id="rId82" Type="http://schemas.openxmlformats.org/officeDocument/2006/relationships/hyperlink" Target="https://www.worldometers.info/coronavirus/country/nigeria/" TargetMode="External"/><Relationship Id="rId152" Type="http://schemas.openxmlformats.org/officeDocument/2006/relationships/hyperlink" Target="https://www.worldometers.info/coronavirus/country/ugand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greenland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western-sahara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peru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oland/" TargetMode="External"/><Relationship Id="rId35" Type="http://schemas.openxmlformats.org/officeDocument/2006/relationships/hyperlink" Target="https://www.worldometers.info/coronavirus/country/united-arab-emirates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senegal/" TargetMode="External"/><Relationship Id="rId105" Type="http://schemas.openxmlformats.org/officeDocument/2006/relationships/hyperlink" Target="https://www.worldometers.info/coronavirus/country/malta/" TargetMode="External"/><Relationship Id="rId126" Type="http://schemas.openxmlformats.org/officeDocument/2006/relationships/hyperlink" Target="https://www.worldometers.info/coronavirus/country/congo/" TargetMode="External"/><Relationship Id="rId147" Type="http://schemas.openxmlformats.org/officeDocument/2006/relationships/hyperlink" Target="https://www.worldometers.info/coronavirus/country/cabo-verde/" TargetMode="External"/><Relationship Id="rId168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new-zealand/" TargetMode="External"/><Relationship Id="rId93" Type="http://schemas.openxmlformats.org/officeDocument/2006/relationships/hyperlink" Target="https://www.worldometers.info/coronavirus/country/leban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jamaica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nepal/" TargetMode="External"/><Relationship Id="rId184" Type="http://schemas.openxmlformats.org/officeDocument/2006/relationships/hyperlink" Target="https://www.worldometers.info/coronavirus/country/namibia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mali/" TargetMode="External"/><Relationship Id="rId137" Type="http://schemas.openxmlformats.org/officeDocument/2006/relationships/hyperlink" Target="https://www.worldometers.info/coronavirus/country/cambodia/" TargetMode="External"/><Relationship Id="rId158" Type="http://schemas.openxmlformats.org/officeDocument/2006/relationships/hyperlink" Target="https://www.worldometers.info/coronavirus/country/mozambique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coronavirus/country/hungary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bolivia/" TargetMode="External"/><Relationship Id="rId111" Type="http://schemas.openxmlformats.org/officeDocument/2006/relationships/hyperlink" Target="https://www.worldometers.info/coronavirus/country/reunion/" TargetMode="External"/><Relationship Id="rId132" Type="http://schemas.openxmlformats.org/officeDocument/2006/relationships/hyperlink" Target="https://www.worldometers.info/coronavirus/country/guadeloupe/" TargetMode="External"/><Relationship Id="rId153" Type="http://schemas.openxmlformats.org/officeDocument/2006/relationships/hyperlink" Target="https://www.worldometers.info/coronavirus/country/sint-maarten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thailand/" TargetMode="External"/><Relationship Id="rId106" Type="http://schemas.openxmlformats.org/officeDocument/2006/relationships/hyperlink" Target="https://www.worldometers.info/coronavirus/country/jordan/" TargetMode="External"/><Relationship Id="rId127" Type="http://schemas.openxmlformats.org/officeDocument/2006/relationships/hyperlink" Target="https://www.worldometers.info/coronavirus/country/faeroe-islands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south-korea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cameroon/" TargetMode="External"/><Relationship Id="rId78" Type="http://schemas.openxmlformats.org/officeDocument/2006/relationships/hyperlink" Target="https://www.worldometers.info/coronavirus/country/macedonia/" TargetMode="External"/><Relationship Id="rId94" Type="http://schemas.openxmlformats.org/officeDocument/2006/relationships/hyperlink" Target="https://www.worldometers.info/coronavirus/country/costa-rica/" TargetMode="External"/><Relationship Id="rId99" Type="http://schemas.openxmlformats.org/officeDocument/2006/relationships/hyperlink" Target="https://www.worldometers.info/coronavirus/country/uruguay/" TargetMode="External"/><Relationship Id="rId101" Type="http://schemas.openxmlformats.org/officeDocument/2006/relationships/hyperlink" Target="https://www.worldometers.info/coronavirus/country/channel-islands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aruba/" TargetMode="External"/><Relationship Id="rId148" Type="http://schemas.openxmlformats.org/officeDocument/2006/relationships/hyperlink" Target="https://www.worldometers.info/coronavirus/country/zambia/" TargetMode="External"/><Relationship Id="rId164" Type="http://schemas.openxmlformats.org/officeDocument/2006/relationships/hyperlink" Target="https://www.worldometers.info/coronavirus/country/china-macao-sar/" TargetMode="External"/><Relationship Id="rId169" Type="http://schemas.openxmlformats.org/officeDocument/2006/relationships/hyperlink" Target="https://www.worldometers.info/coronavirus/country/mongolia/" TargetMode="External"/><Relationship Id="rId185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new-caledon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japan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rmenia/" TargetMode="External"/><Relationship Id="rId89" Type="http://schemas.openxmlformats.org/officeDocument/2006/relationships/hyperlink" Target="https://www.worldometers.info/coronavirus/country/cyprus/" TargetMode="External"/><Relationship Id="rId112" Type="http://schemas.openxmlformats.org/officeDocument/2006/relationships/hyperlink" Target="https://www.worldometers.info/coronavirus/country/mayotte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2845859</v>
      </c>
      <c r="C2" s="1">
        <v>17033</v>
      </c>
      <c r="D2" s="1">
        <v>197846</v>
      </c>
      <c r="E2" s="2">
        <v>747</v>
      </c>
      <c r="F2" s="1">
        <v>811687</v>
      </c>
      <c r="G2" s="1">
        <v>1836326</v>
      </c>
      <c r="H2" s="1">
        <v>58303</v>
      </c>
      <c r="I2" s="2">
        <v>365</v>
      </c>
      <c r="J2" s="2">
        <v>25.4</v>
      </c>
      <c r="K2" s="2"/>
      <c r="L2" s="2"/>
    </row>
    <row r="3" spans="1:12" ht="15" thickBot="1" x14ac:dyDescent="0.4">
      <c r="A3" s="11" t="s">
        <v>1</v>
      </c>
      <c r="B3" s="3">
        <v>925758</v>
      </c>
      <c r="C3" s="4">
        <v>526</v>
      </c>
      <c r="D3" s="3">
        <v>52217</v>
      </c>
      <c r="E3" s="5">
        <v>24</v>
      </c>
      <c r="F3" s="3">
        <v>110432</v>
      </c>
      <c r="G3" s="3">
        <v>763109</v>
      </c>
      <c r="H3" s="3">
        <v>15097</v>
      </c>
      <c r="I3" s="3">
        <v>2797</v>
      </c>
      <c r="J3" s="6">
        <v>158</v>
      </c>
      <c r="K3" s="3">
        <v>5037473</v>
      </c>
      <c r="L3" s="3">
        <v>15219</v>
      </c>
    </row>
    <row r="4" spans="1:12" ht="15" thickBot="1" x14ac:dyDescent="0.4">
      <c r="A4" s="11" t="s">
        <v>2</v>
      </c>
      <c r="B4" s="3">
        <v>219764</v>
      </c>
      <c r="C4" s="6"/>
      <c r="D4" s="3">
        <v>22524</v>
      </c>
      <c r="E4" s="6"/>
      <c r="F4" s="3">
        <v>92355</v>
      </c>
      <c r="G4" s="3">
        <v>104885</v>
      </c>
      <c r="H4" s="3">
        <v>7705</v>
      </c>
      <c r="I4" s="3">
        <v>4700</v>
      </c>
      <c r="J4" s="6">
        <v>482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192994</v>
      </c>
      <c r="C5" s="6"/>
      <c r="D5" s="3">
        <v>25969</v>
      </c>
      <c r="E5" s="6"/>
      <c r="F5" s="3">
        <v>60498</v>
      </c>
      <c r="G5" s="3">
        <v>106527</v>
      </c>
      <c r="H5" s="3">
        <v>2173</v>
      </c>
      <c r="I5" s="3">
        <v>3192</v>
      </c>
      <c r="J5" s="6">
        <v>430</v>
      </c>
      <c r="K5" s="3">
        <v>1642356</v>
      </c>
      <c r="L5" s="3">
        <v>27164</v>
      </c>
    </row>
    <row r="6" spans="1:12" ht="15" thickBot="1" x14ac:dyDescent="0.4">
      <c r="A6" s="11" t="s">
        <v>5</v>
      </c>
      <c r="B6" s="3">
        <v>159828</v>
      </c>
      <c r="C6" s="6"/>
      <c r="D6" s="3">
        <v>22245</v>
      </c>
      <c r="E6" s="6"/>
      <c r="F6" s="3">
        <v>43493</v>
      </c>
      <c r="G6" s="3">
        <v>94090</v>
      </c>
      <c r="H6" s="3">
        <v>4870</v>
      </c>
      <c r="I6" s="3">
        <v>2449</v>
      </c>
      <c r="J6" s="6">
        <v>341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155054</v>
      </c>
      <c r="C7" s="4">
        <v>55</v>
      </c>
      <c r="D7" s="3">
        <v>5767</v>
      </c>
      <c r="E7" s="5">
        <v>7</v>
      </c>
      <c r="F7" s="3">
        <v>109800</v>
      </c>
      <c r="G7" s="3">
        <v>39487</v>
      </c>
      <c r="H7" s="3">
        <v>2908</v>
      </c>
      <c r="I7" s="3">
        <v>1851</v>
      </c>
      <c r="J7" s="6">
        <v>69</v>
      </c>
      <c r="K7" s="3">
        <v>2072669</v>
      </c>
      <c r="L7" s="3">
        <v>24738</v>
      </c>
    </row>
    <row r="8" spans="1:12" ht="15" thickBot="1" x14ac:dyDescent="0.4">
      <c r="A8" s="11" t="s">
        <v>8</v>
      </c>
      <c r="B8" s="3">
        <v>143464</v>
      </c>
      <c r="C8" s="6"/>
      <c r="D8" s="3">
        <v>19506</v>
      </c>
      <c r="E8" s="6"/>
      <c r="F8" s="6" t="s">
        <v>229</v>
      </c>
      <c r="G8" s="3">
        <v>123614</v>
      </c>
      <c r="H8" s="3">
        <v>1559</v>
      </c>
      <c r="I8" s="3">
        <v>2113</v>
      </c>
      <c r="J8" s="6">
        <v>287</v>
      </c>
      <c r="K8" s="3">
        <v>612031</v>
      </c>
      <c r="L8" s="3">
        <v>9016</v>
      </c>
    </row>
    <row r="9" spans="1:12" ht="15" thickBot="1" x14ac:dyDescent="0.4">
      <c r="A9" s="11" t="s">
        <v>9</v>
      </c>
      <c r="B9" s="3">
        <v>104912</v>
      </c>
      <c r="C9" s="6"/>
      <c r="D9" s="3">
        <v>2600</v>
      </c>
      <c r="E9" s="6"/>
      <c r="F9" s="3">
        <v>21737</v>
      </c>
      <c r="G9" s="3">
        <v>80575</v>
      </c>
      <c r="H9" s="3">
        <v>1790</v>
      </c>
      <c r="I9" s="3">
        <v>1244</v>
      </c>
      <c r="J9" s="6">
        <v>31</v>
      </c>
      <c r="K9" s="3">
        <v>830257</v>
      </c>
      <c r="L9" s="3">
        <v>9844</v>
      </c>
    </row>
    <row r="10" spans="1:12" ht="15" thickBot="1" x14ac:dyDescent="0.4">
      <c r="A10" s="11" t="s">
        <v>7</v>
      </c>
      <c r="B10" s="3">
        <v>89328</v>
      </c>
      <c r="C10" s="7">
        <v>1134</v>
      </c>
      <c r="D10" s="3">
        <v>5650</v>
      </c>
      <c r="E10" s="5">
        <v>76</v>
      </c>
      <c r="F10" s="3">
        <v>68193</v>
      </c>
      <c r="G10" s="3">
        <v>15485</v>
      </c>
      <c r="H10" s="3">
        <v>3096</v>
      </c>
      <c r="I10" s="3">
        <v>1064</v>
      </c>
      <c r="J10" s="6">
        <v>67</v>
      </c>
      <c r="K10" s="3">
        <v>410075</v>
      </c>
      <c r="L10" s="3">
        <v>4882</v>
      </c>
    </row>
    <row r="11" spans="1:12" ht="15" thickBot="1" x14ac:dyDescent="0.4">
      <c r="A11" s="11" t="s">
        <v>6</v>
      </c>
      <c r="B11" s="3">
        <v>82816</v>
      </c>
      <c r="C11" s="4">
        <v>12</v>
      </c>
      <c r="D11" s="3">
        <v>4632</v>
      </c>
      <c r="E11" s="6"/>
      <c r="F11" s="3">
        <v>77346</v>
      </c>
      <c r="G11" s="6">
        <v>838</v>
      </c>
      <c r="H11" s="6">
        <v>49</v>
      </c>
      <c r="I11" s="6">
        <v>58</v>
      </c>
      <c r="J11" s="6">
        <v>3</v>
      </c>
      <c r="K11" s="6"/>
      <c r="L11" s="6"/>
    </row>
    <row r="12" spans="1:12" ht="15" thickBot="1" x14ac:dyDescent="0.4">
      <c r="A12" s="11" t="s">
        <v>17</v>
      </c>
      <c r="B12" s="3">
        <v>74588</v>
      </c>
      <c r="C12" s="7">
        <v>5966</v>
      </c>
      <c r="D12" s="6">
        <v>681</v>
      </c>
      <c r="E12" s="5">
        <v>66</v>
      </c>
      <c r="F12" s="3">
        <v>6250</v>
      </c>
      <c r="G12" s="3">
        <v>67657</v>
      </c>
      <c r="H12" s="3">
        <v>2300</v>
      </c>
      <c r="I12" s="6">
        <v>511</v>
      </c>
      <c r="J12" s="6">
        <v>5</v>
      </c>
      <c r="K12" s="3">
        <v>2721500</v>
      </c>
      <c r="L12" s="3">
        <v>18649</v>
      </c>
    </row>
    <row r="13" spans="1:12" ht="15" thickBot="1" x14ac:dyDescent="0.4">
      <c r="A13" s="11" t="s">
        <v>14</v>
      </c>
      <c r="B13" s="3">
        <v>54043</v>
      </c>
      <c r="C13" s="7">
        <v>1048</v>
      </c>
      <c r="D13" s="3">
        <v>3704</v>
      </c>
      <c r="E13" s="5">
        <v>34</v>
      </c>
      <c r="F13" s="3">
        <v>27655</v>
      </c>
      <c r="G13" s="3">
        <v>22684</v>
      </c>
      <c r="H13" s="3">
        <v>8318</v>
      </c>
      <c r="I13" s="6">
        <v>254</v>
      </c>
      <c r="J13" s="6">
        <v>17</v>
      </c>
      <c r="K13" s="3">
        <v>291922</v>
      </c>
      <c r="L13" s="3">
        <v>1373</v>
      </c>
    </row>
    <row r="14" spans="1:12" ht="15" thickBot="1" x14ac:dyDescent="0.4">
      <c r="A14" s="11" t="s">
        <v>10</v>
      </c>
      <c r="B14" s="3">
        <v>45325</v>
      </c>
      <c r="C14" s="7">
        <v>1032</v>
      </c>
      <c r="D14" s="3">
        <v>6917</v>
      </c>
      <c r="E14" s="5">
        <v>238</v>
      </c>
      <c r="F14" s="3">
        <v>10417</v>
      </c>
      <c r="G14" s="3">
        <v>27991</v>
      </c>
      <c r="H14" s="6">
        <v>934</v>
      </c>
      <c r="I14" s="3">
        <v>3911</v>
      </c>
      <c r="J14" s="6">
        <v>597</v>
      </c>
      <c r="K14" s="3">
        <v>189067</v>
      </c>
      <c r="L14" s="3">
        <v>16313</v>
      </c>
    </row>
    <row r="15" spans="1:12" ht="15" thickBot="1" x14ac:dyDescent="0.4">
      <c r="A15" s="11" t="s">
        <v>13</v>
      </c>
      <c r="B15" s="3">
        <v>43888</v>
      </c>
      <c r="C15" s="6"/>
      <c r="D15" s="3">
        <v>2302</v>
      </c>
      <c r="E15" s="6"/>
      <c r="F15" s="3">
        <v>15469</v>
      </c>
      <c r="G15" s="3">
        <v>26117</v>
      </c>
      <c r="H15" s="6">
        <v>557</v>
      </c>
      <c r="I15" s="3">
        <v>1163</v>
      </c>
      <c r="J15" s="6">
        <v>61</v>
      </c>
      <c r="K15" s="3">
        <v>660108</v>
      </c>
      <c r="L15" s="3">
        <v>17490</v>
      </c>
    </row>
    <row r="16" spans="1:12" ht="29.5" thickBot="1" x14ac:dyDescent="0.4">
      <c r="A16" s="11" t="s">
        <v>12</v>
      </c>
      <c r="B16" s="3">
        <v>36535</v>
      </c>
      <c r="C16" s="6"/>
      <c r="D16" s="3">
        <v>4289</v>
      </c>
      <c r="E16" s="6"/>
      <c r="F16" s="6" t="s">
        <v>229</v>
      </c>
      <c r="G16" s="3">
        <v>31996</v>
      </c>
      <c r="H16" s="6">
        <v>963</v>
      </c>
      <c r="I16" s="3">
        <v>2132</v>
      </c>
      <c r="J16" s="6">
        <v>250</v>
      </c>
      <c r="K16" s="3">
        <v>187000</v>
      </c>
      <c r="L16" s="3">
        <v>10913</v>
      </c>
    </row>
    <row r="17" spans="1:12" ht="29.5" thickBot="1" x14ac:dyDescent="0.4">
      <c r="A17" s="11" t="s">
        <v>11</v>
      </c>
      <c r="B17" s="3">
        <v>28894</v>
      </c>
      <c r="C17" s="4">
        <v>217</v>
      </c>
      <c r="D17" s="3">
        <v>1593</v>
      </c>
      <c r="E17" s="5">
        <v>4</v>
      </c>
      <c r="F17" s="3">
        <v>21000</v>
      </c>
      <c r="G17" s="3">
        <v>6301</v>
      </c>
      <c r="H17" s="6">
        <v>204</v>
      </c>
      <c r="I17" s="3">
        <v>3339</v>
      </c>
      <c r="J17" s="6">
        <v>184</v>
      </c>
      <c r="K17" s="3">
        <v>235252</v>
      </c>
      <c r="L17" s="3">
        <v>27182</v>
      </c>
    </row>
    <row r="18" spans="1:12" ht="15" thickBot="1" x14ac:dyDescent="0.4">
      <c r="A18" s="11" t="s">
        <v>21</v>
      </c>
      <c r="B18" s="3">
        <v>24530</v>
      </c>
      <c r="C18" s="4">
        <v>83</v>
      </c>
      <c r="D18" s="6">
        <v>780</v>
      </c>
      <c r="E18" s="6"/>
      <c r="F18" s="3">
        <v>5498</v>
      </c>
      <c r="G18" s="3">
        <v>18252</v>
      </c>
      <c r="H18" s="6"/>
      <c r="I18" s="6">
        <v>18</v>
      </c>
      <c r="J18" s="6">
        <v>0.6</v>
      </c>
      <c r="K18" s="3">
        <v>579957</v>
      </c>
      <c r="L18" s="6">
        <v>420</v>
      </c>
    </row>
    <row r="19" spans="1:12" ht="15" thickBot="1" x14ac:dyDescent="0.4">
      <c r="A19" s="11" t="s">
        <v>15</v>
      </c>
      <c r="B19" s="3">
        <v>22797</v>
      </c>
      <c r="C19" s="6"/>
      <c r="D19" s="6">
        <v>854</v>
      </c>
      <c r="E19" s="6"/>
      <c r="F19" s="3">
        <v>1228</v>
      </c>
      <c r="G19" s="3">
        <v>20715</v>
      </c>
      <c r="H19" s="6">
        <v>188</v>
      </c>
      <c r="I19" s="3">
        <v>2236</v>
      </c>
      <c r="J19" s="6">
        <v>84</v>
      </c>
      <c r="K19" s="3">
        <v>315758</v>
      </c>
      <c r="L19" s="3">
        <v>30967</v>
      </c>
    </row>
    <row r="20" spans="1:12" ht="15" thickBot="1" x14ac:dyDescent="0.4">
      <c r="A20" s="11" t="s">
        <v>32</v>
      </c>
      <c r="B20" s="3">
        <v>22719</v>
      </c>
      <c r="C20" s="6"/>
      <c r="D20" s="6">
        <v>576</v>
      </c>
      <c r="E20" s="6"/>
      <c r="F20" s="3">
        <v>1366</v>
      </c>
      <c r="G20" s="3">
        <v>20777</v>
      </c>
      <c r="H20" s="6">
        <v>127</v>
      </c>
      <c r="I20" s="3">
        <v>1288</v>
      </c>
      <c r="J20" s="6">
        <v>33</v>
      </c>
      <c r="K20" s="3">
        <v>56513</v>
      </c>
      <c r="L20" s="3">
        <v>3203</v>
      </c>
    </row>
    <row r="21" spans="1:12" ht="15" thickBot="1" x14ac:dyDescent="0.4">
      <c r="A21" s="11" t="s">
        <v>31</v>
      </c>
      <c r="B21" s="3">
        <v>21648</v>
      </c>
      <c r="C21" s="6"/>
      <c r="D21" s="6">
        <v>634</v>
      </c>
      <c r="E21" s="6"/>
      <c r="F21" s="3">
        <v>7496</v>
      </c>
      <c r="G21" s="3">
        <v>13518</v>
      </c>
      <c r="H21" s="6">
        <v>505</v>
      </c>
      <c r="I21" s="6">
        <v>657</v>
      </c>
      <c r="J21" s="6">
        <v>19</v>
      </c>
      <c r="K21" s="3">
        <v>198349</v>
      </c>
      <c r="L21" s="3">
        <v>6016</v>
      </c>
    </row>
    <row r="22" spans="1:12" ht="15" thickBot="1" x14ac:dyDescent="0.4">
      <c r="A22" s="11" t="s">
        <v>22</v>
      </c>
      <c r="B22" s="3">
        <v>18184</v>
      </c>
      <c r="C22" s="6"/>
      <c r="D22" s="3">
        <v>1014</v>
      </c>
      <c r="E22" s="6"/>
      <c r="F22" s="3">
        <v>9233</v>
      </c>
      <c r="G22" s="3">
        <v>7937</v>
      </c>
      <c r="H22" s="6">
        <v>142</v>
      </c>
      <c r="I22" s="3">
        <v>3683</v>
      </c>
      <c r="J22" s="6">
        <v>205</v>
      </c>
      <c r="K22" s="3">
        <v>111584</v>
      </c>
      <c r="L22" s="3">
        <v>22598</v>
      </c>
    </row>
    <row r="23" spans="1:12" ht="15" thickBot="1" x14ac:dyDescent="0.4">
      <c r="A23" s="11" t="s">
        <v>20</v>
      </c>
      <c r="B23" s="3">
        <v>17567</v>
      </c>
      <c r="C23" s="6"/>
      <c r="D23" s="3">
        <v>2152</v>
      </c>
      <c r="E23" s="6"/>
      <c r="F23" s="3">
        <v>1005</v>
      </c>
      <c r="G23" s="3">
        <v>14410</v>
      </c>
      <c r="H23" s="6">
        <v>547</v>
      </c>
      <c r="I23" s="3">
        <v>1739</v>
      </c>
      <c r="J23" s="6">
        <v>213</v>
      </c>
      <c r="K23" s="3">
        <v>94500</v>
      </c>
      <c r="L23" s="3">
        <v>9357</v>
      </c>
    </row>
    <row r="24" spans="1:12" ht="15" thickBot="1" x14ac:dyDescent="0.4">
      <c r="A24" s="11" t="s">
        <v>16</v>
      </c>
      <c r="B24" s="3">
        <v>15148</v>
      </c>
      <c r="C24" s="4">
        <v>77</v>
      </c>
      <c r="D24" s="6">
        <v>536</v>
      </c>
      <c r="E24" s="5">
        <v>6</v>
      </c>
      <c r="F24" s="3">
        <v>12103</v>
      </c>
      <c r="G24" s="3">
        <v>2509</v>
      </c>
      <c r="H24" s="6">
        <v>148</v>
      </c>
      <c r="I24" s="3">
        <v>1682</v>
      </c>
      <c r="J24" s="6">
        <v>60</v>
      </c>
      <c r="K24" s="3">
        <v>221098</v>
      </c>
      <c r="L24" s="3">
        <v>24549</v>
      </c>
    </row>
    <row r="25" spans="1:12" ht="15" thickBot="1" x14ac:dyDescent="0.4">
      <c r="A25" s="11" t="s">
        <v>19</v>
      </c>
      <c r="B25" s="3">
        <v>15148</v>
      </c>
      <c r="C25" s="4">
        <v>90</v>
      </c>
      <c r="D25" s="6">
        <v>198</v>
      </c>
      <c r="E25" s="5">
        <v>4</v>
      </c>
      <c r="F25" s="3">
        <v>6159</v>
      </c>
      <c r="G25" s="3">
        <v>8791</v>
      </c>
      <c r="H25" s="6">
        <v>130</v>
      </c>
      <c r="I25" s="3">
        <v>1750</v>
      </c>
      <c r="J25" s="6">
        <v>23</v>
      </c>
      <c r="K25" s="3">
        <v>302691</v>
      </c>
      <c r="L25" s="3">
        <v>34971</v>
      </c>
    </row>
    <row r="26" spans="1:12" ht="29.5" thickBot="1" x14ac:dyDescent="0.4">
      <c r="A26" s="11" t="s">
        <v>38</v>
      </c>
      <c r="B26" s="3">
        <v>15102</v>
      </c>
      <c r="C26" s="6"/>
      <c r="D26" s="6">
        <v>127</v>
      </c>
      <c r="E26" s="6"/>
      <c r="F26" s="3">
        <v>2049</v>
      </c>
      <c r="G26" s="3">
        <v>12926</v>
      </c>
      <c r="H26" s="6">
        <v>93</v>
      </c>
      <c r="I26" s="6">
        <v>434</v>
      </c>
      <c r="J26" s="6">
        <v>4</v>
      </c>
      <c r="K26" s="3">
        <v>200000</v>
      </c>
      <c r="L26" s="3">
        <v>5745</v>
      </c>
    </row>
    <row r="27" spans="1:12" ht="15" thickBot="1" x14ac:dyDescent="0.4">
      <c r="A27" s="11" t="s">
        <v>37</v>
      </c>
      <c r="B27" s="3">
        <v>12872</v>
      </c>
      <c r="C27" s="7">
        <v>1239</v>
      </c>
      <c r="D27" s="3">
        <v>1221</v>
      </c>
      <c r="E27" s="5">
        <v>152</v>
      </c>
      <c r="F27" s="3">
        <v>7149</v>
      </c>
      <c r="G27" s="3">
        <v>4502</v>
      </c>
      <c r="H27" s="6">
        <v>378</v>
      </c>
      <c r="I27" s="6">
        <v>100</v>
      </c>
      <c r="J27" s="6">
        <v>9</v>
      </c>
      <c r="K27" s="3">
        <v>51297</v>
      </c>
      <c r="L27" s="6">
        <v>398</v>
      </c>
    </row>
    <row r="28" spans="1:12" ht="15" thickBot="1" x14ac:dyDescent="0.4">
      <c r="A28" s="11" t="s">
        <v>29</v>
      </c>
      <c r="B28" s="3">
        <v>12829</v>
      </c>
      <c r="C28" s="4">
        <v>117</v>
      </c>
      <c r="D28" s="6">
        <v>345</v>
      </c>
      <c r="E28" s="6"/>
      <c r="F28" s="3">
        <v>1530</v>
      </c>
      <c r="G28" s="3">
        <v>10954</v>
      </c>
      <c r="H28" s="6">
        <v>263</v>
      </c>
      <c r="I28" s="6">
        <v>101</v>
      </c>
      <c r="J28" s="6">
        <v>3</v>
      </c>
      <c r="K28" s="3">
        <v>141600</v>
      </c>
      <c r="L28" s="3">
        <v>1120</v>
      </c>
    </row>
    <row r="29" spans="1:12" ht="29.5" thickBot="1" x14ac:dyDescent="0.4">
      <c r="A29" s="11" t="s">
        <v>52</v>
      </c>
      <c r="B29" s="3">
        <v>12693</v>
      </c>
      <c r="C29" s="4">
        <v>618</v>
      </c>
      <c r="D29" s="6">
        <v>12</v>
      </c>
      <c r="E29" s="6"/>
      <c r="F29" s="6">
        <v>956</v>
      </c>
      <c r="G29" s="3">
        <v>11725</v>
      </c>
      <c r="H29" s="6">
        <v>24</v>
      </c>
      <c r="I29" s="3">
        <v>2170</v>
      </c>
      <c r="J29" s="6">
        <v>2</v>
      </c>
      <c r="K29" s="3">
        <v>121774</v>
      </c>
      <c r="L29" s="3">
        <v>20815</v>
      </c>
    </row>
    <row r="30" spans="1:12" ht="15" thickBot="1" x14ac:dyDescent="0.4">
      <c r="A30" s="11" t="s">
        <v>25</v>
      </c>
      <c r="B30" s="3">
        <v>12306</v>
      </c>
      <c r="C30" s="6"/>
      <c r="D30" s="6">
        <v>174</v>
      </c>
      <c r="E30" s="6"/>
      <c r="F30" s="3">
        <v>6327</v>
      </c>
      <c r="G30" s="3">
        <v>5805</v>
      </c>
      <c r="H30" s="6">
        <v>408</v>
      </c>
      <c r="I30" s="6">
        <v>644</v>
      </c>
      <c r="J30" s="6">
        <v>9</v>
      </c>
      <c r="K30" s="3">
        <v>142267</v>
      </c>
      <c r="L30" s="3">
        <v>7442</v>
      </c>
    </row>
    <row r="31" spans="1:12" ht="15" thickBot="1" x14ac:dyDescent="0.4">
      <c r="A31" s="11" t="s">
        <v>33</v>
      </c>
      <c r="B31" s="3">
        <v>11940</v>
      </c>
      <c r="C31" s="6"/>
      <c r="D31" s="6">
        <v>253</v>
      </c>
      <c r="E31" s="6"/>
      <c r="F31" s="3">
        <v>2755</v>
      </c>
      <c r="G31" s="3">
        <v>8932</v>
      </c>
      <c r="H31" s="6">
        <v>111</v>
      </c>
      <c r="I31" s="6">
        <v>54</v>
      </c>
      <c r="J31" s="6">
        <v>1</v>
      </c>
      <c r="K31" s="3">
        <v>138147</v>
      </c>
      <c r="L31" s="6">
        <v>625</v>
      </c>
    </row>
    <row r="32" spans="1:12" ht="15" thickBot="1" x14ac:dyDescent="0.4">
      <c r="A32" s="11" t="s">
        <v>26</v>
      </c>
      <c r="B32" s="3">
        <v>11067</v>
      </c>
      <c r="C32" s="4">
        <v>175</v>
      </c>
      <c r="D32" s="6">
        <v>499</v>
      </c>
      <c r="E32" s="5">
        <v>5</v>
      </c>
      <c r="F32" s="3">
        <v>2126</v>
      </c>
      <c r="G32" s="3">
        <v>8442</v>
      </c>
      <c r="H32" s="6">
        <v>160</v>
      </c>
      <c r="I32" s="6">
        <v>292</v>
      </c>
      <c r="J32" s="6">
        <v>13</v>
      </c>
      <c r="K32" s="3">
        <v>265201</v>
      </c>
      <c r="L32" s="3">
        <v>7007</v>
      </c>
    </row>
    <row r="33" spans="1:12" ht="15" thickBot="1" x14ac:dyDescent="0.4">
      <c r="A33" s="11" t="s">
        <v>18</v>
      </c>
      <c r="B33" s="3">
        <v>10718</v>
      </c>
      <c r="C33" s="4">
        <v>10</v>
      </c>
      <c r="D33" s="6">
        <v>240</v>
      </c>
      <c r="E33" s="6"/>
      <c r="F33" s="3">
        <v>8635</v>
      </c>
      <c r="G33" s="3">
        <v>1843</v>
      </c>
      <c r="H33" s="6">
        <v>55</v>
      </c>
      <c r="I33" s="6">
        <v>209</v>
      </c>
      <c r="J33" s="6">
        <v>5</v>
      </c>
      <c r="K33" s="3">
        <v>595161</v>
      </c>
      <c r="L33" s="3">
        <v>11609</v>
      </c>
    </row>
    <row r="34" spans="1:12" ht="15" thickBot="1" x14ac:dyDescent="0.4">
      <c r="A34" s="11" t="s">
        <v>30</v>
      </c>
      <c r="B34" s="3">
        <v>10635</v>
      </c>
      <c r="C34" s="4">
        <v>218</v>
      </c>
      <c r="D34" s="6">
        <v>575</v>
      </c>
      <c r="E34" s="5">
        <v>8</v>
      </c>
      <c r="F34" s="3">
        <v>2890</v>
      </c>
      <c r="G34" s="3">
        <v>7170</v>
      </c>
      <c r="H34" s="6">
        <v>235</v>
      </c>
      <c r="I34" s="6">
        <v>553</v>
      </c>
      <c r="J34" s="6">
        <v>30</v>
      </c>
      <c r="K34" s="3">
        <v>126645</v>
      </c>
      <c r="L34" s="3">
        <v>6583</v>
      </c>
    </row>
    <row r="35" spans="1:12" ht="15" thickBot="1" x14ac:dyDescent="0.4">
      <c r="A35" s="11" t="s">
        <v>49</v>
      </c>
      <c r="B35" s="3">
        <v>9590</v>
      </c>
      <c r="C35" s="4">
        <v>817</v>
      </c>
      <c r="D35" s="6">
        <v>67</v>
      </c>
      <c r="E35" s="5">
        <v>4</v>
      </c>
      <c r="F35" s="3">
        <v>1573</v>
      </c>
      <c r="G35" s="3">
        <v>7950</v>
      </c>
      <c r="H35" s="6">
        <v>92</v>
      </c>
      <c r="I35" s="3">
        <v>1015</v>
      </c>
      <c r="J35" s="6">
        <v>7</v>
      </c>
      <c r="K35" s="3">
        <v>139295</v>
      </c>
      <c r="L35" s="3">
        <v>14741</v>
      </c>
    </row>
    <row r="36" spans="1:12" ht="15" thickBot="1" x14ac:dyDescent="0.4">
      <c r="A36" s="11" t="s">
        <v>44</v>
      </c>
      <c r="B36" s="3">
        <v>9358</v>
      </c>
      <c r="C36" s="4">
        <v>833</v>
      </c>
      <c r="D36" s="6">
        <v>10</v>
      </c>
      <c r="E36" s="6"/>
      <c r="F36" s="6">
        <v>929</v>
      </c>
      <c r="G36" s="3">
        <v>8419</v>
      </c>
      <c r="H36" s="6">
        <v>72</v>
      </c>
      <c r="I36" s="3">
        <v>3248</v>
      </c>
      <c r="J36" s="6">
        <v>3</v>
      </c>
      <c r="K36" s="3">
        <v>79705</v>
      </c>
      <c r="L36" s="3">
        <v>27665</v>
      </c>
    </row>
    <row r="37" spans="1:12" ht="15" thickBot="1" x14ac:dyDescent="0.4">
      <c r="A37" s="11" t="s">
        <v>40</v>
      </c>
      <c r="B37" s="3">
        <v>9281</v>
      </c>
      <c r="C37" s="6"/>
      <c r="D37" s="6">
        <v>64</v>
      </c>
      <c r="E37" s="6"/>
      <c r="F37" s="3">
        <v>1760</v>
      </c>
      <c r="G37" s="3">
        <v>7457</v>
      </c>
      <c r="H37" s="6">
        <v>1</v>
      </c>
      <c r="I37" s="6">
        <v>938</v>
      </c>
      <c r="J37" s="6">
        <v>6</v>
      </c>
      <c r="K37" s="3">
        <v>790000</v>
      </c>
      <c r="L37" s="3">
        <v>79875</v>
      </c>
    </row>
    <row r="38" spans="1:12" ht="29.5" thickBot="1" x14ac:dyDescent="0.4">
      <c r="A38" s="11" t="s">
        <v>36</v>
      </c>
      <c r="B38" s="3">
        <v>8607</v>
      </c>
      <c r="C38" s="4">
        <v>396</v>
      </c>
      <c r="D38" s="6">
        <v>720</v>
      </c>
      <c r="E38" s="5">
        <v>31</v>
      </c>
      <c r="F38" s="3">
        <v>1042</v>
      </c>
      <c r="G38" s="3">
        <v>6845</v>
      </c>
      <c r="H38" s="6"/>
      <c r="I38" s="6">
        <v>31</v>
      </c>
      <c r="J38" s="6">
        <v>3</v>
      </c>
      <c r="K38" s="3">
        <v>67828</v>
      </c>
      <c r="L38" s="6">
        <v>248</v>
      </c>
    </row>
    <row r="39" spans="1:12" ht="15" thickBot="1" x14ac:dyDescent="0.4">
      <c r="A39" s="11" t="s">
        <v>27</v>
      </c>
      <c r="B39" s="3">
        <v>8210</v>
      </c>
      <c r="C39" s="6"/>
      <c r="D39" s="6">
        <v>403</v>
      </c>
      <c r="E39" s="6"/>
      <c r="F39" s="3">
        <v>5526</v>
      </c>
      <c r="G39" s="3">
        <v>2281</v>
      </c>
      <c r="H39" s="6">
        <v>69</v>
      </c>
      <c r="I39" s="3">
        <v>1417</v>
      </c>
      <c r="J39" s="6">
        <v>70</v>
      </c>
      <c r="K39" s="3">
        <v>125329</v>
      </c>
      <c r="L39" s="3">
        <v>21638</v>
      </c>
    </row>
    <row r="40" spans="1:12" ht="15" thickBot="1" x14ac:dyDescent="0.4">
      <c r="A40" s="11" t="s">
        <v>48</v>
      </c>
      <c r="B40" s="3">
        <v>8125</v>
      </c>
      <c r="C40" s="4">
        <v>478</v>
      </c>
      <c r="D40" s="6">
        <v>201</v>
      </c>
      <c r="E40" s="5">
        <v>8</v>
      </c>
      <c r="F40" s="6">
        <v>782</v>
      </c>
      <c r="G40" s="3">
        <v>7142</v>
      </c>
      <c r="H40" s="6">
        <v>104</v>
      </c>
      <c r="I40" s="6">
        <v>186</v>
      </c>
      <c r="J40" s="6">
        <v>5</v>
      </c>
      <c r="K40" s="3">
        <v>83577</v>
      </c>
      <c r="L40" s="3">
        <v>1911</v>
      </c>
    </row>
    <row r="41" spans="1:12" ht="15" thickBot="1" x14ac:dyDescent="0.4">
      <c r="A41" s="11" t="s">
        <v>41</v>
      </c>
      <c r="B41" s="3">
        <v>7483</v>
      </c>
      <c r="C41" s="6"/>
      <c r="D41" s="6">
        <v>144</v>
      </c>
      <c r="E41" s="6"/>
      <c r="F41" s="3">
        <v>1094</v>
      </c>
      <c r="G41" s="3">
        <v>6245</v>
      </c>
      <c r="H41" s="6">
        <v>96</v>
      </c>
      <c r="I41" s="6">
        <v>856</v>
      </c>
      <c r="J41" s="6">
        <v>16</v>
      </c>
      <c r="K41" s="3">
        <v>54887</v>
      </c>
      <c r="L41" s="3">
        <v>6282</v>
      </c>
    </row>
    <row r="42" spans="1:12" ht="15" thickBot="1" x14ac:dyDescent="0.4">
      <c r="A42" s="11" t="s">
        <v>23</v>
      </c>
      <c r="B42" s="3">
        <v>7463</v>
      </c>
      <c r="C42" s="6"/>
      <c r="D42" s="6">
        <v>199</v>
      </c>
      <c r="E42" s="6"/>
      <c r="F42" s="6">
        <v>32</v>
      </c>
      <c r="G42" s="3">
        <v>7232</v>
      </c>
      <c r="H42" s="6">
        <v>53</v>
      </c>
      <c r="I42" s="3">
        <v>1377</v>
      </c>
      <c r="J42" s="6">
        <v>37</v>
      </c>
      <c r="K42" s="3">
        <v>155125</v>
      </c>
      <c r="L42" s="3">
        <v>28614</v>
      </c>
    </row>
    <row r="43" spans="1:12" ht="29.5" thickBot="1" x14ac:dyDescent="0.4">
      <c r="A43" s="11" t="s">
        <v>35</v>
      </c>
      <c r="B43" s="3">
        <v>7294</v>
      </c>
      <c r="C43" s="4">
        <v>102</v>
      </c>
      <c r="D43" s="6">
        <v>494</v>
      </c>
      <c r="E43" s="5">
        <v>17</v>
      </c>
      <c r="F43" s="6">
        <v>792</v>
      </c>
      <c r="G43" s="3">
        <v>6008</v>
      </c>
      <c r="H43" s="6">
        <v>1</v>
      </c>
      <c r="I43" s="6">
        <v>67</v>
      </c>
      <c r="J43" s="6">
        <v>5</v>
      </c>
      <c r="K43" s="3">
        <v>81292</v>
      </c>
      <c r="L43" s="6">
        <v>742</v>
      </c>
    </row>
    <row r="44" spans="1:12" ht="15" thickBot="1" x14ac:dyDescent="0.4">
      <c r="A44" s="11" t="s">
        <v>28</v>
      </c>
      <c r="B44" s="3">
        <v>7273</v>
      </c>
      <c r="C44" s="6"/>
      <c r="D44" s="6">
        <v>215</v>
      </c>
      <c r="E44" s="5">
        <v>1</v>
      </c>
      <c r="F44" s="3">
        <v>2389</v>
      </c>
      <c r="G44" s="3">
        <v>4669</v>
      </c>
      <c r="H44" s="6">
        <v>71</v>
      </c>
      <c r="I44" s="6">
        <v>679</v>
      </c>
      <c r="J44" s="6">
        <v>20</v>
      </c>
      <c r="K44" s="3">
        <v>210705</v>
      </c>
      <c r="L44" s="3">
        <v>19676</v>
      </c>
    </row>
    <row r="45" spans="1:12" ht="15" thickBot="1" x14ac:dyDescent="0.4">
      <c r="A45" s="11" t="s">
        <v>24</v>
      </c>
      <c r="B45" s="3">
        <v>6695</v>
      </c>
      <c r="C45" s="4">
        <v>20</v>
      </c>
      <c r="D45" s="6">
        <v>80</v>
      </c>
      <c r="E45" s="5">
        <v>1</v>
      </c>
      <c r="F45" s="3">
        <v>5372</v>
      </c>
      <c r="G45" s="3">
        <v>1243</v>
      </c>
      <c r="H45" s="6">
        <v>43</v>
      </c>
      <c r="I45" s="6">
        <v>263</v>
      </c>
      <c r="J45" s="6">
        <v>3</v>
      </c>
      <c r="K45" s="3">
        <v>494257</v>
      </c>
      <c r="L45" s="3">
        <v>19383</v>
      </c>
    </row>
    <row r="46" spans="1:12" ht="44" thickBot="1" x14ac:dyDescent="0.4">
      <c r="A46" s="11" t="s">
        <v>46</v>
      </c>
      <c r="B46" s="3">
        <v>5749</v>
      </c>
      <c r="C46" s="6"/>
      <c r="D46" s="6">
        <v>267</v>
      </c>
      <c r="E46" s="6"/>
      <c r="F46" s="6">
        <v>763</v>
      </c>
      <c r="G46" s="3">
        <v>4719</v>
      </c>
      <c r="H46" s="6">
        <v>135</v>
      </c>
      <c r="I46" s="6">
        <v>530</v>
      </c>
      <c r="J46" s="6">
        <v>25</v>
      </c>
      <c r="K46" s="3">
        <v>18261</v>
      </c>
      <c r="L46" s="3">
        <v>1683</v>
      </c>
    </row>
    <row r="47" spans="1:12" ht="15" thickBot="1" x14ac:dyDescent="0.4">
      <c r="A47" s="11" t="s">
        <v>34</v>
      </c>
      <c r="B47" s="3">
        <v>5742</v>
      </c>
      <c r="C47" s="4">
        <v>51</v>
      </c>
      <c r="D47" s="6">
        <v>98</v>
      </c>
      <c r="E47" s="5">
        <v>2</v>
      </c>
      <c r="F47" s="3">
        <v>3762</v>
      </c>
      <c r="G47" s="3">
        <v>1882</v>
      </c>
      <c r="H47" s="6">
        <v>36</v>
      </c>
      <c r="I47" s="6">
        <v>177</v>
      </c>
      <c r="J47" s="6">
        <v>3</v>
      </c>
      <c r="K47" s="3">
        <v>126970</v>
      </c>
      <c r="L47" s="3">
        <v>3923</v>
      </c>
    </row>
    <row r="48" spans="1:12" ht="15" thickBot="1" x14ac:dyDescent="0.4">
      <c r="A48" s="11" t="s">
        <v>43</v>
      </c>
      <c r="B48" s="3">
        <v>5338</v>
      </c>
      <c r="C48" s="4">
        <v>172</v>
      </c>
      <c r="D48" s="6">
        <v>154</v>
      </c>
      <c r="E48" s="5">
        <v>8</v>
      </c>
      <c r="F48" s="6">
        <v>319</v>
      </c>
      <c r="G48" s="3">
        <v>4865</v>
      </c>
      <c r="H48" s="6">
        <v>87</v>
      </c>
      <c r="I48" s="3">
        <v>1237</v>
      </c>
      <c r="J48" s="6">
        <v>36</v>
      </c>
      <c r="K48" s="3">
        <v>24304</v>
      </c>
      <c r="L48" s="3">
        <v>5633</v>
      </c>
    </row>
    <row r="49" spans="1:12" ht="29.5" thickBot="1" x14ac:dyDescent="0.4">
      <c r="A49" s="11" t="s">
        <v>91</v>
      </c>
      <c r="B49" s="3">
        <v>4998</v>
      </c>
      <c r="C49" s="4">
        <v>309</v>
      </c>
      <c r="D49" s="6">
        <v>140</v>
      </c>
      <c r="E49" s="5">
        <v>9</v>
      </c>
      <c r="F49" s="6">
        <v>112</v>
      </c>
      <c r="G49" s="3">
        <v>4746</v>
      </c>
      <c r="H49" s="6">
        <v>1</v>
      </c>
      <c r="I49" s="6">
        <v>30</v>
      </c>
      <c r="J49" s="6">
        <v>0.9</v>
      </c>
      <c r="K49" s="3">
        <v>39476</v>
      </c>
      <c r="L49" s="6">
        <v>240</v>
      </c>
    </row>
    <row r="50" spans="1:12" ht="15" thickBot="1" x14ac:dyDescent="0.4">
      <c r="A50" s="11" t="s">
        <v>47</v>
      </c>
      <c r="B50" s="3">
        <v>4881</v>
      </c>
      <c r="C50" s="6"/>
      <c r="D50" s="6">
        <v>225</v>
      </c>
      <c r="E50" s="6"/>
      <c r="F50" s="3">
        <v>1003</v>
      </c>
      <c r="G50" s="3">
        <v>3653</v>
      </c>
      <c r="H50" s="6">
        <v>117</v>
      </c>
      <c r="I50" s="6">
        <v>96</v>
      </c>
      <c r="J50" s="6">
        <v>4</v>
      </c>
      <c r="K50" s="3">
        <v>78078</v>
      </c>
      <c r="L50" s="3">
        <v>1534</v>
      </c>
    </row>
    <row r="51" spans="1:12" ht="15" thickBot="1" x14ac:dyDescent="0.4">
      <c r="A51" s="11" t="s">
        <v>42</v>
      </c>
      <c r="B51" s="3">
        <v>4475</v>
      </c>
      <c r="C51" s="4">
        <v>80</v>
      </c>
      <c r="D51" s="6">
        <v>177</v>
      </c>
      <c r="E51" s="6"/>
      <c r="F51" s="3">
        <v>2500</v>
      </c>
      <c r="G51" s="3">
        <v>1798</v>
      </c>
      <c r="H51" s="6">
        <v>61</v>
      </c>
      <c r="I51" s="6">
        <v>808</v>
      </c>
      <c r="J51" s="6">
        <v>32</v>
      </c>
      <c r="K51" s="3">
        <v>77779</v>
      </c>
      <c r="L51" s="3">
        <v>14038</v>
      </c>
    </row>
    <row r="52" spans="1:12" ht="29.5" thickBot="1" x14ac:dyDescent="0.4">
      <c r="A52" s="11" t="s">
        <v>51</v>
      </c>
      <c r="B52" s="3">
        <v>4220</v>
      </c>
      <c r="C52" s="6"/>
      <c r="D52" s="6">
        <v>79</v>
      </c>
      <c r="E52" s="6"/>
      <c r="F52" s="3">
        <v>1473</v>
      </c>
      <c r="G52" s="3">
        <v>2668</v>
      </c>
      <c r="H52" s="6">
        <v>36</v>
      </c>
      <c r="I52" s="6">
        <v>71</v>
      </c>
      <c r="J52" s="6">
        <v>1</v>
      </c>
      <c r="K52" s="3">
        <v>152390</v>
      </c>
      <c r="L52" s="3">
        <v>2569</v>
      </c>
    </row>
    <row r="53" spans="1:12" ht="15" thickBot="1" x14ac:dyDescent="0.4">
      <c r="A53" s="11" t="s">
        <v>54</v>
      </c>
      <c r="B53" s="3">
        <v>4092</v>
      </c>
      <c r="C53" s="6"/>
      <c r="D53" s="6">
        <v>294</v>
      </c>
      <c r="E53" s="6"/>
      <c r="F53" s="3">
        <v>1075</v>
      </c>
      <c r="G53" s="3">
        <v>2723</v>
      </c>
      <c r="H53" s="6"/>
      <c r="I53" s="6">
        <v>40</v>
      </c>
      <c r="J53" s="6">
        <v>3</v>
      </c>
      <c r="K53" s="3">
        <v>90000</v>
      </c>
      <c r="L53" s="6">
        <v>879</v>
      </c>
    </row>
    <row r="54" spans="1:12" ht="15" thickBot="1" x14ac:dyDescent="0.4">
      <c r="A54" s="11" t="s">
        <v>57</v>
      </c>
      <c r="B54" s="3">
        <v>3889</v>
      </c>
      <c r="C54" s="4">
        <v>131</v>
      </c>
      <c r="D54" s="6">
        <v>159</v>
      </c>
      <c r="E54" s="5">
        <v>1</v>
      </c>
      <c r="F54" s="6">
        <v>498</v>
      </c>
      <c r="G54" s="3">
        <v>3232</v>
      </c>
      <c r="H54" s="6">
        <v>1</v>
      </c>
      <c r="I54" s="6">
        <v>105</v>
      </c>
      <c r="J54" s="6">
        <v>4</v>
      </c>
      <c r="K54" s="3">
        <v>24612</v>
      </c>
      <c r="L54" s="6">
        <v>667</v>
      </c>
    </row>
    <row r="55" spans="1:12" ht="29.5" thickBot="1" x14ac:dyDescent="0.4">
      <c r="A55" s="11" t="s">
        <v>39</v>
      </c>
      <c r="B55" s="3">
        <v>3695</v>
      </c>
      <c r="C55" s="6"/>
      <c r="D55" s="6">
        <v>85</v>
      </c>
      <c r="E55" s="6"/>
      <c r="F55" s="3">
        <v>3007</v>
      </c>
      <c r="G55" s="6">
        <v>603</v>
      </c>
      <c r="H55" s="6">
        <v>25</v>
      </c>
      <c r="I55" s="3">
        <v>5903</v>
      </c>
      <c r="J55" s="6">
        <v>136</v>
      </c>
      <c r="K55" s="3">
        <v>37782</v>
      </c>
      <c r="L55" s="3">
        <v>60357</v>
      </c>
    </row>
    <row r="56" spans="1:12" ht="29.5" thickBot="1" x14ac:dyDescent="0.4">
      <c r="A56" s="11" t="s">
        <v>53</v>
      </c>
      <c r="B56" s="3">
        <v>3607</v>
      </c>
      <c r="C56" s="6"/>
      <c r="D56" s="6">
        <v>176</v>
      </c>
      <c r="E56" s="6"/>
      <c r="F56" s="6">
        <v>976</v>
      </c>
      <c r="G56" s="3">
        <v>2455</v>
      </c>
      <c r="H56" s="6">
        <v>123</v>
      </c>
      <c r="I56" s="6">
        <v>80</v>
      </c>
      <c r="J56" s="6">
        <v>4</v>
      </c>
      <c r="K56" s="3">
        <v>44654</v>
      </c>
      <c r="L56" s="6">
        <v>988</v>
      </c>
    </row>
    <row r="57" spans="1:12" ht="15" thickBot="1" x14ac:dyDescent="0.4">
      <c r="A57" s="11" t="s">
        <v>55</v>
      </c>
      <c r="B57" s="3">
        <v>3127</v>
      </c>
      <c r="C57" s="6"/>
      <c r="D57" s="6">
        <v>415</v>
      </c>
      <c r="E57" s="6"/>
      <c r="F57" s="3">
        <v>1408</v>
      </c>
      <c r="G57" s="3">
        <v>1304</v>
      </c>
      <c r="H57" s="6">
        <v>40</v>
      </c>
      <c r="I57" s="6">
        <v>71</v>
      </c>
      <c r="J57" s="6">
        <v>9</v>
      </c>
      <c r="K57" s="3">
        <v>6500</v>
      </c>
      <c r="L57" s="6">
        <v>148</v>
      </c>
    </row>
    <row r="58" spans="1:12" ht="15" thickBot="1" x14ac:dyDescent="0.4">
      <c r="A58" s="11" t="s">
        <v>59</v>
      </c>
      <c r="B58" s="3">
        <v>3110</v>
      </c>
      <c r="C58" s="6"/>
      <c r="D58" s="6">
        <v>87</v>
      </c>
      <c r="E58" s="5">
        <v>3</v>
      </c>
      <c r="F58" s="6">
        <v>825</v>
      </c>
      <c r="G58" s="3">
        <v>2198</v>
      </c>
      <c r="H58" s="6">
        <v>212</v>
      </c>
      <c r="I58" s="6">
        <v>771</v>
      </c>
      <c r="J58" s="6">
        <v>22</v>
      </c>
      <c r="K58" s="3">
        <v>11763</v>
      </c>
      <c r="L58" s="3">
        <v>2916</v>
      </c>
    </row>
    <row r="59" spans="1:12" ht="15" thickBot="1" x14ac:dyDescent="0.4">
      <c r="A59" s="11" t="s">
        <v>45</v>
      </c>
      <c r="B59" s="3">
        <v>2907</v>
      </c>
      <c r="C59" s="4">
        <v>53</v>
      </c>
      <c r="D59" s="6">
        <v>51</v>
      </c>
      <c r="E59" s="5">
        <v>1</v>
      </c>
      <c r="F59" s="3">
        <v>2547</v>
      </c>
      <c r="G59" s="6">
        <v>309</v>
      </c>
      <c r="H59" s="6">
        <v>61</v>
      </c>
      <c r="I59" s="6">
        <v>42</v>
      </c>
      <c r="J59" s="6">
        <v>0.7</v>
      </c>
      <c r="K59" s="3">
        <v>142589</v>
      </c>
      <c r="L59" s="3">
        <v>2043</v>
      </c>
    </row>
    <row r="60" spans="1:12" ht="15" thickBot="1" x14ac:dyDescent="0.4">
      <c r="A60" s="11" t="s">
        <v>66</v>
      </c>
      <c r="B60" s="3">
        <v>2614</v>
      </c>
      <c r="C60" s="6"/>
      <c r="D60" s="6">
        <v>15</v>
      </c>
      <c r="E60" s="6"/>
      <c r="F60" s="6">
        <v>656</v>
      </c>
      <c r="G60" s="3">
        <v>1943</v>
      </c>
      <c r="H60" s="6">
        <v>60</v>
      </c>
      <c r="I60" s="6">
        <v>612</v>
      </c>
      <c r="J60" s="6">
        <v>4</v>
      </c>
      <c r="K60" s="6"/>
      <c r="L60" s="6"/>
    </row>
    <row r="61" spans="1:12" ht="29.5" thickBot="1" x14ac:dyDescent="0.4">
      <c r="A61" s="11" t="s">
        <v>73</v>
      </c>
      <c r="B61" s="3">
        <v>2525</v>
      </c>
      <c r="C61" s="4">
        <v>109</v>
      </c>
      <c r="D61" s="6">
        <v>25</v>
      </c>
      <c r="E61" s="6"/>
      <c r="F61" s="6">
        <v>629</v>
      </c>
      <c r="G61" s="3">
        <v>1871</v>
      </c>
      <c r="H61" s="6">
        <v>31</v>
      </c>
      <c r="I61" s="6">
        <v>134</v>
      </c>
      <c r="J61" s="6">
        <v>1</v>
      </c>
      <c r="K61" s="3">
        <v>180502</v>
      </c>
      <c r="L61" s="3">
        <v>9613</v>
      </c>
    </row>
    <row r="62" spans="1:12" ht="15" thickBot="1" x14ac:dyDescent="0.4">
      <c r="A62" s="11" t="s">
        <v>70</v>
      </c>
      <c r="B62" s="3">
        <v>2518</v>
      </c>
      <c r="C62" s="6"/>
      <c r="D62" s="6">
        <v>8</v>
      </c>
      <c r="E62" s="6"/>
      <c r="F62" s="3">
        <v>1113</v>
      </c>
      <c r="G62" s="3">
        <v>1397</v>
      </c>
      <c r="H62" s="6">
        <v>1</v>
      </c>
      <c r="I62" s="3">
        <v>1480</v>
      </c>
      <c r="J62" s="6">
        <v>5</v>
      </c>
      <c r="K62" s="3">
        <v>107273</v>
      </c>
      <c r="L62" s="3">
        <v>63043</v>
      </c>
    </row>
    <row r="63" spans="1:12" ht="15" thickBot="1" x14ac:dyDescent="0.4">
      <c r="A63" s="11" t="s">
        <v>50</v>
      </c>
      <c r="B63" s="3">
        <v>2490</v>
      </c>
      <c r="C63" s="6"/>
      <c r="D63" s="6">
        <v>130</v>
      </c>
      <c r="E63" s="6"/>
      <c r="F63" s="6">
        <v>577</v>
      </c>
      <c r="G63" s="3">
        <v>1783</v>
      </c>
      <c r="H63" s="6">
        <v>48</v>
      </c>
      <c r="I63" s="6">
        <v>239</v>
      </c>
      <c r="J63" s="6">
        <v>12</v>
      </c>
      <c r="K63" s="3">
        <v>61407</v>
      </c>
      <c r="L63" s="3">
        <v>5891</v>
      </c>
    </row>
    <row r="64" spans="1:12" ht="15" thickBot="1" x14ac:dyDescent="0.4">
      <c r="A64" s="11" t="s">
        <v>63</v>
      </c>
      <c r="B64" s="3">
        <v>2443</v>
      </c>
      <c r="C64" s="4">
        <v>60</v>
      </c>
      <c r="D64" s="6">
        <v>262</v>
      </c>
      <c r="E64" s="5">
        <v>12</v>
      </c>
      <c r="F64" s="6">
        <v>458</v>
      </c>
      <c r="G64" s="3">
        <v>1723</v>
      </c>
      <c r="H64" s="6">
        <v>61</v>
      </c>
      <c r="I64" s="6">
        <v>253</v>
      </c>
      <c r="J64" s="6">
        <v>27</v>
      </c>
      <c r="K64" s="3">
        <v>60801</v>
      </c>
      <c r="L64" s="3">
        <v>6294</v>
      </c>
    </row>
    <row r="65" spans="1:12" ht="15" thickBot="1" x14ac:dyDescent="0.4">
      <c r="A65" s="11" t="s">
        <v>58</v>
      </c>
      <c r="B65" s="3">
        <v>2009</v>
      </c>
      <c r="C65" s="6"/>
      <c r="D65" s="6">
        <v>51</v>
      </c>
      <c r="E65" s="6"/>
      <c r="F65" s="6">
        <v>982</v>
      </c>
      <c r="G65" s="6">
        <v>976</v>
      </c>
      <c r="H65" s="6">
        <v>19</v>
      </c>
      <c r="I65" s="6">
        <v>489</v>
      </c>
      <c r="J65" s="6">
        <v>12</v>
      </c>
      <c r="K65" s="3">
        <v>30213</v>
      </c>
      <c r="L65" s="3">
        <v>7360</v>
      </c>
    </row>
    <row r="66" spans="1:12" ht="15" thickBot="1" x14ac:dyDescent="0.4">
      <c r="A66" s="11" t="s">
        <v>87</v>
      </c>
      <c r="B66" s="3">
        <v>1905</v>
      </c>
      <c r="C66" s="4">
        <v>115</v>
      </c>
      <c r="D66" s="6">
        <v>10</v>
      </c>
      <c r="E66" s="6"/>
      <c r="F66" s="6">
        <v>329</v>
      </c>
      <c r="G66" s="3">
        <v>1566</v>
      </c>
      <c r="H66" s="6">
        <v>3</v>
      </c>
      <c r="I66" s="6">
        <v>373</v>
      </c>
      <c r="J66" s="6">
        <v>2</v>
      </c>
      <c r="K66" s="6"/>
      <c r="L66" s="6"/>
    </row>
    <row r="67" spans="1:12" ht="29.5" thickBot="1" x14ac:dyDescent="0.4">
      <c r="A67" s="11" t="s">
        <v>79</v>
      </c>
      <c r="B67" s="3">
        <v>1836</v>
      </c>
      <c r="C67" s="4">
        <v>32</v>
      </c>
      <c r="D67" s="6">
        <v>8</v>
      </c>
      <c r="E67" s="6"/>
      <c r="F67" s="6">
        <v>689</v>
      </c>
      <c r="G67" s="3">
        <v>1139</v>
      </c>
      <c r="H67" s="6">
        <v>8</v>
      </c>
      <c r="I67" s="6">
        <v>55</v>
      </c>
      <c r="J67" s="6">
        <v>0.2</v>
      </c>
      <c r="K67" s="3">
        <v>210000</v>
      </c>
      <c r="L67" s="3">
        <v>6274</v>
      </c>
    </row>
    <row r="68" spans="1:12" ht="15" thickBot="1" x14ac:dyDescent="0.4">
      <c r="A68" s="11" t="s">
        <v>56</v>
      </c>
      <c r="B68" s="3">
        <v>1789</v>
      </c>
      <c r="C68" s="6"/>
      <c r="D68" s="6">
        <v>10</v>
      </c>
      <c r="E68" s="6"/>
      <c r="F68" s="3">
        <v>1542</v>
      </c>
      <c r="G68" s="6">
        <v>237</v>
      </c>
      <c r="H68" s="6">
        <v>5</v>
      </c>
      <c r="I68" s="3">
        <v>5243</v>
      </c>
      <c r="J68" s="6">
        <v>29</v>
      </c>
      <c r="K68" s="3">
        <v>45286</v>
      </c>
      <c r="L68" s="3">
        <v>132709</v>
      </c>
    </row>
    <row r="69" spans="1:12" ht="15" thickBot="1" x14ac:dyDescent="0.4">
      <c r="A69" s="11" t="s">
        <v>62</v>
      </c>
      <c r="B69" s="3">
        <v>1708</v>
      </c>
      <c r="C69" s="6"/>
      <c r="D69" s="6">
        <v>86</v>
      </c>
      <c r="E69" s="6"/>
      <c r="F69" s="3">
        <v>1204</v>
      </c>
      <c r="G69" s="6">
        <v>418</v>
      </c>
      <c r="H69" s="6"/>
      <c r="I69" s="6">
        <v>42</v>
      </c>
      <c r="J69" s="6">
        <v>2</v>
      </c>
      <c r="K69" s="3">
        <v>67293</v>
      </c>
      <c r="L69" s="3">
        <v>1673</v>
      </c>
    </row>
    <row r="70" spans="1:12" ht="15" thickBot="1" x14ac:dyDescent="0.4">
      <c r="A70" s="11" t="s">
        <v>68</v>
      </c>
      <c r="B70" s="3">
        <v>1677</v>
      </c>
      <c r="C70" s="4">
        <v>81</v>
      </c>
      <c r="D70" s="6">
        <v>28</v>
      </c>
      <c r="E70" s="5">
        <v>1</v>
      </c>
      <c r="F70" s="6">
        <v>803</v>
      </c>
      <c r="G70" s="6">
        <v>846</v>
      </c>
      <c r="H70" s="6">
        <v>10</v>
      </c>
      <c r="I70" s="6">
        <v>566</v>
      </c>
      <c r="J70" s="6">
        <v>9</v>
      </c>
      <c r="K70" s="3">
        <v>17342</v>
      </c>
      <c r="L70" s="3">
        <v>5852</v>
      </c>
    </row>
    <row r="71" spans="1:12" ht="15" thickBot="1" x14ac:dyDescent="0.4">
      <c r="A71" s="11" t="s">
        <v>61</v>
      </c>
      <c r="B71" s="3">
        <v>1635</v>
      </c>
      <c r="C71" s="4">
        <v>30</v>
      </c>
      <c r="D71" s="6">
        <v>46</v>
      </c>
      <c r="E71" s="6"/>
      <c r="F71" s="6">
        <v>228</v>
      </c>
      <c r="G71" s="3">
        <v>1361</v>
      </c>
      <c r="H71" s="6">
        <v>6</v>
      </c>
      <c r="I71" s="3">
        <v>1233</v>
      </c>
      <c r="J71" s="6">
        <v>35</v>
      </c>
      <c r="K71" s="3">
        <v>47331</v>
      </c>
      <c r="L71" s="3">
        <v>35680</v>
      </c>
    </row>
    <row r="72" spans="1:12" ht="29.5" thickBot="1" x14ac:dyDescent="0.4">
      <c r="A72" s="11" t="s">
        <v>69</v>
      </c>
      <c r="B72" s="3">
        <v>1592</v>
      </c>
      <c r="C72" s="6"/>
      <c r="D72" s="6">
        <v>21</v>
      </c>
      <c r="E72" s="6"/>
      <c r="F72" s="3">
        <v>1013</v>
      </c>
      <c r="G72" s="6">
        <v>558</v>
      </c>
      <c r="H72" s="6">
        <v>14</v>
      </c>
      <c r="I72" s="6">
        <v>157</v>
      </c>
      <c r="J72" s="6">
        <v>2</v>
      </c>
      <c r="K72" s="3">
        <v>114410</v>
      </c>
      <c r="L72" s="3">
        <v>11284</v>
      </c>
    </row>
    <row r="73" spans="1:12" ht="29.5" thickBot="1" x14ac:dyDescent="0.4">
      <c r="A73" s="11" t="s">
        <v>85</v>
      </c>
      <c r="B73" s="3">
        <v>1463</v>
      </c>
      <c r="C73" s="4">
        <v>112</v>
      </c>
      <c r="D73" s="6">
        <v>47</v>
      </c>
      <c r="E73" s="5">
        <v>4</v>
      </c>
      <c r="F73" s="6">
        <v>188</v>
      </c>
      <c r="G73" s="3">
        <v>1228</v>
      </c>
      <c r="H73" s="6">
        <v>7</v>
      </c>
      <c r="I73" s="6">
        <v>38</v>
      </c>
      <c r="J73" s="6">
        <v>1</v>
      </c>
      <c r="K73" s="3">
        <v>6422</v>
      </c>
      <c r="L73" s="6">
        <v>165</v>
      </c>
    </row>
    <row r="74" spans="1:12" ht="29.5" thickBot="1" x14ac:dyDescent="0.4">
      <c r="A74" s="11" t="s">
        <v>60</v>
      </c>
      <c r="B74" s="3">
        <v>1461</v>
      </c>
      <c r="C74" s="4">
        <v>5</v>
      </c>
      <c r="D74" s="6">
        <v>18</v>
      </c>
      <c r="E74" s="5">
        <v>1</v>
      </c>
      <c r="F74" s="3">
        <v>1118</v>
      </c>
      <c r="G74" s="6">
        <v>325</v>
      </c>
      <c r="H74" s="6">
        <v>1</v>
      </c>
      <c r="I74" s="6">
        <v>303</v>
      </c>
      <c r="J74" s="6">
        <v>4</v>
      </c>
      <c r="K74" s="3">
        <v>115015</v>
      </c>
      <c r="L74" s="3">
        <v>23851</v>
      </c>
    </row>
    <row r="75" spans="1:12" ht="29.5" thickBot="1" x14ac:dyDescent="0.4">
      <c r="A75" s="11" t="s">
        <v>72</v>
      </c>
      <c r="B75" s="3">
        <v>1430</v>
      </c>
      <c r="C75" s="6"/>
      <c r="D75" s="6">
        <v>43</v>
      </c>
      <c r="E75" s="6"/>
      <c r="F75" s="6">
        <v>668</v>
      </c>
      <c r="G75" s="6">
        <v>719</v>
      </c>
      <c r="H75" s="6">
        <v>20</v>
      </c>
      <c r="I75" s="6">
        <v>54</v>
      </c>
      <c r="J75" s="6">
        <v>2</v>
      </c>
      <c r="K75" s="6"/>
      <c r="L75" s="6"/>
    </row>
    <row r="76" spans="1:12" ht="15" thickBot="1" x14ac:dyDescent="0.4">
      <c r="A76" s="11" t="s">
        <v>65</v>
      </c>
      <c r="B76" s="3">
        <v>1426</v>
      </c>
      <c r="C76" s="4">
        <v>16</v>
      </c>
      <c r="D76" s="6">
        <v>41</v>
      </c>
      <c r="E76" s="5">
        <v>1</v>
      </c>
      <c r="F76" s="6">
        <v>460</v>
      </c>
      <c r="G76" s="6">
        <v>925</v>
      </c>
      <c r="H76" s="6">
        <v>17</v>
      </c>
      <c r="I76" s="6">
        <v>524</v>
      </c>
      <c r="J76" s="6">
        <v>15</v>
      </c>
      <c r="K76" s="3">
        <v>98948</v>
      </c>
      <c r="L76" s="3">
        <v>36347</v>
      </c>
    </row>
    <row r="77" spans="1:12" ht="58.5" thickBot="1" x14ac:dyDescent="0.4">
      <c r="A77" s="11" t="s">
        <v>71</v>
      </c>
      <c r="B77" s="3">
        <v>1421</v>
      </c>
      <c r="C77" s="6"/>
      <c r="D77" s="6">
        <v>55</v>
      </c>
      <c r="E77" s="6"/>
      <c r="F77" s="6">
        <v>538</v>
      </c>
      <c r="G77" s="6">
        <v>828</v>
      </c>
      <c r="H77" s="6">
        <v>4</v>
      </c>
      <c r="I77" s="6">
        <v>433</v>
      </c>
      <c r="J77" s="6">
        <v>17</v>
      </c>
      <c r="K77" s="3">
        <v>21432</v>
      </c>
      <c r="L77" s="3">
        <v>6533</v>
      </c>
    </row>
    <row r="78" spans="1:12" ht="15" thickBot="1" x14ac:dyDescent="0.4">
      <c r="A78" s="11" t="s">
        <v>64</v>
      </c>
      <c r="B78" s="3">
        <v>1388</v>
      </c>
      <c r="C78" s="4">
        <v>15</v>
      </c>
      <c r="D78" s="6">
        <v>81</v>
      </c>
      <c r="E78" s="5">
        <v>1</v>
      </c>
      <c r="F78" s="6">
        <v>219</v>
      </c>
      <c r="G78" s="3">
        <v>1088</v>
      </c>
      <c r="H78" s="6">
        <v>23</v>
      </c>
      <c r="I78" s="6">
        <v>668</v>
      </c>
      <c r="J78" s="6">
        <v>39</v>
      </c>
      <c r="K78" s="3">
        <v>48179</v>
      </c>
      <c r="L78" s="3">
        <v>23175</v>
      </c>
    </row>
    <row r="79" spans="1:12" ht="15" thickBot="1" x14ac:dyDescent="0.4">
      <c r="A79" s="11" t="s">
        <v>75</v>
      </c>
      <c r="B79" s="3">
        <v>1373</v>
      </c>
      <c r="C79" s="4">
        <v>13</v>
      </c>
      <c r="D79" s="6">
        <v>17</v>
      </c>
      <c r="E79" s="6"/>
      <c r="F79" s="6">
        <v>386</v>
      </c>
      <c r="G79" s="6">
        <v>970</v>
      </c>
      <c r="H79" s="6">
        <v>7</v>
      </c>
      <c r="I79" s="6">
        <v>251</v>
      </c>
      <c r="J79" s="6">
        <v>3</v>
      </c>
      <c r="K79" s="3">
        <v>66089</v>
      </c>
      <c r="L79" s="3">
        <v>12105</v>
      </c>
    </row>
    <row r="80" spans="1:12" ht="44" thickBot="1" x14ac:dyDescent="0.4">
      <c r="A80" s="11" t="s">
        <v>76</v>
      </c>
      <c r="B80" s="3">
        <v>1326</v>
      </c>
      <c r="C80" s="6"/>
      <c r="D80" s="6">
        <v>57</v>
      </c>
      <c r="E80" s="6"/>
      <c r="F80" s="6">
        <v>337</v>
      </c>
      <c r="G80" s="6">
        <v>932</v>
      </c>
      <c r="H80" s="6">
        <v>14</v>
      </c>
      <c r="I80" s="6">
        <v>636</v>
      </c>
      <c r="J80" s="6">
        <v>27</v>
      </c>
      <c r="K80" s="3">
        <v>14057</v>
      </c>
      <c r="L80" s="3">
        <v>6747</v>
      </c>
    </row>
    <row r="81" spans="1:12" ht="15" thickBot="1" x14ac:dyDescent="0.4">
      <c r="A81" s="11" t="s">
        <v>86</v>
      </c>
      <c r="B81" s="3">
        <v>1285</v>
      </c>
      <c r="C81" s="6"/>
      <c r="D81" s="6">
        <v>49</v>
      </c>
      <c r="E81" s="6"/>
      <c r="F81" s="6">
        <v>416</v>
      </c>
      <c r="G81" s="6">
        <v>820</v>
      </c>
      <c r="H81" s="6">
        <v>11</v>
      </c>
      <c r="I81" s="6">
        <v>113</v>
      </c>
      <c r="J81" s="6">
        <v>4</v>
      </c>
      <c r="K81" s="3">
        <v>36134</v>
      </c>
      <c r="L81" s="3">
        <v>3190</v>
      </c>
    </row>
    <row r="82" spans="1:12" ht="15" thickBot="1" x14ac:dyDescent="0.4">
      <c r="A82" s="11" t="s">
        <v>96</v>
      </c>
      <c r="B82" s="3">
        <v>1279</v>
      </c>
      <c r="C82" s="6"/>
      <c r="D82" s="6">
        <v>10</v>
      </c>
      <c r="E82" s="6"/>
      <c r="F82" s="6">
        <v>134</v>
      </c>
      <c r="G82" s="3">
        <v>1135</v>
      </c>
      <c r="H82" s="6">
        <v>4</v>
      </c>
      <c r="I82" s="6">
        <v>41</v>
      </c>
      <c r="J82" s="6">
        <v>0.3</v>
      </c>
      <c r="K82" s="3">
        <v>88188</v>
      </c>
      <c r="L82" s="3">
        <v>2838</v>
      </c>
    </row>
    <row r="83" spans="1:12" ht="15" thickBot="1" x14ac:dyDescent="0.4">
      <c r="A83" s="11" t="s">
        <v>78</v>
      </c>
      <c r="B83" s="3">
        <v>1234</v>
      </c>
      <c r="C83" s="4">
        <v>46</v>
      </c>
      <c r="D83" s="6">
        <v>54</v>
      </c>
      <c r="E83" s="6"/>
      <c r="F83" s="6">
        <v>197</v>
      </c>
      <c r="G83" s="6">
        <v>983</v>
      </c>
      <c r="H83" s="6">
        <v>37</v>
      </c>
      <c r="I83" s="6">
        <v>178</v>
      </c>
      <c r="J83" s="6">
        <v>8</v>
      </c>
      <c r="K83" s="3">
        <v>27000</v>
      </c>
      <c r="L83" s="3">
        <v>3886</v>
      </c>
    </row>
    <row r="84" spans="1:12" ht="15" thickBot="1" x14ac:dyDescent="0.4">
      <c r="A84" s="11" t="s">
        <v>104</v>
      </c>
      <c r="B84" s="3">
        <v>1095</v>
      </c>
      <c r="C84" s="6"/>
      <c r="D84" s="6">
        <v>32</v>
      </c>
      <c r="E84" s="6"/>
      <c r="F84" s="6">
        <v>208</v>
      </c>
      <c r="G84" s="6">
        <v>855</v>
      </c>
      <c r="H84" s="6">
        <v>2</v>
      </c>
      <c r="I84" s="6">
        <v>5</v>
      </c>
      <c r="J84" s="6">
        <v>0.2</v>
      </c>
      <c r="K84" s="3">
        <v>10061</v>
      </c>
      <c r="L84" s="6">
        <v>49</v>
      </c>
    </row>
    <row r="85" spans="1:12" ht="29.5" thickBot="1" x14ac:dyDescent="0.4">
      <c r="A85" s="11" t="s">
        <v>89</v>
      </c>
      <c r="B85" s="3">
        <v>1077</v>
      </c>
      <c r="C85" s="6"/>
      <c r="D85" s="6">
        <v>14</v>
      </c>
      <c r="E85" s="6"/>
      <c r="F85" s="6">
        <v>419</v>
      </c>
      <c r="G85" s="6">
        <v>644</v>
      </c>
      <c r="H85" s="6"/>
      <c r="I85" s="6">
        <v>41</v>
      </c>
      <c r="J85" s="6">
        <v>0.5</v>
      </c>
      <c r="K85" s="6"/>
      <c r="L85" s="6"/>
    </row>
    <row r="86" spans="1:12" ht="29.5" thickBot="1" x14ac:dyDescent="0.4">
      <c r="A86" s="11" t="s">
        <v>67</v>
      </c>
      <c r="B86" s="3">
        <v>1038</v>
      </c>
      <c r="C86" s="4">
        <v>2</v>
      </c>
      <c r="D86" s="6">
        <v>4</v>
      </c>
      <c r="E86" s="6"/>
      <c r="F86" s="6">
        <v>753</v>
      </c>
      <c r="G86" s="6">
        <v>281</v>
      </c>
      <c r="H86" s="6">
        <v>4</v>
      </c>
      <c r="I86" s="6">
        <v>138</v>
      </c>
      <c r="J86" s="6">
        <v>0.5</v>
      </c>
      <c r="K86" s="3">
        <v>145640</v>
      </c>
      <c r="L86" s="3">
        <v>19426</v>
      </c>
    </row>
    <row r="87" spans="1:12" ht="15" thickBot="1" x14ac:dyDescent="0.4">
      <c r="A87" s="11" t="s">
        <v>121</v>
      </c>
      <c r="B87" s="6">
        <v>999</v>
      </c>
      <c r="C87" s="6"/>
      <c r="D87" s="6">
        <v>2</v>
      </c>
      <c r="E87" s="6"/>
      <c r="F87" s="6">
        <v>330</v>
      </c>
      <c r="G87" s="6">
        <v>667</v>
      </c>
      <c r="H87" s="6"/>
      <c r="I87" s="3">
        <v>1011</v>
      </c>
      <c r="J87" s="6">
        <v>2</v>
      </c>
      <c r="K87" s="3">
        <v>11090</v>
      </c>
      <c r="L87" s="3">
        <v>11225</v>
      </c>
    </row>
    <row r="88" spans="1:12" ht="15" thickBot="1" x14ac:dyDescent="0.4">
      <c r="A88" s="11" t="s">
        <v>112</v>
      </c>
      <c r="B88" s="6">
        <v>954</v>
      </c>
      <c r="C88" s="6"/>
      <c r="D88" s="6">
        <v>6</v>
      </c>
      <c r="E88" s="6"/>
      <c r="F88" s="6">
        <v>191</v>
      </c>
      <c r="G88" s="6">
        <v>757</v>
      </c>
      <c r="H88" s="6"/>
      <c r="I88" s="6">
        <v>73</v>
      </c>
      <c r="J88" s="6">
        <v>0.5</v>
      </c>
      <c r="K88" s="6"/>
      <c r="L88" s="6"/>
    </row>
    <row r="89" spans="1:12" ht="15" thickBot="1" x14ac:dyDescent="0.4">
      <c r="A89" s="11" t="s">
        <v>77</v>
      </c>
      <c r="B89" s="6">
        <v>922</v>
      </c>
      <c r="C89" s="6"/>
      <c r="D89" s="6">
        <v>38</v>
      </c>
      <c r="E89" s="6"/>
      <c r="F89" s="6">
        <v>194</v>
      </c>
      <c r="G89" s="6">
        <v>690</v>
      </c>
      <c r="H89" s="6">
        <v>20</v>
      </c>
      <c r="I89" s="6">
        <v>78</v>
      </c>
      <c r="J89" s="6">
        <v>3</v>
      </c>
      <c r="K89" s="3">
        <v>19849</v>
      </c>
      <c r="L89" s="3">
        <v>1679</v>
      </c>
    </row>
    <row r="90" spans="1:12" ht="15" thickBot="1" x14ac:dyDescent="0.4">
      <c r="A90" s="11" t="s">
        <v>105</v>
      </c>
      <c r="B90" s="6">
        <v>807</v>
      </c>
      <c r="C90" s="4">
        <v>104</v>
      </c>
      <c r="D90" s="6">
        <v>44</v>
      </c>
      <c r="E90" s="5">
        <v>1</v>
      </c>
      <c r="F90" s="6">
        <v>54</v>
      </c>
      <c r="G90" s="6">
        <v>709</v>
      </c>
      <c r="H90" s="6">
        <v>3</v>
      </c>
      <c r="I90" s="6">
        <v>69</v>
      </c>
      <c r="J90" s="6">
        <v>4</v>
      </c>
      <c r="K90" s="3">
        <v>4995</v>
      </c>
      <c r="L90" s="6">
        <v>428</v>
      </c>
    </row>
    <row r="91" spans="1:12" ht="15" thickBot="1" x14ac:dyDescent="0.4">
      <c r="A91" s="11" t="s">
        <v>83</v>
      </c>
      <c r="B91" s="6">
        <v>804</v>
      </c>
      <c r="C91" s="6"/>
      <c r="D91" s="6">
        <v>14</v>
      </c>
      <c r="E91" s="6"/>
      <c r="F91" s="6">
        <v>98</v>
      </c>
      <c r="G91" s="6">
        <v>692</v>
      </c>
      <c r="H91" s="6">
        <v>15</v>
      </c>
      <c r="I91" s="6">
        <v>666</v>
      </c>
      <c r="J91" s="6">
        <v>12</v>
      </c>
      <c r="K91" s="3">
        <v>43542</v>
      </c>
      <c r="L91" s="3">
        <v>36064</v>
      </c>
    </row>
    <row r="92" spans="1:12" ht="15" thickBot="1" x14ac:dyDescent="0.4">
      <c r="A92" s="11" t="s">
        <v>80</v>
      </c>
      <c r="B92" s="6">
        <v>804</v>
      </c>
      <c r="C92" s="4">
        <v>20</v>
      </c>
      <c r="D92" s="6">
        <v>12</v>
      </c>
      <c r="E92" s="6"/>
      <c r="F92" s="6">
        <v>267</v>
      </c>
      <c r="G92" s="6">
        <v>525</v>
      </c>
      <c r="H92" s="6">
        <v>6</v>
      </c>
      <c r="I92" s="6">
        <v>426</v>
      </c>
      <c r="J92" s="6">
        <v>6</v>
      </c>
      <c r="K92" s="3">
        <v>45743</v>
      </c>
      <c r="L92" s="3">
        <v>24251</v>
      </c>
    </row>
    <row r="93" spans="1:12" ht="15" thickBot="1" x14ac:dyDescent="0.4">
      <c r="A93" s="11" t="s">
        <v>82</v>
      </c>
      <c r="B93" s="6">
        <v>731</v>
      </c>
      <c r="C93" s="6"/>
      <c r="D93" s="6">
        <v>40</v>
      </c>
      <c r="E93" s="6"/>
      <c r="F93" s="6">
        <v>344</v>
      </c>
      <c r="G93" s="6">
        <v>347</v>
      </c>
      <c r="H93" s="6">
        <v>17</v>
      </c>
      <c r="I93" s="3">
        <v>9461</v>
      </c>
      <c r="J93" s="6">
        <v>518</v>
      </c>
      <c r="K93" s="3">
        <v>1673</v>
      </c>
      <c r="L93" s="3">
        <v>21653</v>
      </c>
    </row>
    <row r="94" spans="1:12" ht="15" thickBot="1" x14ac:dyDescent="0.4">
      <c r="A94" s="11" t="s">
        <v>92</v>
      </c>
      <c r="B94" s="6">
        <v>712</v>
      </c>
      <c r="C94" s="4">
        <v>34</v>
      </c>
      <c r="D94" s="6">
        <v>27</v>
      </c>
      <c r="E94" s="6"/>
      <c r="F94" s="6">
        <v>403</v>
      </c>
      <c r="G94" s="6">
        <v>282</v>
      </c>
      <c r="H94" s="6">
        <v>4</v>
      </c>
      <c r="I94" s="6">
        <v>247</v>
      </c>
      <c r="J94" s="6">
        <v>9</v>
      </c>
      <c r="K94" s="3">
        <v>7015</v>
      </c>
      <c r="L94" s="3">
        <v>2438</v>
      </c>
    </row>
    <row r="95" spans="1:12" ht="20.5" thickBot="1" x14ac:dyDescent="0.4">
      <c r="A95" s="12" t="s">
        <v>74</v>
      </c>
      <c r="B95" s="6">
        <v>712</v>
      </c>
      <c r="C95" s="6"/>
      <c r="D95" s="6">
        <v>13</v>
      </c>
      <c r="E95" s="6"/>
      <c r="F95" s="6">
        <v>645</v>
      </c>
      <c r="G95" s="6">
        <v>54</v>
      </c>
      <c r="H95" s="6">
        <v>4</v>
      </c>
      <c r="I95" s="6"/>
      <c r="J95" s="6"/>
      <c r="K95" s="6"/>
      <c r="L95" s="6"/>
    </row>
    <row r="96" spans="1:12" ht="15" thickBot="1" x14ac:dyDescent="0.4">
      <c r="A96" s="11" t="s">
        <v>81</v>
      </c>
      <c r="B96" s="6">
        <v>704</v>
      </c>
      <c r="C96" s="4">
        <v>8</v>
      </c>
      <c r="D96" s="6">
        <v>24</v>
      </c>
      <c r="E96" s="5">
        <v>2</v>
      </c>
      <c r="F96" s="6">
        <v>143</v>
      </c>
      <c r="G96" s="6">
        <v>537</v>
      </c>
      <c r="H96" s="6">
        <v>44</v>
      </c>
      <c r="I96" s="6">
        <v>103</v>
      </c>
      <c r="J96" s="6">
        <v>4</v>
      </c>
      <c r="K96" s="3">
        <v>26467</v>
      </c>
      <c r="L96" s="3">
        <v>3878</v>
      </c>
    </row>
    <row r="97" spans="1:12" ht="29.5" thickBot="1" x14ac:dyDescent="0.4">
      <c r="A97" s="11" t="s">
        <v>84</v>
      </c>
      <c r="B97" s="6">
        <v>687</v>
      </c>
      <c r="C97" s="6"/>
      <c r="D97" s="6">
        <v>6</v>
      </c>
      <c r="E97" s="6"/>
      <c r="F97" s="6">
        <v>216</v>
      </c>
      <c r="G97" s="6">
        <v>465</v>
      </c>
      <c r="H97" s="6">
        <v>7</v>
      </c>
      <c r="I97" s="6">
        <v>135</v>
      </c>
      <c r="J97" s="6">
        <v>1</v>
      </c>
      <c r="K97" s="3">
        <v>12342</v>
      </c>
      <c r="L97" s="3">
        <v>2423</v>
      </c>
    </row>
    <row r="98" spans="1:12" ht="15" thickBot="1" x14ac:dyDescent="0.4">
      <c r="A98" s="11" t="s">
        <v>93</v>
      </c>
      <c r="B98" s="6">
        <v>681</v>
      </c>
      <c r="C98" s="6"/>
      <c r="D98" s="6">
        <v>24</v>
      </c>
      <c r="E98" s="6"/>
      <c r="F98" s="6">
        <v>289</v>
      </c>
      <c r="G98" s="6">
        <v>368</v>
      </c>
      <c r="H98" s="6"/>
      <c r="I98" s="6">
        <v>28</v>
      </c>
      <c r="J98" s="6">
        <v>1</v>
      </c>
      <c r="K98" s="3">
        <v>4832</v>
      </c>
      <c r="L98" s="6">
        <v>200</v>
      </c>
    </row>
    <row r="99" spans="1:12" ht="29.5" thickBot="1" x14ac:dyDescent="0.4">
      <c r="A99" s="11" t="s">
        <v>103</v>
      </c>
      <c r="B99" s="6">
        <v>665</v>
      </c>
      <c r="C99" s="4">
        <v>9</v>
      </c>
      <c r="D99" s="6">
        <v>8</v>
      </c>
      <c r="E99" s="6"/>
      <c r="F99" s="6">
        <v>345</v>
      </c>
      <c r="G99" s="6">
        <v>312</v>
      </c>
      <c r="H99" s="6">
        <v>11</v>
      </c>
      <c r="I99" s="6">
        <v>102</v>
      </c>
      <c r="J99" s="6">
        <v>1</v>
      </c>
      <c r="K99" s="3">
        <v>39615</v>
      </c>
      <c r="L99" s="3">
        <v>6072</v>
      </c>
    </row>
    <row r="100" spans="1:12" ht="29.5" thickBot="1" x14ac:dyDescent="0.4">
      <c r="A100" s="11" t="s">
        <v>90</v>
      </c>
      <c r="B100" s="6">
        <v>629</v>
      </c>
      <c r="C100" s="6"/>
      <c r="D100" s="6">
        <v>41</v>
      </c>
      <c r="E100" s="6"/>
      <c r="F100" s="6">
        <v>425</v>
      </c>
      <c r="G100" s="6">
        <v>163</v>
      </c>
      <c r="H100" s="6"/>
      <c r="I100" s="6">
        <v>30</v>
      </c>
      <c r="J100" s="6">
        <v>2</v>
      </c>
      <c r="K100" s="6"/>
      <c r="L100" s="6"/>
    </row>
    <row r="101" spans="1:12" ht="29.5" thickBot="1" x14ac:dyDescent="0.4">
      <c r="A101" s="11" t="s">
        <v>94</v>
      </c>
      <c r="B101" s="6">
        <v>591</v>
      </c>
      <c r="C101" s="4">
        <v>29</v>
      </c>
      <c r="D101" s="6">
        <v>55</v>
      </c>
      <c r="E101" s="5">
        <v>8</v>
      </c>
      <c r="F101" s="6">
        <v>58</v>
      </c>
      <c r="G101" s="6">
        <v>478</v>
      </c>
      <c r="H101" s="6">
        <v>10</v>
      </c>
      <c r="I101" s="6">
        <v>60</v>
      </c>
      <c r="J101" s="6">
        <v>6</v>
      </c>
      <c r="K101" s="3">
        <v>3457</v>
      </c>
      <c r="L101" s="6">
        <v>349</v>
      </c>
    </row>
    <row r="102" spans="1:12" ht="15" thickBot="1" x14ac:dyDescent="0.4">
      <c r="A102" s="11" t="s">
        <v>88</v>
      </c>
      <c r="B102" s="6">
        <v>563</v>
      </c>
      <c r="C102" s="6"/>
      <c r="D102" s="6">
        <v>12</v>
      </c>
      <c r="E102" s="6"/>
      <c r="F102" s="6">
        <v>369</v>
      </c>
      <c r="G102" s="6">
        <v>182</v>
      </c>
      <c r="H102" s="6">
        <v>9</v>
      </c>
      <c r="I102" s="6">
        <v>162</v>
      </c>
      <c r="J102" s="6">
        <v>3</v>
      </c>
      <c r="K102" s="3">
        <v>15834</v>
      </c>
      <c r="L102" s="3">
        <v>4558</v>
      </c>
    </row>
    <row r="103" spans="1:12" ht="15" thickBot="1" x14ac:dyDescent="0.4">
      <c r="A103" s="11" t="s">
        <v>107</v>
      </c>
      <c r="B103" s="6">
        <v>545</v>
      </c>
      <c r="C103" s="6"/>
      <c r="D103" s="6">
        <v>7</v>
      </c>
      <c r="E103" s="6"/>
      <c r="F103" s="6">
        <v>262</v>
      </c>
      <c r="G103" s="6">
        <v>276</v>
      </c>
      <c r="H103" s="6">
        <v>1</v>
      </c>
      <c r="I103" s="6">
        <v>33</v>
      </c>
      <c r="J103" s="6">
        <v>0.4</v>
      </c>
      <c r="K103" s="6">
        <v>466</v>
      </c>
      <c r="L103" s="6">
        <v>28</v>
      </c>
    </row>
    <row r="104" spans="1:12" ht="29.5" thickBot="1" x14ac:dyDescent="0.4">
      <c r="A104" s="11" t="s">
        <v>99</v>
      </c>
      <c r="B104" s="6">
        <v>523</v>
      </c>
      <c r="C104" s="6"/>
      <c r="D104" s="6">
        <v>34</v>
      </c>
      <c r="E104" s="6"/>
      <c r="F104" s="6">
        <v>295</v>
      </c>
      <c r="G104" s="6">
        <v>194</v>
      </c>
      <c r="H104" s="6"/>
      <c r="I104" s="3">
        <v>3008</v>
      </c>
      <c r="J104" s="6">
        <v>196</v>
      </c>
      <c r="K104" s="3">
        <v>3320</v>
      </c>
      <c r="L104" s="3">
        <v>19095</v>
      </c>
    </row>
    <row r="105" spans="1:12" ht="29.5" thickBot="1" x14ac:dyDescent="0.4">
      <c r="A105" s="11" t="s">
        <v>101</v>
      </c>
      <c r="B105" s="6">
        <v>513</v>
      </c>
      <c r="C105" s="6"/>
      <c r="D105" s="6">
        <v>40</v>
      </c>
      <c r="E105" s="6"/>
      <c r="F105" s="6">
        <v>64</v>
      </c>
      <c r="G105" s="6">
        <v>409</v>
      </c>
      <c r="H105" s="6">
        <v>3</v>
      </c>
      <c r="I105" s="3">
        <v>15119</v>
      </c>
      <c r="J105" s="3">
        <v>1179</v>
      </c>
      <c r="K105" s="3">
        <v>1929</v>
      </c>
      <c r="L105" s="3">
        <v>56851</v>
      </c>
    </row>
    <row r="106" spans="1:12" ht="15" thickBot="1" x14ac:dyDescent="0.4">
      <c r="A106" s="11" t="s">
        <v>106</v>
      </c>
      <c r="B106" s="6">
        <v>484</v>
      </c>
      <c r="C106" s="6"/>
      <c r="D106" s="6">
        <v>4</v>
      </c>
      <c r="E106" s="6"/>
      <c r="F106" s="6">
        <v>92</v>
      </c>
      <c r="G106" s="6">
        <v>388</v>
      </c>
      <c r="H106" s="6"/>
      <c r="I106" s="6">
        <v>95</v>
      </c>
      <c r="J106" s="6">
        <v>0.8</v>
      </c>
      <c r="K106" s="3">
        <v>27000</v>
      </c>
      <c r="L106" s="3">
        <v>5293</v>
      </c>
    </row>
    <row r="107" spans="1:12" ht="15" thickBot="1" x14ac:dyDescent="0.4">
      <c r="A107" s="11" t="s">
        <v>110</v>
      </c>
      <c r="B107" s="6">
        <v>456</v>
      </c>
      <c r="C107" s="4">
        <v>12</v>
      </c>
      <c r="D107" s="6">
        <v>5</v>
      </c>
      <c r="E107" s="6"/>
      <c r="F107" s="6">
        <v>132</v>
      </c>
      <c r="G107" s="6">
        <v>319</v>
      </c>
      <c r="H107" s="6">
        <v>6</v>
      </c>
      <c r="I107" s="6">
        <v>114</v>
      </c>
      <c r="J107" s="6">
        <v>1</v>
      </c>
      <c r="K107" s="3">
        <v>9699</v>
      </c>
      <c r="L107" s="3">
        <v>2431</v>
      </c>
    </row>
    <row r="108" spans="1:12" ht="15" thickBot="1" x14ac:dyDescent="0.4">
      <c r="A108" s="11" t="s">
        <v>100</v>
      </c>
      <c r="B108" s="6">
        <v>448</v>
      </c>
      <c r="C108" s="4">
        <v>1</v>
      </c>
      <c r="D108" s="6">
        <v>4</v>
      </c>
      <c r="E108" s="5">
        <v>1</v>
      </c>
      <c r="F108" s="6">
        <v>249</v>
      </c>
      <c r="G108" s="6">
        <v>195</v>
      </c>
      <c r="H108" s="6">
        <v>2</v>
      </c>
      <c r="I108" s="3">
        <v>1015</v>
      </c>
      <c r="J108" s="6">
        <v>9</v>
      </c>
      <c r="K108" s="3">
        <v>27422</v>
      </c>
      <c r="L108" s="3">
        <v>62105</v>
      </c>
    </row>
    <row r="109" spans="1:12" ht="15" thickBot="1" x14ac:dyDescent="0.4">
      <c r="A109" s="11" t="s">
        <v>97</v>
      </c>
      <c r="B109" s="6">
        <v>441</v>
      </c>
      <c r="C109" s="6"/>
      <c r="D109" s="6">
        <v>7</v>
      </c>
      <c r="E109" s="6"/>
      <c r="F109" s="6">
        <v>326</v>
      </c>
      <c r="G109" s="6">
        <v>108</v>
      </c>
      <c r="H109" s="6">
        <v>5</v>
      </c>
      <c r="I109" s="6">
        <v>43</v>
      </c>
      <c r="J109" s="6">
        <v>0.7</v>
      </c>
      <c r="K109" s="3">
        <v>61608</v>
      </c>
      <c r="L109" s="3">
        <v>6038</v>
      </c>
    </row>
    <row r="110" spans="1:12" ht="29.5" thickBot="1" x14ac:dyDescent="0.4">
      <c r="A110" s="11" t="s">
        <v>124</v>
      </c>
      <c r="B110" s="6">
        <v>430</v>
      </c>
      <c r="C110" s="4">
        <v>46</v>
      </c>
      <c r="D110" s="6">
        <v>11</v>
      </c>
      <c r="E110" s="6"/>
      <c r="F110" s="6">
        <v>30</v>
      </c>
      <c r="G110" s="6">
        <v>389</v>
      </c>
      <c r="H110" s="6">
        <v>5</v>
      </c>
      <c r="I110" s="6">
        <v>24</v>
      </c>
      <c r="J110" s="6">
        <v>0.6</v>
      </c>
      <c r="K110" s="3">
        <v>7200</v>
      </c>
      <c r="L110" s="6">
        <v>402</v>
      </c>
    </row>
    <row r="111" spans="1:12" ht="15" thickBot="1" x14ac:dyDescent="0.4">
      <c r="A111" s="11" t="s">
        <v>95</v>
      </c>
      <c r="B111" s="6">
        <v>429</v>
      </c>
      <c r="C111" s="4">
        <v>1</v>
      </c>
      <c r="D111" s="6">
        <v>6</v>
      </c>
      <c r="E111" s="6"/>
      <c r="F111" s="6">
        <v>275</v>
      </c>
      <c r="G111" s="6">
        <v>148</v>
      </c>
      <c r="H111" s="6"/>
      <c r="I111" s="6">
        <v>18</v>
      </c>
      <c r="J111" s="6">
        <v>0.3</v>
      </c>
      <c r="K111" s="3">
        <v>59840</v>
      </c>
      <c r="L111" s="3">
        <v>2513</v>
      </c>
    </row>
    <row r="112" spans="1:12" ht="15" thickBot="1" x14ac:dyDescent="0.4">
      <c r="A112" s="11" t="s">
        <v>114</v>
      </c>
      <c r="B112" s="6">
        <v>420</v>
      </c>
      <c r="C112" s="4">
        <v>3</v>
      </c>
      <c r="D112" s="6">
        <v>7</v>
      </c>
      <c r="E112" s="6"/>
      <c r="F112" s="6">
        <v>116</v>
      </c>
      <c r="G112" s="6">
        <v>297</v>
      </c>
      <c r="H112" s="6">
        <v>2</v>
      </c>
      <c r="I112" s="6">
        <v>20</v>
      </c>
      <c r="J112" s="6">
        <v>0.3</v>
      </c>
      <c r="K112" s="3">
        <v>13142</v>
      </c>
      <c r="L112" s="6">
        <v>614</v>
      </c>
    </row>
    <row r="113" spans="1:12" ht="15" thickBot="1" x14ac:dyDescent="0.4">
      <c r="A113" s="11" t="s">
        <v>111</v>
      </c>
      <c r="B113" s="6">
        <v>416</v>
      </c>
      <c r="C113" s="4">
        <v>22</v>
      </c>
      <c r="D113" s="6">
        <v>28</v>
      </c>
      <c r="E113" s="5">
        <v>3</v>
      </c>
      <c r="F113" s="6">
        <v>49</v>
      </c>
      <c r="G113" s="6">
        <v>339</v>
      </c>
      <c r="H113" s="6"/>
      <c r="I113" s="6">
        <v>5</v>
      </c>
      <c r="J113" s="6">
        <v>0.3</v>
      </c>
      <c r="K113" s="6"/>
      <c r="L113" s="6"/>
    </row>
    <row r="114" spans="1:12" ht="15" thickBot="1" x14ac:dyDescent="0.4">
      <c r="A114" s="11" t="s">
        <v>98</v>
      </c>
      <c r="B114" s="6">
        <v>412</v>
      </c>
      <c r="C114" s="6"/>
      <c r="D114" s="6"/>
      <c r="E114" s="6"/>
      <c r="F114" s="6">
        <v>300</v>
      </c>
      <c r="G114" s="6">
        <v>112</v>
      </c>
      <c r="H114" s="6">
        <v>2</v>
      </c>
      <c r="I114" s="6">
        <v>460</v>
      </c>
      <c r="J114" s="6"/>
      <c r="K114" s="6"/>
      <c r="L114" s="6"/>
    </row>
    <row r="115" spans="1:12" ht="15" thickBot="1" x14ac:dyDescent="0.4">
      <c r="A115" s="11" t="s">
        <v>113</v>
      </c>
      <c r="B115" s="6">
        <v>354</v>
      </c>
      <c r="C115" s="6"/>
      <c r="D115" s="6">
        <v>4</v>
      </c>
      <c r="E115" s="6"/>
      <c r="F115" s="6">
        <v>144</v>
      </c>
      <c r="G115" s="6">
        <v>206</v>
      </c>
      <c r="H115" s="6">
        <v>4</v>
      </c>
      <c r="I115" s="3">
        <v>1298</v>
      </c>
      <c r="J115" s="6">
        <v>15</v>
      </c>
      <c r="K115" s="3">
        <v>2200</v>
      </c>
      <c r="L115" s="3">
        <v>8064</v>
      </c>
    </row>
    <row r="116" spans="1:12" ht="15" thickBot="1" x14ac:dyDescent="0.4">
      <c r="A116" s="11" t="s">
        <v>116</v>
      </c>
      <c r="B116" s="6">
        <v>336</v>
      </c>
      <c r="C116" s="6"/>
      <c r="D116" s="6">
        <v>14</v>
      </c>
      <c r="E116" s="6"/>
      <c r="F116" s="6">
        <v>94</v>
      </c>
      <c r="G116" s="6">
        <v>228</v>
      </c>
      <c r="H116" s="6">
        <v>2</v>
      </c>
      <c r="I116" s="6">
        <v>6</v>
      </c>
      <c r="J116" s="6">
        <v>0.3</v>
      </c>
      <c r="K116" s="3">
        <v>16738</v>
      </c>
      <c r="L116" s="6">
        <v>311</v>
      </c>
    </row>
    <row r="117" spans="1:12" ht="29.5" thickBot="1" x14ac:dyDescent="0.4">
      <c r="A117" s="11" t="s">
        <v>102</v>
      </c>
      <c r="B117" s="6">
        <v>331</v>
      </c>
      <c r="C117" s="6"/>
      <c r="D117" s="6">
        <v>9</v>
      </c>
      <c r="E117" s="6"/>
      <c r="F117" s="6">
        <v>285</v>
      </c>
      <c r="G117" s="6">
        <v>37</v>
      </c>
      <c r="H117" s="6">
        <v>3</v>
      </c>
      <c r="I117" s="6">
        <v>260</v>
      </c>
      <c r="J117" s="6">
        <v>7</v>
      </c>
      <c r="K117" s="3">
        <v>13374</v>
      </c>
      <c r="L117" s="3">
        <v>10516</v>
      </c>
    </row>
    <row r="118" spans="1:12" ht="15" thickBot="1" x14ac:dyDescent="0.4">
      <c r="A118" s="11" t="s">
        <v>176</v>
      </c>
      <c r="B118" s="6">
        <v>328</v>
      </c>
      <c r="C118" s="6"/>
      <c r="D118" s="6">
        <v>16</v>
      </c>
      <c r="E118" s="6"/>
      <c r="F118" s="6">
        <v>8</v>
      </c>
      <c r="G118" s="6">
        <v>304</v>
      </c>
      <c r="H118" s="6">
        <v>2</v>
      </c>
      <c r="I118" s="6">
        <v>21</v>
      </c>
      <c r="J118" s="6">
        <v>1</v>
      </c>
      <c r="K118" s="6"/>
      <c r="L118" s="6"/>
    </row>
    <row r="119" spans="1:12" ht="15" thickBot="1" x14ac:dyDescent="0.4">
      <c r="A119" s="11" t="s">
        <v>136</v>
      </c>
      <c r="B119" s="6">
        <v>325</v>
      </c>
      <c r="C119" s="6"/>
      <c r="D119" s="6">
        <v>21</v>
      </c>
      <c r="E119" s="6"/>
      <c r="F119" s="6">
        <v>87</v>
      </c>
      <c r="G119" s="6">
        <v>217</v>
      </c>
      <c r="H119" s="6"/>
      <c r="I119" s="6">
        <v>16</v>
      </c>
      <c r="J119" s="6">
        <v>1</v>
      </c>
      <c r="K119" s="3">
        <v>2172</v>
      </c>
      <c r="L119" s="6">
        <v>107</v>
      </c>
    </row>
    <row r="120" spans="1:12" ht="29.5" thickBot="1" x14ac:dyDescent="0.4">
      <c r="A120" s="11" t="s">
        <v>109</v>
      </c>
      <c r="B120" s="6">
        <v>319</v>
      </c>
      <c r="C120" s="6"/>
      <c r="D120" s="6">
        <v>6</v>
      </c>
      <c r="E120" s="6"/>
      <c r="F120" s="6">
        <v>123</v>
      </c>
      <c r="G120" s="6">
        <v>190</v>
      </c>
      <c r="H120" s="6">
        <v>7</v>
      </c>
      <c r="I120" s="6">
        <v>508</v>
      </c>
      <c r="J120" s="6">
        <v>10</v>
      </c>
      <c r="K120" s="3">
        <v>5085</v>
      </c>
      <c r="L120" s="3">
        <v>8096</v>
      </c>
    </row>
    <row r="121" spans="1:12" ht="29.5" thickBot="1" x14ac:dyDescent="0.4">
      <c r="A121" s="11" t="s">
        <v>118</v>
      </c>
      <c r="B121" s="6">
        <v>318</v>
      </c>
      <c r="C121" s="6"/>
      <c r="D121" s="6">
        <v>10</v>
      </c>
      <c r="E121" s="6"/>
      <c r="F121" s="6">
        <v>132</v>
      </c>
      <c r="G121" s="6">
        <v>176</v>
      </c>
      <c r="H121" s="6">
        <v>4</v>
      </c>
      <c r="I121" s="6">
        <v>11</v>
      </c>
      <c r="J121" s="6">
        <v>0.4</v>
      </c>
      <c r="K121" s="3">
        <v>394125</v>
      </c>
      <c r="L121" s="3">
        <v>13860</v>
      </c>
    </row>
    <row r="122" spans="1:12" ht="29.5" thickBot="1" x14ac:dyDescent="0.4">
      <c r="A122" s="11" t="s">
        <v>115</v>
      </c>
      <c r="B122" s="6">
        <v>308</v>
      </c>
      <c r="C122" s="6"/>
      <c r="D122" s="6">
        <v>18</v>
      </c>
      <c r="E122" s="6"/>
      <c r="F122" s="6">
        <v>230</v>
      </c>
      <c r="G122" s="6">
        <v>60</v>
      </c>
      <c r="H122" s="6">
        <v>20</v>
      </c>
      <c r="I122" s="3">
        <v>3622</v>
      </c>
      <c r="J122" s="6">
        <v>212</v>
      </c>
      <c r="K122" s="3">
        <v>2751</v>
      </c>
      <c r="L122" s="3">
        <v>32352</v>
      </c>
    </row>
    <row r="123" spans="1:12" ht="15" thickBot="1" x14ac:dyDescent="0.4">
      <c r="A123" s="11" t="s">
        <v>158</v>
      </c>
      <c r="B123" s="6">
        <v>299</v>
      </c>
      <c r="C123" s="6"/>
      <c r="D123" s="6">
        <v>10</v>
      </c>
      <c r="E123" s="6"/>
      <c r="F123" s="6">
        <v>48</v>
      </c>
      <c r="G123" s="6">
        <v>241</v>
      </c>
      <c r="H123" s="6">
        <v>7</v>
      </c>
      <c r="I123" s="6">
        <v>5</v>
      </c>
      <c r="J123" s="6">
        <v>0.2</v>
      </c>
      <c r="K123" s="6"/>
      <c r="L123" s="6"/>
    </row>
    <row r="124" spans="1:12" ht="15" thickBot="1" x14ac:dyDescent="0.4">
      <c r="A124" s="11" t="s">
        <v>139</v>
      </c>
      <c r="B124" s="6">
        <v>288</v>
      </c>
      <c r="C124" s="4">
        <v>31</v>
      </c>
      <c r="D124" s="6">
        <v>7</v>
      </c>
      <c r="E124" s="6"/>
      <c r="F124" s="6">
        <v>28</v>
      </c>
      <c r="G124" s="6">
        <v>253</v>
      </c>
      <c r="H124" s="6"/>
      <c r="I124" s="6">
        <v>97</v>
      </c>
      <c r="J124" s="6">
        <v>2</v>
      </c>
      <c r="K124" s="3">
        <v>2518</v>
      </c>
      <c r="L124" s="6">
        <v>850</v>
      </c>
    </row>
    <row r="125" spans="1:12" ht="29.5" thickBot="1" x14ac:dyDescent="0.4">
      <c r="A125" s="11" t="s">
        <v>127</v>
      </c>
      <c r="B125" s="6">
        <v>274</v>
      </c>
      <c r="C125" s="4">
        <v>13</v>
      </c>
      <c r="D125" s="6">
        <v>8</v>
      </c>
      <c r="E125" s="6"/>
      <c r="F125" s="6">
        <v>75</v>
      </c>
      <c r="G125" s="6">
        <v>191</v>
      </c>
      <c r="H125" s="6">
        <v>2</v>
      </c>
      <c r="I125" s="6">
        <v>42</v>
      </c>
      <c r="J125" s="6">
        <v>1</v>
      </c>
      <c r="K125" s="3">
        <v>17423</v>
      </c>
      <c r="L125" s="3">
        <v>2686</v>
      </c>
    </row>
    <row r="126" spans="1:12" ht="15" thickBot="1" x14ac:dyDescent="0.4">
      <c r="A126" s="11" t="s">
        <v>108</v>
      </c>
      <c r="B126" s="6">
        <v>270</v>
      </c>
      <c r="C126" s="6"/>
      <c r="D126" s="6"/>
      <c r="E126" s="6"/>
      <c r="F126" s="6">
        <v>220</v>
      </c>
      <c r="G126" s="6">
        <v>50</v>
      </c>
      <c r="H126" s="6">
        <v>8</v>
      </c>
      <c r="I126" s="6">
        <v>3</v>
      </c>
      <c r="J126" s="6"/>
      <c r="K126" s="3">
        <v>206253</v>
      </c>
      <c r="L126" s="3">
        <v>2119</v>
      </c>
    </row>
    <row r="127" spans="1:12" ht="15" thickBot="1" x14ac:dyDescent="0.4">
      <c r="A127" s="11" t="s">
        <v>123</v>
      </c>
      <c r="B127" s="6">
        <v>223</v>
      </c>
      <c r="C127" s="4">
        <v>3</v>
      </c>
      <c r="D127" s="6">
        <v>9</v>
      </c>
      <c r="E127" s="6"/>
      <c r="F127" s="6">
        <v>78</v>
      </c>
      <c r="G127" s="6">
        <v>136</v>
      </c>
      <c r="H127" s="6">
        <v>1</v>
      </c>
      <c r="I127" s="6">
        <v>31</v>
      </c>
      <c r="J127" s="6">
        <v>1</v>
      </c>
      <c r="K127" s="3">
        <v>6917</v>
      </c>
      <c r="L127" s="6">
        <v>970</v>
      </c>
    </row>
    <row r="128" spans="1:12" ht="29.5" thickBot="1" x14ac:dyDescent="0.4">
      <c r="A128" s="11" t="s">
        <v>164</v>
      </c>
      <c r="B128" s="6">
        <v>214</v>
      </c>
      <c r="C128" s="6"/>
      <c r="D128" s="6">
        <v>1</v>
      </c>
      <c r="E128" s="6"/>
      <c r="F128" s="6">
        <v>7</v>
      </c>
      <c r="G128" s="6">
        <v>206</v>
      </c>
      <c r="H128" s="6"/>
      <c r="I128" s="6">
        <v>153</v>
      </c>
      <c r="J128" s="6">
        <v>0.7</v>
      </c>
      <c r="K128" s="6">
        <v>854</v>
      </c>
      <c r="L128" s="6">
        <v>609</v>
      </c>
    </row>
    <row r="129" spans="1:12" ht="15" thickBot="1" x14ac:dyDescent="0.4">
      <c r="A129" s="11" t="s">
        <v>140</v>
      </c>
      <c r="B129" s="6">
        <v>200</v>
      </c>
      <c r="C129" s="6"/>
      <c r="D129" s="6">
        <v>6</v>
      </c>
      <c r="E129" s="6"/>
      <c r="F129" s="6">
        <v>19</v>
      </c>
      <c r="G129" s="6">
        <v>175</v>
      </c>
      <c r="H129" s="6"/>
      <c r="I129" s="6">
        <v>36</v>
      </c>
      <c r="J129" s="6">
        <v>1</v>
      </c>
      <c r="K129" s="6"/>
      <c r="L129" s="6"/>
    </row>
    <row r="130" spans="1:12" ht="29.5" thickBot="1" x14ac:dyDescent="0.4">
      <c r="A130" s="11" t="s">
        <v>117</v>
      </c>
      <c r="B130" s="6">
        <v>187</v>
      </c>
      <c r="C130" s="6"/>
      <c r="D130" s="6"/>
      <c r="E130" s="6"/>
      <c r="F130" s="6">
        <v>178</v>
      </c>
      <c r="G130" s="6">
        <v>9</v>
      </c>
      <c r="H130" s="6"/>
      <c r="I130" s="3">
        <v>3827</v>
      </c>
      <c r="J130" s="6"/>
      <c r="K130" s="3">
        <v>6548</v>
      </c>
      <c r="L130" s="3">
        <v>134007</v>
      </c>
    </row>
    <row r="131" spans="1:12" ht="15" thickBot="1" x14ac:dyDescent="0.4">
      <c r="A131" s="11" t="s">
        <v>128</v>
      </c>
      <c r="B131" s="6">
        <v>176</v>
      </c>
      <c r="C131" s="6"/>
      <c r="D131" s="6"/>
      <c r="E131" s="6"/>
      <c r="F131" s="6">
        <v>87</v>
      </c>
      <c r="G131" s="6">
        <v>89</v>
      </c>
      <c r="H131" s="6"/>
      <c r="I131" s="6">
        <v>14</v>
      </c>
      <c r="J131" s="6"/>
      <c r="K131" s="3">
        <v>6959</v>
      </c>
      <c r="L131" s="6">
        <v>537</v>
      </c>
    </row>
    <row r="132" spans="1:12" ht="15" thickBot="1" x14ac:dyDescent="0.4">
      <c r="A132" s="11" t="s">
        <v>172</v>
      </c>
      <c r="B132" s="6">
        <v>174</v>
      </c>
      <c r="C132" s="6"/>
      <c r="D132" s="6">
        <v>16</v>
      </c>
      <c r="E132" s="6"/>
      <c r="F132" s="6">
        <v>14</v>
      </c>
      <c r="G132" s="6">
        <v>144</v>
      </c>
      <c r="H132" s="6"/>
      <c r="I132" s="6">
        <v>4</v>
      </c>
      <c r="J132" s="6">
        <v>0.4</v>
      </c>
      <c r="K132" s="6"/>
      <c r="L132" s="6"/>
    </row>
    <row r="133" spans="1:12" ht="15" thickBot="1" x14ac:dyDescent="0.4">
      <c r="A133" s="11" t="s">
        <v>147</v>
      </c>
      <c r="B133" s="6">
        <v>172</v>
      </c>
      <c r="C133" s="6"/>
      <c r="D133" s="6">
        <v>3</v>
      </c>
      <c r="E133" s="6"/>
      <c r="F133" s="6">
        <v>26</v>
      </c>
      <c r="G133" s="6">
        <v>143</v>
      </c>
      <c r="H133" s="6">
        <v>1</v>
      </c>
      <c r="I133" s="6">
        <v>77</v>
      </c>
      <c r="J133" s="6">
        <v>1</v>
      </c>
      <c r="K133" s="6">
        <v>572</v>
      </c>
      <c r="L133" s="6">
        <v>257</v>
      </c>
    </row>
    <row r="134" spans="1:12" ht="29.5" thickBot="1" x14ac:dyDescent="0.4">
      <c r="A134" s="11" t="s">
        <v>119</v>
      </c>
      <c r="B134" s="6">
        <v>170</v>
      </c>
      <c r="C134" s="6"/>
      <c r="D134" s="6">
        <v>14</v>
      </c>
      <c r="E134" s="6"/>
      <c r="F134" s="6">
        <v>77</v>
      </c>
      <c r="G134" s="6">
        <v>79</v>
      </c>
      <c r="H134" s="6">
        <v>6</v>
      </c>
      <c r="I134" s="6">
        <v>453</v>
      </c>
      <c r="J134" s="6">
        <v>37</v>
      </c>
      <c r="K134" s="6"/>
      <c r="L134" s="6"/>
    </row>
    <row r="135" spans="1:12" ht="29.5" thickBot="1" x14ac:dyDescent="0.4">
      <c r="A135" s="11" t="s">
        <v>120</v>
      </c>
      <c r="B135" s="6">
        <v>149</v>
      </c>
      <c r="C135" s="6"/>
      <c r="D135" s="6">
        <v>12</v>
      </c>
      <c r="E135" s="6"/>
      <c r="F135" s="6">
        <v>82</v>
      </c>
      <c r="G135" s="6">
        <v>55</v>
      </c>
      <c r="H135" s="6">
        <v>11</v>
      </c>
      <c r="I135" s="6">
        <v>372</v>
      </c>
      <c r="J135" s="6">
        <v>30</v>
      </c>
      <c r="K135" s="6"/>
      <c r="L135" s="6"/>
    </row>
    <row r="136" spans="1:12" ht="29.5" thickBot="1" x14ac:dyDescent="0.4">
      <c r="A136" s="11" t="s">
        <v>156</v>
      </c>
      <c r="B136" s="6">
        <v>144</v>
      </c>
      <c r="C136" s="6"/>
      <c r="D136" s="6">
        <v>5</v>
      </c>
      <c r="E136" s="6"/>
      <c r="F136" s="6">
        <v>9</v>
      </c>
      <c r="G136" s="6">
        <v>130</v>
      </c>
      <c r="H136" s="6"/>
      <c r="I136" s="6">
        <v>3</v>
      </c>
      <c r="J136" s="6">
        <v>0.09</v>
      </c>
      <c r="K136" s="3">
        <v>6124</v>
      </c>
      <c r="L136" s="6">
        <v>113</v>
      </c>
    </row>
    <row r="137" spans="1:12" ht="15" thickBot="1" x14ac:dyDescent="0.4">
      <c r="A137" s="11" t="s">
        <v>122</v>
      </c>
      <c r="B137" s="6">
        <v>138</v>
      </c>
      <c r="C137" s="6"/>
      <c r="D137" s="6">
        <v>1</v>
      </c>
      <c r="E137" s="6"/>
      <c r="F137" s="6">
        <v>121</v>
      </c>
      <c r="G137" s="6">
        <v>16</v>
      </c>
      <c r="H137" s="6">
        <v>2</v>
      </c>
      <c r="I137" s="6">
        <v>315</v>
      </c>
      <c r="J137" s="6">
        <v>2</v>
      </c>
      <c r="K137" s="3">
        <v>12886</v>
      </c>
      <c r="L137" s="3">
        <v>29455</v>
      </c>
    </row>
    <row r="138" spans="1:12" ht="15" thickBot="1" x14ac:dyDescent="0.4">
      <c r="A138" s="11" t="s">
        <v>125</v>
      </c>
      <c r="B138" s="6">
        <v>133</v>
      </c>
      <c r="C138" s="6"/>
      <c r="D138" s="6"/>
      <c r="E138" s="6"/>
      <c r="F138" s="6">
        <v>131</v>
      </c>
      <c r="G138" s="6">
        <v>2</v>
      </c>
      <c r="H138" s="6"/>
      <c r="I138" s="3">
        <v>3948</v>
      </c>
      <c r="J138" s="6"/>
      <c r="K138" s="3">
        <v>2105</v>
      </c>
      <c r="L138" s="3">
        <v>62480</v>
      </c>
    </row>
    <row r="139" spans="1:12" ht="15" thickBot="1" x14ac:dyDescent="0.4">
      <c r="A139" s="11" t="s">
        <v>163</v>
      </c>
      <c r="B139" s="6">
        <v>129</v>
      </c>
      <c r="C139" s="6"/>
      <c r="D139" s="6"/>
      <c r="E139" s="6"/>
      <c r="F139" s="6">
        <v>16</v>
      </c>
      <c r="G139" s="6">
        <v>113</v>
      </c>
      <c r="H139" s="6">
        <v>2</v>
      </c>
      <c r="I139" s="6">
        <v>239</v>
      </c>
      <c r="J139" s="6"/>
      <c r="K139" s="3">
        <v>5296</v>
      </c>
      <c r="L139" s="3">
        <v>9798</v>
      </c>
    </row>
    <row r="140" spans="1:12" ht="29.5" thickBot="1" x14ac:dyDescent="0.4">
      <c r="A140" s="11" t="s">
        <v>126</v>
      </c>
      <c r="B140" s="6">
        <v>122</v>
      </c>
      <c r="C140" s="6"/>
      <c r="D140" s="6"/>
      <c r="E140" s="6"/>
      <c r="F140" s="6">
        <v>117</v>
      </c>
      <c r="G140" s="6">
        <v>5</v>
      </c>
      <c r="H140" s="6">
        <v>1</v>
      </c>
      <c r="I140" s="6">
        <v>7</v>
      </c>
      <c r="J140" s="6"/>
      <c r="K140" s="3">
        <v>5768</v>
      </c>
      <c r="L140" s="6">
        <v>345</v>
      </c>
    </row>
    <row r="141" spans="1:12" ht="29.5" thickBot="1" x14ac:dyDescent="0.4">
      <c r="A141" s="11" t="s">
        <v>130</v>
      </c>
      <c r="B141" s="6">
        <v>122</v>
      </c>
      <c r="C141" s="6"/>
      <c r="D141" s="6"/>
      <c r="E141" s="6"/>
      <c r="F141" s="6">
        <v>61</v>
      </c>
      <c r="G141" s="6">
        <v>61</v>
      </c>
      <c r="H141" s="6">
        <v>1</v>
      </c>
      <c r="I141" s="6">
        <v>4</v>
      </c>
      <c r="J141" s="6"/>
      <c r="K141" s="3">
        <v>2357</v>
      </c>
      <c r="L141" s="6">
        <v>85</v>
      </c>
    </row>
    <row r="142" spans="1:12" ht="15" thickBot="1" x14ac:dyDescent="0.4">
      <c r="A142" s="11" t="s">
        <v>154</v>
      </c>
      <c r="B142" s="6">
        <v>117</v>
      </c>
      <c r="C142" s="6"/>
      <c r="D142" s="6">
        <v>8</v>
      </c>
      <c r="E142" s="6"/>
      <c r="F142" s="6">
        <v>25</v>
      </c>
      <c r="G142" s="6">
        <v>84</v>
      </c>
      <c r="H142" s="6"/>
      <c r="I142" s="6">
        <v>23</v>
      </c>
      <c r="J142" s="6">
        <v>2</v>
      </c>
      <c r="K142" s="6"/>
      <c r="L142" s="6"/>
    </row>
    <row r="143" spans="1:12" ht="15" thickBot="1" x14ac:dyDescent="0.4">
      <c r="A143" s="11" t="s">
        <v>138</v>
      </c>
      <c r="B143" s="6">
        <v>117</v>
      </c>
      <c r="C143" s="6"/>
      <c r="D143" s="6">
        <v>3</v>
      </c>
      <c r="E143" s="6"/>
      <c r="F143" s="6">
        <v>25</v>
      </c>
      <c r="G143" s="6">
        <v>89</v>
      </c>
      <c r="H143" s="6"/>
      <c r="I143" s="6">
        <v>1</v>
      </c>
      <c r="J143" s="6">
        <v>0.03</v>
      </c>
      <c r="K143" s="3">
        <v>11669</v>
      </c>
      <c r="L143" s="6">
        <v>102</v>
      </c>
    </row>
    <row r="144" spans="1:12" ht="44" thickBot="1" x14ac:dyDescent="0.4">
      <c r="A144" s="11" t="s">
        <v>129</v>
      </c>
      <c r="B144" s="6">
        <v>115</v>
      </c>
      <c r="C144" s="6"/>
      <c r="D144" s="6">
        <v>8</v>
      </c>
      <c r="E144" s="6"/>
      <c r="F144" s="6">
        <v>48</v>
      </c>
      <c r="G144" s="6">
        <v>59</v>
      </c>
      <c r="H144" s="6"/>
      <c r="I144" s="6">
        <v>82</v>
      </c>
      <c r="J144" s="6">
        <v>6</v>
      </c>
      <c r="K144" s="3">
        <v>1501</v>
      </c>
      <c r="L144" s="3">
        <v>1073</v>
      </c>
    </row>
    <row r="145" spans="1:12" ht="29.5" thickBot="1" x14ac:dyDescent="0.4">
      <c r="A145" s="11" t="s">
        <v>132</v>
      </c>
      <c r="B145" s="6">
        <v>111</v>
      </c>
      <c r="C145" s="6"/>
      <c r="D145" s="6">
        <v>1</v>
      </c>
      <c r="E145" s="6"/>
      <c r="F145" s="6">
        <v>87</v>
      </c>
      <c r="G145" s="6">
        <v>23</v>
      </c>
      <c r="H145" s="6"/>
      <c r="I145" s="6">
        <v>372</v>
      </c>
      <c r="J145" s="6">
        <v>3</v>
      </c>
      <c r="K145" s="6"/>
      <c r="L145" s="6"/>
    </row>
    <row r="146" spans="1:12" ht="15" thickBot="1" x14ac:dyDescent="0.4">
      <c r="A146" s="11" t="s">
        <v>133</v>
      </c>
      <c r="B146" s="6">
        <v>100</v>
      </c>
      <c r="C146" s="6"/>
      <c r="D146" s="6">
        <v>2</v>
      </c>
      <c r="E146" s="6"/>
      <c r="F146" s="6">
        <v>69</v>
      </c>
      <c r="G146" s="6">
        <v>29</v>
      </c>
      <c r="H146" s="6">
        <v>4</v>
      </c>
      <c r="I146" s="6">
        <v>937</v>
      </c>
      <c r="J146" s="6">
        <v>19</v>
      </c>
      <c r="K146" s="3">
        <v>1577</v>
      </c>
      <c r="L146" s="3">
        <v>14771</v>
      </c>
    </row>
    <row r="147" spans="1:12" ht="15" thickBot="1" x14ac:dyDescent="0.4">
      <c r="A147" s="11" t="s">
        <v>144</v>
      </c>
      <c r="B147" s="6">
        <v>99</v>
      </c>
      <c r="C147" s="6"/>
      <c r="D147" s="6">
        <v>5</v>
      </c>
      <c r="E147" s="6"/>
      <c r="F147" s="6">
        <v>39</v>
      </c>
      <c r="G147" s="6">
        <v>55</v>
      </c>
      <c r="H147" s="6">
        <v>10</v>
      </c>
      <c r="I147" s="3">
        <v>1590</v>
      </c>
      <c r="J147" s="6">
        <v>80</v>
      </c>
      <c r="K147" s="6">
        <v>949</v>
      </c>
      <c r="L147" s="3">
        <v>15238</v>
      </c>
    </row>
    <row r="148" spans="1:12" ht="15" thickBot="1" x14ac:dyDescent="0.4">
      <c r="A148" s="11" t="s">
        <v>131</v>
      </c>
      <c r="B148" s="6">
        <v>94</v>
      </c>
      <c r="C148" s="6"/>
      <c r="D148" s="6">
        <v>4</v>
      </c>
      <c r="E148" s="6"/>
      <c r="F148" s="6">
        <v>41</v>
      </c>
      <c r="G148" s="6">
        <v>49</v>
      </c>
      <c r="H148" s="6">
        <v>2</v>
      </c>
      <c r="I148" s="3">
        <v>2395</v>
      </c>
      <c r="J148" s="6">
        <v>102</v>
      </c>
      <c r="K148" s="6"/>
      <c r="L148" s="6"/>
    </row>
    <row r="149" spans="1:12" ht="15" thickBot="1" x14ac:dyDescent="0.4">
      <c r="A149" s="11" t="s">
        <v>135</v>
      </c>
      <c r="B149" s="6">
        <v>90</v>
      </c>
      <c r="C149" s="6"/>
      <c r="D149" s="6">
        <v>6</v>
      </c>
      <c r="E149" s="6"/>
      <c r="F149" s="6">
        <v>59</v>
      </c>
      <c r="G149" s="6">
        <v>25</v>
      </c>
      <c r="H149" s="6"/>
      <c r="I149" s="6">
        <v>11</v>
      </c>
      <c r="J149" s="6">
        <v>0.7</v>
      </c>
      <c r="K149" s="3">
        <v>4733</v>
      </c>
      <c r="L149" s="6">
        <v>572</v>
      </c>
    </row>
    <row r="150" spans="1:12" ht="29.5" thickBot="1" x14ac:dyDescent="0.4">
      <c r="A150" s="11" t="s">
        <v>194</v>
      </c>
      <c r="B150" s="6">
        <v>88</v>
      </c>
      <c r="C150" s="6"/>
      <c r="D150" s="6">
        <v>1</v>
      </c>
      <c r="E150" s="6"/>
      <c r="F150" s="6">
        <v>1</v>
      </c>
      <c r="G150" s="6">
        <v>86</v>
      </c>
      <c r="H150" s="6"/>
      <c r="I150" s="6">
        <v>158</v>
      </c>
      <c r="J150" s="6">
        <v>2</v>
      </c>
      <c r="K150" s="6">
        <v>791</v>
      </c>
      <c r="L150" s="3">
        <v>1423</v>
      </c>
    </row>
    <row r="151" spans="1:12" ht="15" thickBot="1" x14ac:dyDescent="0.4">
      <c r="A151" s="11" t="s">
        <v>149</v>
      </c>
      <c r="B151" s="6">
        <v>84</v>
      </c>
      <c r="C151" s="6"/>
      <c r="D151" s="6">
        <v>3</v>
      </c>
      <c r="E151" s="6"/>
      <c r="F151" s="6">
        <v>37</v>
      </c>
      <c r="G151" s="6">
        <v>44</v>
      </c>
      <c r="H151" s="6">
        <v>1</v>
      </c>
      <c r="I151" s="6">
        <v>5</v>
      </c>
      <c r="J151" s="6">
        <v>0.2</v>
      </c>
      <c r="K151" s="3">
        <v>2586</v>
      </c>
      <c r="L151" s="6">
        <v>141</v>
      </c>
    </row>
    <row r="152" spans="1:12" ht="29.5" thickBot="1" x14ac:dyDescent="0.4">
      <c r="A152" s="11" t="s">
        <v>197</v>
      </c>
      <c r="B152" s="6">
        <v>82</v>
      </c>
      <c r="C152" s="6"/>
      <c r="D152" s="6">
        <v>2</v>
      </c>
      <c r="E152" s="6"/>
      <c r="F152" s="6">
        <v>10</v>
      </c>
      <c r="G152" s="6">
        <v>70</v>
      </c>
      <c r="H152" s="6"/>
      <c r="I152" s="6">
        <v>10</v>
      </c>
      <c r="J152" s="6">
        <v>0.3</v>
      </c>
      <c r="K152" s="6"/>
      <c r="L152" s="6"/>
    </row>
    <row r="153" spans="1:12" ht="29.5" thickBot="1" x14ac:dyDescent="0.4">
      <c r="A153" s="11" t="s">
        <v>134</v>
      </c>
      <c r="B153" s="6">
        <v>81</v>
      </c>
      <c r="C153" s="6"/>
      <c r="D153" s="6">
        <v>1</v>
      </c>
      <c r="E153" s="6"/>
      <c r="F153" s="6">
        <v>55</v>
      </c>
      <c r="G153" s="6">
        <v>25</v>
      </c>
      <c r="H153" s="6"/>
      <c r="I153" s="3">
        <v>2124</v>
      </c>
      <c r="J153" s="6">
        <v>26</v>
      </c>
      <c r="K153" s="6">
        <v>900</v>
      </c>
      <c r="L153" s="3">
        <v>23605</v>
      </c>
    </row>
    <row r="154" spans="1:12" ht="15" thickBot="1" x14ac:dyDescent="0.4">
      <c r="A154" s="11" t="s">
        <v>137</v>
      </c>
      <c r="B154" s="6">
        <v>77</v>
      </c>
      <c r="C154" s="6"/>
      <c r="D154" s="6">
        <v>6</v>
      </c>
      <c r="E154" s="6"/>
      <c r="F154" s="6">
        <v>31</v>
      </c>
      <c r="G154" s="6">
        <v>40</v>
      </c>
      <c r="H154" s="6">
        <v>4</v>
      </c>
      <c r="I154" s="6">
        <v>268</v>
      </c>
      <c r="J154" s="6">
        <v>21</v>
      </c>
      <c r="K154" s="3">
        <v>1327</v>
      </c>
      <c r="L154" s="3">
        <v>4618</v>
      </c>
    </row>
    <row r="155" spans="1:12" ht="15" thickBot="1" x14ac:dyDescent="0.4">
      <c r="A155" s="11" t="s">
        <v>141</v>
      </c>
      <c r="B155" s="6">
        <v>75</v>
      </c>
      <c r="C155" s="6"/>
      <c r="D155" s="6"/>
      <c r="E155" s="6"/>
      <c r="F155" s="6">
        <v>46</v>
      </c>
      <c r="G155" s="6">
        <v>29</v>
      </c>
      <c r="H155" s="6"/>
      <c r="I155" s="6">
        <v>2</v>
      </c>
      <c r="J155" s="6"/>
      <c r="K155" s="3">
        <v>18921</v>
      </c>
      <c r="L155" s="6">
        <v>414</v>
      </c>
    </row>
    <row r="156" spans="1:12" ht="29.5" thickBot="1" x14ac:dyDescent="0.4">
      <c r="A156" s="11" t="s">
        <v>143</v>
      </c>
      <c r="B156" s="6">
        <v>73</v>
      </c>
      <c r="C156" s="6"/>
      <c r="D156" s="6">
        <v>12</v>
      </c>
      <c r="E156" s="6"/>
      <c r="F156" s="6">
        <v>22</v>
      </c>
      <c r="G156" s="6">
        <v>39</v>
      </c>
      <c r="H156" s="6">
        <v>8</v>
      </c>
      <c r="I156" s="3">
        <v>1703</v>
      </c>
      <c r="J156" s="6">
        <v>280</v>
      </c>
      <c r="K156" s="6">
        <v>266</v>
      </c>
      <c r="L156" s="3">
        <v>6204</v>
      </c>
    </row>
    <row r="157" spans="1:12" ht="15" thickBot="1" x14ac:dyDescent="0.4">
      <c r="A157" s="11" t="s">
        <v>148</v>
      </c>
      <c r="B157" s="6">
        <v>73</v>
      </c>
      <c r="C157" s="6"/>
      <c r="D157" s="6">
        <v>11</v>
      </c>
      <c r="E157" s="6"/>
      <c r="F157" s="6">
        <v>15</v>
      </c>
      <c r="G157" s="6">
        <v>47</v>
      </c>
      <c r="H157" s="6">
        <v>1</v>
      </c>
      <c r="I157" s="6">
        <v>186</v>
      </c>
      <c r="J157" s="6">
        <v>28</v>
      </c>
      <c r="K157" s="6"/>
      <c r="L157" s="6"/>
    </row>
    <row r="158" spans="1:12" ht="15" thickBot="1" x14ac:dyDescent="0.4">
      <c r="A158" s="11" t="s">
        <v>150</v>
      </c>
      <c r="B158" s="6">
        <v>73</v>
      </c>
      <c r="C158" s="6"/>
      <c r="D158" s="6">
        <v>7</v>
      </c>
      <c r="E158" s="6"/>
      <c r="F158" s="6">
        <v>12</v>
      </c>
      <c r="G158" s="6">
        <v>54</v>
      </c>
      <c r="H158" s="6">
        <v>5</v>
      </c>
      <c r="I158" s="6">
        <v>93</v>
      </c>
      <c r="J158" s="6">
        <v>9</v>
      </c>
      <c r="K158" s="6">
        <v>375</v>
      </c>
      <c r="L158" s="6">
        <v>477</v>
      </c>
    </row>
    <row r="159" spans="1:12" ht="15" thickBot="1" x14ac:dyDescent="0.4">
      <c r="A159" s="11" t="s">
        <v>155</v>
      </c>
      <c r="B159" s="6">
        <v>72</v>
      </c>
      <c r="C159" s="6"/>
      <c r="D159" s="6">
        <v>6</v>
      </c>
      <c r="E159" s="5">
        <v>1</v>
      </c>
      <c r="F159" s="6">
        <v>6</v>
      </c>
      <c r="G159" s="6">
        <v>60</v>
      </c>
      <c r="H159" s="6"/>
      <c r="I159" s="6">
        <v>6</v>
      </c>
      <c r="J159" s="6">
        <v>0.5</v>
      </c>
      <c r="K159" s="6">
        <v>719</v>
      </c>
      <c r="L159" s="6">
        <v>63</v>
      </c>
    </row>
    <row r="160" spans="1:12" ht="29.5" thickBot="1" x14ac:dyDescent="0.4">
      <c r="A160" s="11" t="s">
        <v>145</v>
      </c>
      <c r="B160" s="6">
        <v>70</v>
      </c>
      <c r="C160" s="6"/>
      <c r="D160" s="6">
        <v>1</v>
      </c>
      <c r="E160" s="6"/>
      <c r="F160" s="6">
        <v>8</v>
      </c>
      <c r="G160" s="6">
        <v>61</v>
      </c>
      <c r="H160" s="6">
        <v>3</v>
      </c>
      <c r="I160" s="3">
        <v>1065</v>
      </c>
      <c r="J160" s="6">
        <v>15</v>
      </c>
      <c r="K160" s="6">
        <v>940</v>
      </c>
      <c r="L160" s="3">
        <v>14303</v>
      </c>
    </row>
    <row r="161" spans="1:12" ht="29.5" thickBot="1" x14ac:dyDescent="0.4">
      <c r="A161" s="11" t="s">
        <v>166</v>
      </c>
      <c r="B161" s="6">
        <v>65</v>
      </c>
      <c r="C161" s="6"/>
      <c r="D161" s="6"/>
      <c r="E161" s="6"/>
      <c r="F161" s="6">
        <v>12</v>
      </c>
      <c r="G161" s="6">
        <v>53</v>
      </c>
      <c r="H161" s="6"/>
      <c r="I161" s="6">
        <v>2</v>
      </c>
      <c r="J161" s="6"/>
      <c r="K161" s="3">
        <v>1439</v>
      </c>
      <c r="L161" s="6">
        <v>46</v>
      </c>
    </row>
    <row r="162" spans="1:12" ht="15" thickBot="1" x14ac:dyDescent="0.4">
      <c r="A162" s="11" t="s">
        <v>159</v>
      </c>
      <c r="B162" s="6">
        <v>61</v>
      </c>
      <c r="C162" s="6"/>
      <c r="D162" s="6">
        <v>2</v>
      </c>
      <c r="E162" s="6"/>
      <c r="F162" s="6">
        <v>18</v>
      </c>
      <c r="G162" s="6">
        <v>41</v>
      </c>
      <c r="H162" s="6"/>
      <c r="I162" s="6">
        <v>9</v>
      </c>
      <c r="J162" s="6">
        <v>0.3</v>
      </c>
      <c r="K162" s="3">
        <v>1337</v>
      </c>
      <c r="L162" s="6">
        <v>195</v>
      </c>
    </row>
    <row r="163" spans="1:12" ht="29.5" thickBot="1" x14ac:dyDescent="0.4">
      <c r="A163" s="11" t="s">
        <v>142</v>
      </c>
      <c r="B163" s="6">
        <v>57</v>
      </c>
      <c r="C163" s="6"/>
      <c r="D163" s="6"/>
      <c r="E163" s="6"/>
      <c r="F163" s="6">
        <v>41</v>
      </c>
      <c r="G163" s="6">
        <v>16</v>
      </c>
      <c r="H163" s="6">
        <v>1</v>
      </c>
      <c r="I163" s="6">
        <v>203</v>
      </c>
      <c r="J163" s="6"/>
      <c r="K163" s="3">
        <v>2069</v>
      </c>
      <c r="L163" s="3">
        <v>7365</v>
      </c>
    </row>
    <row r="164" spans="1:12" ht="15" thickBot="1" x14ac:dyDescent="0.4">
      <c r="A164" s="11" t="s">
        <v>157</v>
      </c>
      <c r="B164" s="6">
        <v>54</v>
      </c>
      <c r="C164" s="6"/>
      <c r="D164" s="6">
        <v>1</v>
      </c>
      <c r="E164" s="6"/>
      <c r="F164" s="6">
        <v>27</v>
      </c>
      <c r="G164" s="6">
        <v>26</v>
      </c>
      <c r="H164" s="6"/>
      <c r="I164" s="6">
        <v>4</v>
      </c>
      <c r="J164" s="6">
        <v>0.08</v>
      </c>
      <c r="K164" s="6"/>
      <c r="L164" s="6"/>
    </row>
    <row r="165" spans="1:12" ht="29.5" thickBot="1" x14ac:dyDescent="0.4">
      <c r="A165" s="11" t="s">
        <v>151</v>
      </c>
      <c r="B165" s="6">
        <v>52</v>
      </c>
      <c r="C165" s="6"/>
      <c r="D165" s="6"/>
      <c r="E165" s="6"/>
      <c r="F165" s="6">
        <v>3</v>
      </c>
      <c r="G165" s="6">
        <v>49</v>
      </c>
      <c r="H165" s="6"/>
      <c r="I165" s="6">
        <v>26</v>
      </c>
      <c r="J165" s="6"/>
      <c r="K165" s="3">
        <v>1500</v>
      </c>
      <c r="L165" s="6">
        <v>762</v>
      </c>
    </row>
    <row r="166" spans="1:12" ht="15" thickBot="1" x14ac:dyDescent="0.4">
      <c r="A166" s="11" t="s">
        <v>189</v>
      </c>
      <c r="B166" s="6">
        <v>49</v>
      </c>
      <c r="C166" s="6"/>
      <c r="D166" s="6"/>
      <c r="E166" s="6"/>
      <c r="F166" s="6">
        <v>12</v>
      </c>
      <c r="G166" s="6">
        <v>37</v>
      </c>
      <c r="H166" s="6"/>
      <c r="I166" s="6">
        <v>2</v>
      </c>
      <c r="J166" s="6"/>
      <c r="K166" s="3">
        <v>49336</v>
      </c>
      <c r="L166" s="3">
        <v>1693</v>
      </c>
    </row>
    <row r="167" spans="1:12" ht="15" thickBot="1" x14ac:dyDescent="0.4">
      <c r="A167" s="11" t="s">
        <v>146</v>
      </c>
      <c r="B167" s="6">
        <v>45</v>
      </c>
      <c r="C167" s="6"/>
      <c r="D167" s="6"/>
      <c r="E167" s="6"/>
      <c r="F167" s="6">
        <v>27</v>
      </c>
      <c r="G167" s="6">
        <v>18</v>
      </c>
      <c r="H167" s="6">
        <v>1</v>
      </c>
      <c r="I167" s="6">
        <v>69</v>
      </c>
      <c r="J167" s="6"/>
      <c r="K167" s="6"/>
      <c r="L167" s="6"/>
    </row>
    <row r="168" spans="1:12" ht="15" thickBot="1" x14ac:dyDescent="0.4">
      <c r="A168" s="11" t="s">
        <v>162</v>
      </c>
      <c r="B168" s="6">
        <v>42</v>
      </c>
      <c r="C168" s="6"/>
      <c r="D168" s="6">
        <v>3</v>
      </c>
      <c r="E168" s="6"/>
      <c r="F168" s="6">
        <v>6</v>
      </c>
      <c r="G168" s="6">
        <v>33</v>
      </c>
      <c r="H168" s="6"/>
      <c r="I168" s="6">
        <v>2</v>
      </c>
      <c r="J168" s="6">
        <v>0.2</v>
      </c>
      <c r="K168" s="6"/>
      <c r="L168" s="6"/>
    </row>
    <row r="169" spans="1:12" ht="15" thickBot="1" x14ac:dyDescent="0.4">
      <c r="A169" s="11" t="s">
        <v>181</v>
      </c>
      <c r="B169" s="6">
        <v>40</v>
      </c>
      <c r="C169" s="6"/>
      <c r="D169" s="6"/>
      <c r="E169" s="6"/>
      <c r="F169" s="6">
        <v>8</v>
      </c>
      <c r="G169" s="6">
        <v>32</v>
      </c>
      <c r="H169" s="6"/>
      <c r="I169" s="6">
        <v>2</v>
      </c>
      <c r="J169" s="6"/>
      <c r="K169" s="6"/>
      <c r="L169" s="6"/>
    </row>
    <row r="170" spans="1:12" ht="15" thickBot="1" x14ac:dyDescent="0.4">
      <c r="A170" s="11" t="s">
        <v>152</v>
      </c>
      <c r="B170" s="6">
        <v>39</v>
      </c>
      <c r="C170" s="6"/>
      <c r="D170" s="6"/>
      <c r="E170" s="6"/>
      <c r="F170" s="6">
        <v>11</v>
      </c>
      <c r="G170" s="6">
        <v>28</v>
      </c>
      <c r="H170" s="6"/>
      <c r="I170" s="6">
        <v>11</v>
      </c>
      <c r="J170" s="6"/>
      <c r="K170" s="6"/>
      <c r="L170" s="6"/>
    </row>
    <row r="171" spans="1:12" ht="29.5" thickBot="1" x14ac:dyDescent="0.4">
      <c r="A171" s="11" t="s">
        <v>153</v>
      </c>
      <c r="B171" s="6">
        <v>38</v>
      </c>
      <c r="C171" s="6"/>
      <c r="D171" s="6">
        <v>3</v>
      </c>
      <c r="E171" s="6"/>
      <c r="F171" s="6">
        <v>24</v>
      </c>
      <c r="G171" s="6">
        <v>11</v>
      </c>
      <c r="H171" s="6">
        <v>3</v>
      </c>
      <c r="I171" s="6">
        <v>983</v>
      </c>
      <c r="J171" s="6">
        <v>78</v>
      </c>
      <c r="K171" s="6"/>
      <c r="L171" s="6"/>
    </row>
    <row r="172" spans="1:12" ht="15" thickBot="1" x14ac:dyDescent="0.4">
      <c r="A172" s="11" t="s">
        <v>170</v>
      </c>
      <c r="B172" s="6">
        <v>37</v>
      </c>
      <c r="C172" s="4">
        <v>1</v>
      </c>
      <c r="D172" s="6"/>
      <c r="E172" s="6"/>
      <c r="F172" s="6">
        <v>9</v>
      </c>
      <c r="G172" s="6">
        <v>28</v>
      </c>
      <c r="H172" s="6"/>
      <c r="I172" s="6">
        <v>11</v>
      </c>
      <c r="J172" s="6"/>
      <c r="K172" s="3">
        <v>7292</v>
      </c>
      <c r="L172" s="3">
        <v>2224</v>
      </c>
    </row>
    <row r="173" spans="1:12" ht="15" thickBot="1" x14ac:dyDescent="0.4">
      <c r="A173" s="11" t="s">
        <v>179</v>
      </c>
      <c r="B173" s="6">
        <v>36</v>
      </c>
      <c r="C173" s="6"/>
      <c r="D173" s="6">
        <v>1</v>
      </c>
      <c r="E173" s="6"/>
      <c r="F173" s="6">
        <v>10</v>
      </c>
      <c r="G173" s="6">
        <v>25</v>
      </c>
      <c r="H173" s="6"/>
      <c r="I173" s="6">
        <v>31</v>
      </c>
      <c r="J173" s="6">
        <v>0.9</v>
      </c>
      <c r="K173" s="6">
        <v>714</v>
      </c>
      <c r="L173" s="6">
        <v>615</v>
      </c>
    </row>
    <row r="174" spans="1:12" ht="15" thickBot="1" x14ac:dyDescent="0.4">
      <c r="A174" s="11" t="s">
        <v>188</v>
      </c>
      <c r="B174" s="6">
        <v>33</v>
      </c>
      <c r="C174" s="6"/>
      <c r="D174" s="6">
        <v>3</v>
      </c>
      <c r="E174" s="6"/>
      <c r="F174" s="6">
        <v>4</v>
      </c>
      <c r="G174" s="6">
        <v>26</v>
      </c>
      <c r="H174" s="6">
        <v>1</v>
      </c>
      <c r="I174" s="6">
        <v>2</v>
      </c>
      <c r="J174" s="6">
        <v>0.2</v>
      </c>
      <c r="K174" s="6">
        <v>566</v>
      </c>
      <c r="L174" s="6">
        <v>30</v>
      </c>
    </row>
    <row r="175" spans="1:12" ht="29.5" thickBot="1" x14ac:dyDescent="0.4">
      <c r="A175" s="11" t="s">
        <v>180</v>
      </c>
      <c r="B175" s="6">
        <v>29</v>
      </c>
      <c r="C175" s="6"/>
      <c r="D175" s="6">
        <v>4</v>
      </c>
      <c r="E175" s="6"/>
      <c r="F175" s="6">
        <v>2</v>
      </c>
      <c r="G175" s="6">
        <v>23</v>
      </c>
      <c r="H175" s="6"/>
      <c r="I175" s="6">
        <v>2</v>
      </c>
      <c r="J175" s="6">
        <v>0.3</v>
      </c>
      <c r="K175" s="3">
        <v>5450</v>
      </c>
      <c r="L175" s="6">
        <v>367</v>
      </c>
    </row>
    <row r="176" spans="1:12" ht="15" thickBot="1" x14ac:dyDescent="0.4">
      <c r="A176" s="11" t="s">
        <v>160</v>
      </c>
      <c r="B176" s="6">
        <v>25</v>
      </c>
      <c r="C176" s="6"/>
      <c r="D176" s="6">
        <v>2</v>
      </c>
      <c r="E176" s="6"/>
      <c r="F176" s="6">
        <v>6</v>
      </c>
      <c r="G176" s="6">
        <v>17</v>
      </c>
      <c r="H176" s="6"/>
      <c r="I176" s="6">
        <v>0.8</v>
      </c>
      <c r="J176" s="6">
        <v>0.06</v>
      </c>
      <c r="K176" s="6"/>
      <c r="L176" s="6"/>
    </row>
    <row r="177" spans="1:12" ht="44" thickBot="1" x14ac:dyDescent="0.4">
      <c r="A177" s="11" t="s">
        <v>161</v>
      </c>
      <c r="B177" s="6">
        <v>24</v>
      </c>
      <c r="C177" s="6"/>
      <c r="D177" s="6">
        <v>3</v>
      </c>
      <c r="E177" s="6"/>
      <c r="F177" s="6">
        <v>11</v>
      </c>
      <c r="G177" s="6">
        <v>10</v>
      </c>
      <c r="H177" s="6">
        <v>1</v>
      </c>
      <c r="I177" s="6">
        <v>245</v>
      </c>
      <c r="J177" s="6">
        <v>31</v>
      </c>
      <c r="K177" s="6">
        <v>113</v>
      </c>
      <c r="L177" s="3">
        <v>1154</v>
      </c>
    </row>
    <row r="178" spans="1:12" ht="29.5" thickBot="1" x14ac:dyDescent="0.4">
      <c r="A178" s="11" t="s">
        <v>210</v>
      </c>
      <c r="B178" s="6">
        <v>24</v>
      </c>
      <c r="C178" s="6"/>
      <c r="D178" s="6"/>
      <c r="E178" s="6"/>
      <c r="F178" s="6">
        <v>2</v>
      </c>
      <c r="G178" s="6">
        <v>22</v>
      </c>
      <c r="H178" s="6"/>
      <c r="I178" s="6">
        <v>18</v>
      </c>
      <c r="J178" s="6"/>
      <c r="K178" s="6">
        <v>322</v>
      </c>
      <c r="L178" s="6">
        <v>244</v>
      </c>
    </row>
    <row r="179" spans="1:12" ht="29.5" thickBot="1" x14ac:dyDescent="0.4">
      <c r="A179" s="11" t="s">
        <v>175</v>
      </c>
      <c r="B179" s="6">
        <v>22</v>
      </c>
      <c r="C179" s="6"/>
      <c r="D179" s="6">
        <v>1</v>
      </c>
      <c r="E179" s="6"/>
      <c r="F179" s="6"/>
      <c r="G179" s="6">
        <v>21</v>
      </c>
      <c r="H179" s="6"/>
      <c r="I179" s="6">
        <v>9</v>
      </c>
      <c r="J179" s="6">
        <v>0.4</v>
      </c>
      <c r="K179" s="3">
        <v>5023</v>
      </c>
      <c r="L179" s="3">
        <v>2136</v>
      </c>
    </row>
    <row r="180" spans="1:12" ht="15" thickBot="1" x14ac:dyDescent="0.4">
      <c r="A180" s="11" t="s">
        <v>169</v>
      </c>
      <c r="B180" s="6">
        <v>19</v>
      </c>
      <c r="C180" s="6"/>
      <c r="D180" s="6"/>
      <c r="E180" s="6"/>
      <c r="F180" s="6">
        <v>7</v>
      </c>
      <c r="G180" s="6">
        <v>12</v>
      </c>
      <c r="H180" s="6"/>
      <c r="I180" s="6">
        <v>3</v>
      </c>
      <c r="J180" s="6"/>
      <c r="K180" s="3">
        <v>1661</v>
      </c>
      <c r="L180" s="6">
        <v>228</v>
      </c>
    </row>
    <row r="181" spans="1:12" ht="15" thickBot="1" x14ac:dyDescent="0.4">
      <c r="A181" s="11" t="s">
        <v>187</v>
      </c>
      <c r="B181" s="6">
        <v>18</v>
      </c>
      <c r="C181" s="6"/>
      <c r="D181" s="6">
        <v>2</v>
      </c>
      <c r="E181" s="6"/>
      <c r="F181" s="6">
        <v>5</v>
      </c>
      <c r="G181" s="6">
        <v>11</v>
      </c>
      <c r="H181" s="6">
        <v>1</v>
      </c>
      <c r="I181" s="6">
        <v>45</v>
      </c>
      <c r="J181" s="6">
        <v>5</v>
      </c>
      <c r="K181" s="6">
        <v>816</v>
      </c>
      <c r="L181" s="3">
        <v>2052</v>
      </c>
    </row>
    <row r="182" spans="1:12" ht="15" thickBot="1" x14ac:dyDescent="0.4">
      <c r="A182" s="11" t="s">
        <v>168</v>
      </c>
      <c r="B182" s="6">
        <v>18</v>
      </c>
      <c r="C182" s="6"/>
      <c r="D182" s="6"/>
      <c r="E182" s="6"/>
      <c r="F182" s="6">
        <v>10</v>
      </c>
      <c r="G182" s="6">
        <v>8</v>
      </c>
      <c r="H182" s="6"/>
      <c r="I182" s="6">
        <v>20</v>
      </c>
      <c r="J182" s="6"/>
      <c r="K182" s="6">
        <v>900</v>
      </c>
      <c r="L182" s="3">
        <v>1004</v>
      </c>
    </row>
    <row r="183" spans="1:12" ht="44" thickBot="1" x14ac:dyDescent="0.4">
      <c r="A183" s="11" t="s">
        <v>165</v>
      </c>
      <c r="B183" s="6">
        <v>18</v>
      </c>
      <c r="C183" s="6"/>
      <c r="D183" s="6"/>
      <c r="E183" s="6"/>
      <c r="F183" s="6">
        <v>17</v>
      </c>
      <c r="G183" s="6">
        <v>1</v>
      </c>
      <c r="H183" s="6">
        <v>1</v>
      </c>
      <c r="I183" s="6">
        <v>63</v>
      </c>
      <c r="J183" s="6"/>
      <c r="K183" s="3">
        <v>3952</v>
      </c>
      <c r="L183" s="3">
        <v>13842</v>
      </c>
    </row>
    <row r="184" spans="1:12" ht="15" thickBot="1" x14ac:dyDescent="0.4">
      <c r="A184" s="11" t="s">
        <v>173</v>
      </c>
      <c r="B184" s="6">
        <v>16</v>
      </c>
      <c r="C184" s="6"/>
      <c r="D184" s="6">
        <v>1</v>
      </c>
      <c r="E184" s="6"/>
      <c r="F184" s="6">
        <v>11</v>
      </c>
      <c r="G184" s="6">
        <v>4</v>
      </c>
      <c r="H184" s="6"/>
      <c r="I184" s="6">
        <v>98</v>
      </c>
      <c r="J184" s="6">
        <v>6</v>
      </c>
      <c r="K184" s="6">
        <v>304</v>
      </c>
      <c r="L184" s="3">
        <v>1853</v>
      </c>
    </row>
    <row r="185" spans="1:12" ht="15" thickBot="1" x14ac:dyDescent="0.4">
      <c r="A185" s="11" t="s">
        <v>192</v>
      </c>
      <c r="B185" s="6">
        <v>16</v>
      </c>
      <c r="C185" s="6"/>
      <c r="D185" s="6"/>
      <c r="E185" s="6"/>
      <c r="F185" s="6">
        <v>10</v>
      </c>
      <c r="G185" s="6">
        <v>6</v>
      </c>
      <c r="H185" s="6"/>
      <c r="I185" s="6">
        <v>3</v>
      </c>
      <c r="J185" s="6"/>
      <c r="K185" s="6"/>
      <c r="L185" s="6"/>
    </row>
    <row r="186" spans="1:12" ht="15" thickBot="1" x14ac:dyDescent="0.4">
      <c r="A186" s="11" t="s">
        <v>167</v>
      </c>
      <c r="B186" s="6">
        <v>16</v>
      </c>
      <c r="C186" s="6"/>
      <c r="D186" s="6"/>
      <c r="E186" s="6"/>
      <c r="F186" s="6">
        <v>10</v>
      </c>
      <c r="G186" s="6">
        <v>6</v>
      </c>
      <c r="H186" s="6"/>
      <c r="I186" s="6">
        <v>222</v>
      </c>
      <c r="J186" s="6"/>
      <c r="K186" s="6">
        <v>383</v>
      </c>
      <c r="L186" s="3">
        <v>5320</v>
      </c>
    </row>
    <row r="187" spans="1:12" ht="15" thickBot="1" x14ac:dyDescent="0.4">
      <c r="A187" s="11" t="s">
        <v>171</v>
      </c>
      <c r="B187" s="6">
        <v>16</v>
      </c>
      <c r="C187" s="6"/>
      <c r="D187" s="6"/>
      <c r="E187" s="6"/>
      <c r="F187" s="6">
        <v>7</v>
      </c>
      <c r="G187" s="6">
        <v>9</v>
      </c>
      <c r="H187" s="6"/>
      <c r="I187" s="6">
        <v>6</v>
      </c>
      <c r="J187" s="6"/>
      <c r="K187" s="6">
        <v>675</v>
      </c>
      <c r="L187" s="6">
        <v>266</v>
      </c>
    </row>
    <row r="188" spans="1:12" ht="15" thickBot="1" x14ac:dyDescent="0.4">
      <c r="A188" s="11" t="s">
        <v>177</v>
      </c>
      <c r="B188" s="6">
        <v>15</v>
      </c>
      <c r="C188" s="6"/>
      <c r="D188" s="6"/>
      <c r="E188" s="6"/>
      <c r="F188" s="6">
        <v>7</v>
      </c>
      <c r="G188" s="6">
        <v>8</v>
      </c>
      <c r="H188" s="6">
        <v>4</v>
      </c>
      <c r="I188" s="6">
        <v>133</v>
      </c>
      <c r="J188" s="6"/>
      <c r="K188" s="6">
        <v>92</v>
      </c>
      <c r="L188" s="6">
        <v>818</v>
      </c>
    </row>
    <row r="189" spans="1:12" ht="44" thickBot="1" x14ac:dyDescent="0.4">
      <c r="A189" s="11" t="s">
        <v>183</v>
      </c>
      <c r="B189" s="6">
        <v>15</v>
      </c>
      <c r="C189" s="6"/>
      <c r="D189" s="6"/>
      <c r="E189" s="6"/>
      <c r="F189" s="6">
        <v>2</v>
      </c>
      <c r="G189" s="6">
        <v>13</v>
      </c>
      <c r="H189" s="6"/>
      <c r="I189" s="6">
        <v>282</v>
      </c>
      <c r="J189" s="6"/>
      <c r="K189" s="6">
        <v>260</v>
      </c>
      <c r="L189" s="3">
        <v>4887</v>
      </c>
    </row>
    <row r="190" spans="1:12" ht="29.5" thickBot="1" x14ac:dyDescent="0.4">
      <c r="A190" s="13" t="s">
        <v>174</v>
      </c>
      <c r="B190" s="8">
        <v>15</v>
      </c>
      <c r="C190" s="8"/>
      <c r="D190" s="8"/>
      <c r="E190" s="8"/>
      <c r="F190" s="8">
        <v>15</v>
      </c>
      <c r="G190" s="8">
        <v>0</v>
      </c>
      <c r="H190" s="8"/>
      <c r="I190" s="8">
        <v>82</v>
      </c>
      <c r="J190" s="8"/>
      <c r="K190" s="8">
        <v>364</v>
      </c>
      <c r="L190" s="9">
        <v>1982</v>
      </c>
    </row>
    <row r="191" spans="1:12" ht="58.5" thickBot="1" x14ac:dyDescent="0.4">
      <c r="A191" s="11" t="s">
        <v>178</v>
      </c>
      <c r="B191" s="6">
        <v>14</v>
      </c>
      <c r="C191" s="6"/>
      <c r="D191" s="6"/>
      <c r="E191" s="6"/>
      <c r="F191" s="6">
        <v>5</v>
      </c>
      <c r="G191" s="6">
        <v>9</v>
      </c>
      <c r="H191" s="6"/>
      <c r="I191" s="6">
        <v>126</v>
      </c>
      <c r="J191" s="6"/>
      <c r="K191" s="6">
        <v>108</v>
      </c>
      <c r="L191" s="6">
        <v>973</v>
      </c>
    </row>
    <row r="192" spans="1:12" ht="29.5" thickBot="1" x14ac:dyDescent="0.4">
      <c r="A192" s="11" t="s">
        <v>200</v>
      </c>
      <c r="B192" s="6">
        <v>13</v>
      </c>
      <c r="C192" s="4">
        <v>1</v>
      </c>
      <c r="D192" s="6"/>
      <c r="E192" s="6"/>
      <c r="F192" s="6">
        <v>11</v>
      </c>
      <c r="G192" s="6">
        <v>2</v>
      </c>
      <c r="H192" s="6"/>
      <c r="I192" s="3">
        <v>3736</v>
      </c>
      <c r="J192" s="6"/>
      <c r="K192" s="6">
        <v>353</v>
      </c>
      <c r="L192" s="3">
        <v>101437</v>
      </c>
    </row>
    <row r="193" spans="1:12" ht="29.5" thickBot="1" x14ac:dyDescent="0.4">
      <c r="A193" s="11" t="s">
        <v>196</v>
      </c>
      <c r="B193" s="6">
        <v>11</v>
      </c>
      <c r="C193" s="6"/>
      <c r="D193" s="6">
        <v>3</v>
      </c>
      <c r="E193" s="6"/>
      <c r="F193" s="6">
        <v>7</v>
      </c>
      <c r="G193" s="6">
        <v>1</v>
      </c>
      <c r="H193" s="6"/>
      <c r="I193" s="6">
        <v>2</v>
      </c>
      <c r="J193" s="6">
        <v>0.5</v>
      </c>
      <c r="K193" s="6"/>
      <c r="L193" s="6"/>
    </row>
    <row r="194" spans="1:12" ht="15" thickBot="1" x14ac:dyDescent="0.4">
      <c r="A194" s="11" t="s">
        <v>206</v>
      </c>
      <c r="B194" s="6">
        <v>11</v>
      </c>
      <c r="C194" s="6"/>
      <c r="D194" s="6">
        <v>1</v>
      </c>
      <c r="E194" s="6"/>
      <c r="F194" s="6">
        <v>4</v>
      </c>
      <c r="G194" s="6">
        <v>6</v>
      </c>
      <c r="H194" s="6"/>
      <c r="I194" s="6">
        <v>0.9</v>
      </c>
      <c r="J194" s="6">
        <v>0.08</v>
      </c>
      <c r="K194" s="6">
        <v>284</v>
      </c>
      <c r="L194" s="6">
        <v>24</v>
      </c>
    </row>
    <row r="195" spans="1:12" ht="29.5" thickBot="1" x14ac:dyDescent="0.4">
      <c r="A195" s="11" t="s">
        <v>190</v>
      </c>
      <c r="B195" s="6">
        <v>11</v>
      </c>
      <c r="C195" s="6"/>
      <c r="D195" s="6">
        <v>1</v>
      </c>
      <c r="E195" s="5">
        <v>1</v>
      </c>
      <c r="F195" s="6">
        <v>2</v>
      </c>
      <c r="G195" s="6">
        <v>8</v>
      </c>
      <c r="H195" s="6">
        <v>1</v>
      </c>
      <c r="I195" s="3">
        <v>2204</v>
      </c>
      <c r="J195" s="6">
        <v>200</v>
      </c>
      <c r="K195" s="6">
        <v>36</v>
      </c>
      <c r="L195" s="3">
        <v>7212</v>
      </c>
    </row>
    <row r="196" spans="1:12" ht="44" thickBot="1" x14ac:dyDescent="0.4">
      <c r="A196" s="11" t="s">
        <v>191</v>
      </c>
      <c r="B196" s="6">
        <v>11</v>
      </c>
      <c r="C196" s="6"/>
      <c r="D196" s="6">
        <v>1</v>
      </c>
      <c r="E196" s="6"/>
      <c r="F196" s="6">
        <v>4</v>
      </c>
      <c r="G196" s="6">
        <v>6</v>
      </c>
      <c r="H196" s="6"/>
      <c r="I196" s="6">
        <v>284</v>
      </c>
      <c r="J196" s="6">
        <v>26</v>
      </c>
      <c r="K196" s="6">
        <v>83</v>
      </c>
      <c r="L196" s="3">
        <v>2144</v>
      </c>
    </row>
    <row r="197" spans="1:12" ht="29.5" thickBot="1" x14ac:dyDescent="0.4">
      <c r="A197" s="13" t="s">
        <v>182</v>
      </c>
      <c r="B197" s="8">
        <v>11</v>
      </c>
      <c r="C197" s="8"/>
      <c r="D197" s="8"/>
      <c r="E197" s="8"/>
      <c r="F197" s="8">
        <v>11</v>
      </c>
      <c r="G197" s="8">
        <v>0</v>
      </c>
      <c r="H197" s="8"/>
      <c r="I197" s="8">
        <v>194</v>
      </c>
      <c r="J197" s="8"/>
      <c r="K197" s="9">
        <v>1150</v>
      </c>
      <c r="L197" s="9">
        <v>20257</v>
      </c>
    </row>
    <row r="198" spans="1:12" ht="29.5" thickBot="1" x14ac:dyDescent="0.4">
      <c r="A198" s="11" t="s">
        <v>184</v>
      </c>
      <c r="B198" s="6">
        <v>11</v>
      </c>
      <c r="C198" s="6"/>
      <c r="D198" s="6"/>
      <c r="E198" s="6"/>
      <c r="F198" s="6">
        <v>6</v>
      </c>
      <c r="G198" s="6">
        <v>5</v>
      </c>
      <c r="H198" s="6"/>
      <c r="I198" s="6">
        <v>112</v>
      </c>
      <c r="J198" s="6"/>
      <c r="K198" s="6"/>
      <c r="L198" s="6"/>
    </row>
    <row r="199" spans="1:12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8</v>
      </c>
      <c r="G199" s="6">
        <v>1</v>
      </c>
      <c r="H199" s="6"/>
      <c r="I199" s="6">
        <v>4</v>
      </c>
      <c r="J199" s="6">
        <v>0.4</v>
      </c>
      <c r="K199" s="6">
        <v>401</v>
      </c>
      <c r="L199" s="6">
        <v>166</v>
      </c>
    </row>
    <row r="200" spans="1:12" ht="1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7</v>
      </c>
      <c r="G200" s="6">
        <v>2</v>
      </c>
      <c r="H200" s="6"/>
      <c r="I200" s="6">
        <v>17</v>
      </c>
      <c r="J200" s="6">
        <v>2</v>
      </c>
      <c r="K200" s="6">
        <v>404</v>
      </c>
      <c r="L200" s="6">
        <v>689</v>
      </c>
    </row>
    <row r="201" spans="1:12" ht="20.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</row>
    <row r="202" spans="1:12" ht="29.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</row>
    <row r="203" spans="1:12" ht="44" thickBot="1" x14ac:dyDescent="0.4">
      <c r="A203" s="11" t="s">
        <v>209</v>
      </c>
      <c r="B203" s="6">
        <v>8</v>
      </c>
      <c r="C203" s="6"/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</row>
    <row r="204" spans="1:12" ht="29.5" thickBot="1" x14ac:dyDescent="0.4">
      <c r="A204" s="19" t="s">
        <v>195</v>
      </c>
      <c r="B204" s="18">
        <v>7</v>
      </c>
      <c r="C204" s="18"/>
      <c r="D204" s="18">
        <v>1</v>
      </c>
      <c r="E204" s="18"/>
      <c r="F204" s="18">
        <v>6</v>
      </c>
      <c r="G204" s="18">
        <v>0</v>
      </c>
      <c r="H204" s="18"/>
      <c r="I204" s="18">
        <v>2</v>
      </c>
      <c r="J204" s="18">
        <v>0.2</v>
      </c>
      <c r="K204" s="24">
        <v>1032</v>
      </c>
      <c r="L204" s="18">
        <v>222</v>
      </c>
    </row>
    <row r="205" spans="1:12" ht="15" thickBot="1" x14ac:dyDescent="0.4">
      <c r="A205" s="11" t="s">
        <v>199</v>
      </c>
      <c r="B205" s="6">
        <v>7</v>
      </c>
      <c r="C205" s="6"/>
      <c r="D205" s="6"/>
      <c r="E205" s="6"/>
      <c r="F205" s="6">
        <v>3</v>
      </c>
      <c r="G205" s="6">
        <v>4</v>
      </c>
      <c r="H205" s="6"/>
      <c r="I205" s="6">
        <v>9</v>
      </c>
      <c r="J205" s="6"/>
      <c r="K205" s="3">
        <v>8953</v>
      </c>
      <c r="L205" s="3">
        <v>11603</v>
      </c>
    </row>
    <row r="206" spans="1:12" ht="15" thickBot="1" x14ac:dyDescent="0.4">
      <c r="A206" s="13" t="s">
        <v>198</v>
      </c>
      <c r="B206" s="8">
        <v>6</v>
      </c>
      <c r="C206" s="8"/>
      <c r="D206" s="8"/>
      <c r="E206" s="8"/>
      <c r="F206" s="8">
        <v>6</v>
      </c>
      <c r="G206" s="8">
        <v>0</v>
      </c>
      <c r="H206" s="8"/>
      <c r="I206" s="8">
        <v>607</v>
      </c>
      <c r="J206" s="8"/>
      <c r="K206" s="8"/>
      <c r="L206" s="8"/>
    </row>
    <row r="207" spans="1:12" ht="29.5" thickBot="1" x14ac:dyDescent="0.4">
      <c r="A207" s="11" t="s">
        <v>203</v>
      </c>
      <c r="B207" s="6">
        <v>6</v>
      </c>
      <c r="C207" s="6"/>
      <c r="D207" s="6"/>
      <c r="E207" s="6"/>
      <c r="F207" s="6">
        <v>5</v>
      </c>
      <c r="G207" s="6">
        <v>1</v>
      </c>
      <c r="H207" s="6"/>
      <c r="I207" s="6">
        <v>10</v>
      </c>
      <c r="J207" s="6"/>
      <c r="K207" s="6"/>
      <c r="L207" s="6"/>
    </row>
    <row r="208" spans="1:12" ht="44" thickBot="1" x14ac:dyDescent="0.4">
      <c r="A208" s="11" t="s">
        <v>205</v>
      </c>
      <c r="B208" s="6">
        <v>5</v>
      </c>
      <c r="C208" s="6"/>
      <c r="D208" s="6">
        <v>1</v>
      </c>
      <c r="E208" s="6"/>
      <c r="F208" s="6">
        <v>3</v>
      </c>
      <c r="G208" s="6">
        <v>1</v>
      </c>
      <c r="H208" s="6"/>
      <c r="I208" s="6">
        <v>165</v>
      </c>
      <c r="J208" s="6">
        <v>33</v>
      </c>
      <c r="K208" s="6"/>
      <c r="L208" s="6"/>
    </row>
    <row r="209" spans="1:12" ht="58.5" thickBot="1" x14ac:dyDescent="0.4">
      <c r="A209" s="11" t="s">
        <v>208</v>
      </c>
      <c r="B209" s="6">
        <v>5</v>
      </c>
      <c r="C209" s="6"/>
      <c r="D209" s="6"/>
      <c r="E209" s="6"/>
      <c r="F209" s="6"/>
      <c r="G209" s="6">
        <v>5</v>
      </c>
      <c r="H209" s="6"/>
      <c r="I209" s="6">
        <v>191</v>
      </c>
      <c r="J209" s="6"/>
      <c r="K209" s="6">
        <v>110</v>
      </c>
      <c r="L209" s="3">
        <v>4195</v>
      </c>
    </row>
    <row r="210" spans="1:12" ht="29.5" thickBot="1" x14ac:dyDescent="0.4">
      <c r="A210" s="11" t="s">
        <v>207</v>
      </c>
      <c r="B210" s="6">
        <v>5</v>
      </c>
      <c r="C210" s="6"/>
      <c r="D210" s="6"/>
      <c r="E210" s="6"/>
      <c r="F210" s="6"/>
      <c r="G210" s="6">
        <v>5</v>
      </c>
      <c r="H210" s="6"/>
      <c r="I210" s="6">
        <v>0.4</v>
      </c>
      <c r="J210" s="6"/>
      <c r="K210" s="6"/>
      <c r="L210" s="6"/>
    </row>
    <row r="211" spans="1:12" ht="58.5" thickBot="1" x14ac:dyDescent="0.4">
      <c r="A211" s="11" t="s">
        <v>202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18</v>
      </c>
      <c r="J211" s="6"/>
      <c r="K211" s="6">
        <v>19</v>
      </c>
      <c r="L211" s="6">
        <v>87</v>
      </c>
    </row>
    <row r="212" spans="1:12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hyperlinks>
    <hyperlink ref="A3" r:id="rId1" display="https://www.worldometers.info/coronavirus/country/us/" xr:uid="{08D1C9DC-DFB7-4A77-A9A8-4C4B37F8C159}"/>
    <hyperlink ref="A4" r:id="rId2" display="https://www.worldometers.info/coronavirus/country/spain/" xr:uid="{B5F651E0-544F-4053-8BB3-20010E6EA630}"/>
    <hyperlink ref="A5" r:id="rId3" display="https://www.worldometers.info/coronavirus/country/italy/" xr:uid="{CAAC4486-4B4E-4CAA-A524-C86F85764CF6}"/>
    <hyperlink ref="A6" r:id="rId4" display="https://www.worldometers.info/coronavirus/country/france/" xr:uid="{7B9C6601-253C-4FD2-B471-C8843630E445}"/>
    <hyperlink ref="A7" r:id="rId5" display="https://www.worldometers.info/coronavirus/country/germany/" xr:uid="{48F4D702-5BFD-4D9D-9479-D6A755A9C45C}"/>
    <hyperlink ref="A8" r:id="rId6" display="https://www.worldometers.info/coronavirus/country/uk/" xr:uid="{87EAD6C4-767E-4DA9-A616-AB97C751A80E}"/>
    <hyperlink ref="A9" r:id="rId7" display="https://www.worldometers.info/coronavirus/country/turkey/" xr:uid="{C1F39DCC-735F-4D90-A6A2-D106A8ACC290}"/>
    <hyperlink ref="A10" r:id="rId8" display="https://www.worldometers.info/coronavirus/country/iran/" xr:uid="{E1566BC4-6573-4CEE-BB30-CFEF573C8AC6}"/>
    <hyperlink ref="A11" r:id="rId9" display="https://www.worldometers.info/coronavirus/country/china/" xr:uid="{59A126E4-9FC2-453F-917C-71266AC33834}"/>
    <hyperlink ref="A12" r:id="rId10" display="https://www.worldometers.info/coronavirus/country/russia/" xr:uid="{2CF0CAC6-6F63-4B62-BD02-0247D406F7DF}"/>
    <hyperlink ref="A13" r:id="rId11" display="https://www.worldometers.info/coronavirus/country/brazil/" xr:uid="{7FF12521-2BB9-4D16-8B43-3EA52E43A5D7}"/>
    <hyperlink ref="A14" r:id="rId12" display="https://www.worldometers.info/coronavirus/country/belgium/" xr:uid="{1AA81626-1D52-4D33-96C8-1B0ACBD870DE}"/>
    <hyperlink ref="A15" r:id="rId13" display="https://www.worldometers.info/coronavirus/country/canada/" xr:uid="{FEEFEFED-F94D-4D64-A0FB-6DDD71392B3D}"/>
    <hyperlink ref="A16" r:id="rId14" display="https://www.worldometers.info/coronavirus/country/netherlands/" xr:uid="{FD99D4DF-9F03-4734-841D-B8297C106F78}"/>
    <hyperlink ref="A17" r:id="rId15" display="https://www.worldometers.info/coronavirus/country/switzerland/" xr:uid="{F6978BFE-2C62-4082-8B5E-AA77DFD871C2}"/>
    <hyperlink ref="A18" r:id="rId16" display="https://www.worldometers.info/coronavirus/country/india/" xr:uid="{3D04E52A-B83A-4885-B24D-E8D84A87DA25}"/>
    <hyperlink ref="A19" r:id="rId17" display="https://www.worldometers.info/coronavirus/country/portugal/" xr:uid="{27F74241-DFE8-44A5-B86C-396A8E0E2D4C}"/>
    <hyperlink ref="A20" r:id="rId18" display="https://www.worldometers.info/coronavirus/country/ecuador/" xr:uid="{3A55D563-657C-4F48-A5DA-3CEB20BEA809}"/>
    <hyperlink ref="A21" r:id="rId19" display="https://www.worldometers.info/coronavirus/country/peru/" xr:uid="{34296193-3EDA-4193-A947-021C5FFF5B65}"/>
    <hyperlink ref="A22" r:id="rId20" display="https://www.worldometers.info/coronavirus/country/ireland/" xr:uid="{39F7FA95-CA24-4BF8-9B4F-BA86F3C294D4}"/>
    <hyperlink ref="A23" r:id="rId21" display="https://www.worldometers.info/coronavirus/country/sweden/" xr:uid="{34B9FCE5-7FA2-4ACD-95DA-54410F4CFBAE}"/>
    <hyperlink ref="A24" r:id="rId22" display="https://www.worldometers.info/coronavirus/country/austria/" xr:uid="{170FE360-AD3D-469B-B00C-B4F4D58526BD}"/>
    <hyperlink ref="A25" r:id="rId23" display="https://www.worldometers.info/coronavirus/country/israel/" xr:uid="{D5A706B9-31BE-46E5-9517-FF1F1EE8DF21}"/>
    <hyperlink ref="A26" r:id="rId24" display="https://www.worldometers.info/coronavirus/country/saudi-arabia/" xr:uid="{6D4AE919-E0AF-4221-9454-7DEC43B45676}"/>
    <hyperlink ref="A27" r:id="rId25" display="https://www.worldometers.info/coronavirus/country/mexico/" xr:uid="{018C167E-7C9C-45CB-9F42-7AA23D7DF6A4}"/>
    <hyperlink ref="A28" r:id="rId26" display="https://www.worldometers.info/coronavirus/country/japan/" xr:uid="{5A4CFD06-7074-4B84-AE4E-2E0E16F50918}"/>
    <hyperlink ref="A29" r:id="rId27" display="https://www.worldometers.info/coronavirus/country/singapore/" xr:uid="{183B4C56-F021-4307-AD9F-D7E8E804B5C1}"/>
    <hyperlink ref="A30" r:id="rId28" display="https://www.worldometers.info/coronavirus/country/chile/" xr:uid="{81147A93-E77E-42FF-89D7-C18AE24B3F46}"/>
    <hyperlink ref="A31" r:id="rId29" display="https://www.worldometers.info/coronavirus/country/pakistan/" xr:uid="{9378BBE6-2010-437A-A1EE-9A5B2335DED6}"/>
    <hyperlink ref="A32" r:id="rId30" display="https://www.worldometers.info/coronavirus/country/poland/" xr:uid="{65DC6AFD-4B49-43A3-82DE-BFA8314C01E9}"/>
    <hyperlink ref="A33" r:id="rId31" display="https://www.worldometers.info/coronavirus/country/south-korea/" xr:uid="{C6480E53-D06C-4679-9B1D-18BB538436BE}"/>
    <hyperlink ref="A34" r:id="rId32" display="https://www.worldometers.info/coronavirus/country/romania/" xr:uid="{BAEA3EA7-7F40-4582-94B6-E998CDA74DED}"/>
    <hyperlink ref="A35" r:id="rId33" display="https://www.worldometers.info/coronavirus/country/belarus/" xr:uid="{0D0DD6EE-B976-4DD4-A296-7370C48F6408}"/>
    <hyperlink ref="A36" r:id="rId34" display="https://www.worldometers.info/coronavirus/country/qatar/" xr:uid="{68005287-A2D0-42DD-A7DD-7422D5B32C9F}"/>
    <hyperlink ref="A37" r:id="rId35" display="https://www.worldometers.info/coronavirus/country/united-arab-emirates/" xr:uid="{72075C1E-5382-4061-9F47-EEAC04DC7E7A}"/>
    <hyperlink ref="A38" r:id="rId36" display="https://www.worldometers.info/coronavirus/country/indonesia/" xr:uid="{4275D16E-B927-475B-BC99-08E3D0F2F6C1}"/>
    <hyperlink ref="A39" r:id="rId37" display="https://www.worldometers.info/coronavirus/country/denmark/" xr:uid="{BFA7F26F-F92B-495F-A610-B866D33695E9}"/>
    <hyperlink ref="A40" r:id="rId38" display="https://www.worldometers.info/coronavirus/country/ukraine/" xr:uid="{8EB080E3-400D-4AF7-9CDF-826CDFFCEBA5}"/>
    <hyperlink ref="A41" r:id="rId39" display="https://www.worldometers.info/coronavirus/country/serbia/" xr:uid="{CE03344C-C8DA-449C-983C-4B8968B53450}"/>
    <hyperlink ref="A42" r:id="rId40" display="https://www.worldometers.info/coronavirus/country/norway/" xr:uid="{29E75D14-BD07-4625-9FC1-1DBAADB68A17}"/>
    <hyperlink ref="A43" r:id="rId41" display="https://www.worldometers.info/coronavirus/country/philippines/" xr:uid="{18B35534-8C7F-4258-9D2B-CFD9AE71F228}"/>
    <hyperlink ref="A44" r:id="rId42" display="https://www.worldometers.info/coronavirus/country/czech-republic/" xr:uid="{22A1551A-6F64-48F4-B824-F9D87467352E}"/>
    <hyperlink ref="A45" r:id="rId43" display="https://www.worldometers.info/coronavirus/country/australia/" xr:uid="{46E47B23-9BF5-472E-8DF2-89A79D27D9AD}"/>
    <hyperlink ref="A46" r:id="rId44" display="https://www.worldometers.info/coronavirus/country/dominican-republic/" xr:uid="{49F7EA6C-7233-4086-8DDF-A56501754F4A}"/>
    <hyperlink ref="A47" r:id="rId45" display="https://www.worldometers.info/coronavirus/country/malaysia/" xr:uid="{C1B143D9-9C2A-4327-8F64-A9B717ED4D09}"/>
    <hyperlink ref="A48" r:id="rId46" display="https://www.worldometers.info/coronavirus/country/panama/" xr:uid="{AACF4440-C24F-4168-9352-C9F0B0BE9F43}"/>
    <hyperlink ref="A49" r:id="rId47" display="https://www.worldometers.info/coronavirus/country/bangladesh/" xr:uid="{D7E59533-6AFE-4042-9CA3-62945E534DC0}"/>
    <hyperlink ref="A50" r:id="rId48" display="https://www.worldometers.info/coronavirus/country/colombia/" xr:uid="{879C9615-4AEF-44A8-994D-2D2F1A5F8773}"/>
    <hyperlink ref="A51" r:id="rId49" display="https://www.worldometers.info/coronavirus/country/finland/" xr:uid="{B80CCD71-4023-4F35-B773-F9E4E02B8E59}"/>
    <hyperlink ref="A52" r:id="rId50" display="https://www.worldometers.info/coronavirus/country/south-africa/" xr:uid="{7717EF1E-6B77-4725-BDF6-EE38E0410D5B}"/>
    <hyperlink ref="A53" r:id="rId51" display="https://www.worldometers.info/coronavirus/country/egypt/" xr:uid="{C99DBC7F-F496-4BB0-BE1C-2FCB35221DFA}"/>
    <hyperlink ref="A54" r:id="rId52" display="https://www.worldometers.info/coronavirus/country/morocco/" xr:uid="{0DC38CE7-0525-4CDC-9C52-65B9019F7F06}"/>
    <hyperlink ref="A55" r:id="rId53" display="https://www.worldometers.info/coronavirus/country/luxembourg/" xr:uid="{13E66B26-93BB-4E86-A885-74B80B9DD407}"/>
    <hyperlink ref="A56" r:id="rId54" display="https://www.worldometers.info/coronavirus/country/argentina/" xr:uid="{8FA41C48-006A-4013-A092-5938C81BA20D}"/>
    <hyperlink ref="A57" r:id="rId55" display="https://www.worldometers.info/coronavirus/country/algeria/" xr:uid="{7E15521F-B2F3-437A-A912-E643BFA6345C}"/>
    <hyperlink ref="A58" r:id="rId56" display="https://www.worldometers.info/coronavirus/country/moldova/" xr:uid="{F5361CC4-388A-4249-8D0E-E2D6212208BB}"/>
    <hyperlink ref="A59" r:id="rId57" display="https://www.worldometers.info/coronavirus/country/thailand/" xr:uid="{C4D2B6D6-4733-4F1E-A173-10E72FC5E93A}"/>
    <hyperlink ref="A60" r:id="rId58" display="https://www.worldometers.info/coronavirus/country/kuwait/" xr:uid="{F2F2388C-143F-486C-B051-F37F57E21BBA}"/>
    <hyperlink ref="A61" r:id="rId59" display="https://www.worldometers.info/coronavirus/country/kazakhstan/" xr:uid="{FB046651-1D0C-41FD-885F-5B56E7614A31}"/>
    <hyperlink ref="A62" r:id="rId60" display="https://www.worldometers.info/coronavirus/country/bahrain/" xr:uid="{CFFD2C41-E654-4289-B4C2-998C628525FB}"/>
    <hyperlink ref="A63" r:id="rId61" display="https://www.worldometers.info/coronavirus/country/greece/" xr:uid="{FA1DF4FD-F632-434C-BE1E-D47871C72ADE}"/>
    <hyperlink ref="A64" r:id="rId62" display="https://www.worldometers.info/coronavirus/country/hungary/" xr:uid="{B8EA2792-2E34-4AA1-BDC9-CEE355DB0F5F}"/>
    <hyperlink ref="A65" r:id="rId63" display="https://www.worldometers.info/coronavirus/country/croatia/" xr:uid="{0EA0B02A-5AE7-48B1-A43C-F87594A080F7}"/>
    <hyperlink ref="A66" r:id="rId64" display="https://www.worldometers.info/coronavirus/country/oman/" xr:uid="{FE2D9601-94A0-4031-890E-8FC585A9D185}"/>
    <hyperlink ref="A67" r:id="rId65" display="https://www.worldometers.info/coronavirus/country/uzbekistan/" xr:uid="{94C25197-4379-4A19-8B21-D16B89F0B25B}"/>
    <hyperlink ref="A68" r:id="rId66" display="https://www.worldometers.info/coronavirus/country/iceland/" xr:uid="{9B0BF8BB-5901-4CD5-821B-A459A92BA211}"/>
    <hyperlink ref="A69" r:id="rId67" display="https://www.worldometers.info/coronavirus/country/iraq/" xr:uid="{B525D33A-BFB9-41E7-8D24-F9B83916DA96}"/>
    <hyperlink ref="A70" r:id="rId68" display="https://www.worldometers.info/coronavirus/country/armenia/" xr:uid="{2FE80B38-E371-4434-A21D-F0C40E44F423}"/>
    <hyperlink ref="A71" r:id="rId69" display="https://www.worldometers.info/coronavirus/country/estonia/" xr:uid="{B05862D1-5EEB-484E-9B29-B221F2920294}"/>
    <hyperlink ref="A72" r:id="rId70" display="https://www.worldometers.info/coronavirus/country/azerbaijan/" xr:uid="{8735B11E-1845-4180-B417-B88492AC2A15}"/>
    <hyperlink ref="A73" r:id="rId71" display="https://www.worldometers.info/coronavirus/country/afghanistan/" xr:uid="{790279E5-E09F-4B5B-B1DB-8D45B6B2087A}"/>
    <hyperlink ref="A74" r:id="rId72" display="https://www.worldometers.info/coronavirus/country/new-zealand/" xr:uid="{BB4141C1-A804-457A-9027-B301FB02D8F1}"/>
    <hyperlink ref="A75" r:id="rId73" display="https://www.worldometers.info/coronavirus/country/cameroon/" xr:uid="{9ACE5029-9466-4C36-B05A-67186F24D5C5}"/>
    <hyperlink ref="A76" r:id="rId74" display="https://www.worldometers.info/coronavirus/country/lithuania/" xr:uid="{30FC1896-0D7F-4DE5-83B2-5C556F366ED3}"/>
    <hyperlink ref="A77" r:id="rId75" display="https://www.worldometers.info/coronavirus/country/bosnia-and-herzegovina/" xr:uid="{145D4623-9A22-4616-9710-9D6ABB47D25C}"/>
    <hyperlink ref="A78" r:id="rId76" display="https://www.worldometers.info/coronavirus/country/slovenia/" xr:uid="{E176B357-E930-4665-8345-82E8A136DD4D}"/>
    <hyperlink ref="A79" r:id="rId77" display="https://www.worldometers.info/coronavirus/country/slovakia/" xr:uid="{1673C361-D708-40E1-A8E6-EF3F1B24E366}"/>
    <hyperlink ref="A80" r:id="rId78" display="https://www.worldometers.info/coronavirus/country/macedonia/" xr:uid="{FEA2AE14-C63E-460A-B4E7-0F7B844C2EE1}"/>
    <hyperlink ref="A81" r:id="rId79" display="https://www.worldometers.info/coronavirus/country/cuba/" xr:uid="{3A5400FD-A56B-4E70-8AB6-BDF5FA937CDA}"/>
    <hyperlink ref="A82" r:id="rId80" display="https://www.worldometers.info/coronavirus/country/ghana/" xr:uid="{8976EB77-4B5C-4F0A-B197-A9FD02CD32FB}"/>
    <hyperlink ref="A83" r:id="rId81" display="https://www.worldometers.info/coronavirus/country/bulgaria/" xr:uid="{8865BABB-F13C-471A-AF16-812C6948F1E6}"/>
    <hyperlink ref="A84" r:id="rId82" display="https://www.worldometers.info/coronavirus/country/nigeria/" xr:uid="{0486F8CE-7ED9-4692-A5A6-9219807BD6BF}"/>
    <hyperlink ref="A85" r:id="rId83" display="https://www.worldometers.info/coronavirus/country/cote-d-ivoire/" xr:uid="{8B8255B0-96D0-4FEA-BB92-9794B930903E}"/>
    <hyperlink ref="A86" r:id="rId84" display="https://www.worldometers.info/coronavirus/country/china-hong-kong-sar/" xr:uid="{7268558F-710B-4E24-A1CD-6A3582DC6163}"/>
    <hyperlink ref="A87" r:id="rId85" display="https://www.worldometers.info/coronavirus/country/djibouti/" xr:uid="{A841B18A-F6C6-4E1E-8FDD-1B794B25DB2A}"/>
    <hyperlink ref="A88" r:id="rId86" display="https://www.worldometers.info/coronavirus/country/guinea/" xr:uid="{267DDC3E-C093-403D-AFEE-5C6DABEBC32E}"/>
    <hyperlink ref="A89" r:id="rId87" display="https://www.worldometers.info/coronavirus/country/tunisia/" xr:uid="{5A10BD23-452C-4CB1-AEFC-48BC026BDEF2}"/>
    <hyperlink ref="A90" r:id="rId88" display="https://www.worldometers.info/coronavirus/country/bolivia/" xr:uid="{7C0A40AC-CB69-4DEA-8DA0-F9998D9A6FE8}"/>
    <hyperlink ref="A91" r:id="rId89" display="https://www.worldometers.info/coronavirus/country/cyprus/" xr:uid="{F5320AC2-E58D-4D63-8768-4C51D6A2C371}"/>
    <hyperlink ref="A92" r:id="rId90" display="https://www.worldometers.info/coronavirus/country/latvia/" xr:uid="{E11E5AF9-E686-463B-ACBE-A4085A7DC4DB}"/>
    <hyperlink ref="A93" r:id="rId91" display="https://www.worldometers.info/coronavirus/country/andorra/" xr:uid="{405F88C0-DE2A-463C-88C9-4E5925D144C9}"/>
    <hyperlink ref="A94" r:id="rId92" display="https://www.worldometers.info/coronavirus/country/albania/" xr:uid="{FCDECF38-6627-4B14-9FBA-9D4B32D95FF7}"/>
    <hyperlink ref="A96" r:id="rId93" display="https://www.worldometers.info/coronavirus/country/lebanon/" xr:uid="{A2068B99-5027-4937-A24E-1424D474B68F}"/>
    <hyperlink ref="A97" r:id="rId94" display="https://www.worldometers.info/coronavirus/country/costa-rica/" xr:uid="{CC8A3450-A379-4CDE-9608-E75CDF53D6D7}"/>
    <hyperlink ref="A98" r:id="rId95" display="https://www.worldometers.info/coronavirus/country/niger/" xr:uid="{9E9DABD3-DF1E-4832-BD0B-1820CB35CD67}"/>
    <hyperlink ref="A99" r:id="rId96" display="https://www.worldometers.info/coronavirus/country/kyrgyzstan/" xr:uid="{C734D90F-270E-44CE-9C5E-373478F15D75}"/>
    <hyperlink ref="A100" r:id="rId97" display="https://www.worldometers.info/coronavirus/country/burkina-faso/" xr:uid="{62699D3F-9132-433E-AB45-833242C3F514}"/>
    <hyperlink ref="A101" r:id="rId98" display="https://www.worldometers.info/coronavirus/country/honduras/" xr:uid="{FD3FA10B-E6D3-41E6-954D-1B708C2C8584}"/>
    <hyperlink ref="A102" r:id="rId99" display="https://www.worldometers.info/coronavirus/country/uruguay/" xr:uid="{5B249CC3-61CF-46CF-81D6-50C1B19FEAAC}"/>
    <hyperlink ref="A103" r:id="rId100" display="https://www.worldometers.info/coronavirus/country/senegal/" xr:uid="{6DC24309-8B9E-49BF-981F-E71E93136903}"/>
    <hyperlink ref="A104" r:id="rId101" display="https://www.worldometers.info/coronavirus/country/channel-islands/" xr:uid="{A53BEB82-D96A-424C-B560-1510B5C5B5F6}"/>
    <hyperlink ref="A105" r:id="rId102" display="https://www.worldometers.info/coronavirus/country/san-marino/" xr:uid="{8EC3C2D8-AB17-48DC-92F6-5C3EF16C92E6}"/>
    <hyperlink ref="A106" r:id="rId103" display="https://www.worldometers.info/coronavirus/country/state-of-palestine/" xr:uid="{BD371241-71D8-4193-934F-0D1A54F039F0}"/>
    <hyperlink ref="A107" r:id="rId104" display="https://www.worldometers.info/coronavirus/country/georgia/" xr:uid="{02CF5AC2-11A6-46C1-9060-522A49972352}"/>
    <hyperlink ref="A108" r:id="rId105" display="https://www.worldometers.info/coronavirus/country/malta/" xr:uid="{143C4DCE-9B85-4CD2-9E9C-7E8B23587325}"/>
    <hyperlink ref="A109" r:id="rId106" display="https://www.worldometers.info/coronavirus/country/jordan/" xr:uid="{9619E74C-3DD9-4F06-834B-851CF4FFF2B1}"/>
    <hyperlink ref="A110" r:id="rId107" display="https://www.worldometers.info/coronavirus/country/guatemala/" xr:uid="{A1EF7341-975E-4387-B881-9BC1FBCC5067}"/>
    <hyperlink ref="A111" r:id="rId108" display="https://www.worldometers.info/coronavirus/country/taiwan/" xr:uid="{383904FB-C2FC-4A76-8DB0-9ADCC735FE51}"/>
    <hyperlink ref="A112" r:id="rId109" display="https://www.worldometers.info/coronavirus/country/sri-lanka/" xr:uid="{DEC00F6F-9823-4900-9713-9FD7255852A1}"/>
    <hyperlink ref="A113" r:id="rId110" display="https://www.worldometers.info/coronavirus/country/democratic-republic-of-the-congo/" xr:uid="{18DF0584-F3E1-4C73-8E30-4763D4206C9A}"/>
    <hyperlink ref="A114" r:id="rId111" display="https://www.worldometers.info/coronavirus/country/reunion/" xr:uid="{D1E82F85-A055-4E18-AF59-0F09BB177963}"/>
    <hyperlink ref="A115" r:id="rId112" display="https://www.worldometers.info/coronavirus/country/mayotte/" xr:uid="{E0DD6C82-5041-4B03-A8E6-9F27B477E010}"/>
    <hyperlink ref="A116" r:id="rId113" display="https://www.worldometers.info/coronavirus/country/kenya/" xr:uid="{BE80AE43-1525-4961-B479-443E708C5EDD}"/>
    <hyperlink ref="A117" r:id="rId114" display="https://www.worldometers.info/coronavirus/country/mauritius/" xr:uid="{B3290C13-334A-480C-8021-6142170D5BCF}"/>
    <hyperlink ref="A118" r:id="rId115" display="https://www.worldometers.info/coronavirus/country/somalia/" xr:uid="{1CBFE1DC-4EB4-4FED-9B19-FA0501DC9A58}"/>
    <hyperlink ref="A119" r:id="rId116" display="https://www.worldometers.info/coronavirus/country/mali/" xr:uid="{CD49129E-EB7B-488D-BAD8-7EF42D01070B}"/>
    <hyperlink ref="A120" r:id="rId117" display="https://www.worldometers.info/coronavirus/country/montenegro/" xr:uid="{24F80869-61C4-4AEA-BC58-07408F914DE7}"/>
    <hyperlink ref="A121" r:id="rId118" display="https://www.worldometers.info/coronavirus/country/venezuela/" xr:uid="{027CEF2B-5303-4CF6-AB27-FBD11C021F4D}"/>
    <hyperlink ref="A122" r:id="rId119" display="https://www.worldometers.info/coronavirus/country/isle-of-man/" xr:uid="{7FFDFB5D-8F79-4431-9CEA-AB55DF4FCEE5}"/>
    <hyperlink ref="A123" r:id="rId120" display="https://www.worldometers.info/coronavirus/country/tanzania/" xr:uid="{762CB2F7-E479-436D-BC3C-7A8B69569768}"/>
    <hyperlink ref="A124" r:id="rId121" display="https://www.worldometers.info/coronavirus/country/jamaica/" xr:uid="{4106342C-12EB-4E35-8EDA-E3FB18D7CCD2}"/>
    <hyperlink ref="A125" r:id="rId122" display="https://www.worldometers.info/coronavirus/country/el-salvador/" xr:uid="{7C24F306-43EC-4410-AD04-6FFC0E8476D2}"/>
    <hyperlink ref="A126" r:id="rId123" display="https://www.worldometers.info/coronavirus/country/viet-nam/" xr:uid="{F859717E-92F4-4589-A6F0-06E27CBB3257}"/>
    <hyperlink ref="A127" r:id="rId124" display="https://www.worldometers.info/coronavirus/country/paraguay/" xr:uid="{BC04AE9B-89F0-4902-B043-C63023C549C4}"/>
    <hyperlink ref="A128" r:id="rId125" display="https://www.worldometers.info/coronavirus/country/equatorial-guinea/" xr:uid="{05C5078C-B085-4C48-B67E-B8642CF2DCE6}"/>
    <hyperlink ref="A129" r:id="rId126" display="https://www.worldometers.info/coronavirus/country/congo/" xr:uid="{4F188975-A672-4282-9DB4-1E10D6017425}"/>
    <hyperlink ref="A130" r:id="rId127" display="https://www.worldometers.info/coronavirus/country/faeroe-islands/" xr:uid="{67970651-4417-4E02-974C-4CFDACFFECB7}"/>
    <hyperlink ref="A131" r:id="rId128" display="https://www.worldometers.info/coronavirus/country/rwanda/" xr:uid="{C4F0B87F-63F7-4BF8-97CC-D3DB946696E6}"/>
    <hyperlink ref="A132" r:id="rId129" display="https://www.worldometers.info/coronavirus/country/sudan/" xr:uid="{1328978A-35C2-4231-A50B-41B288E92284}"/>
    <hyperlink ref="A133" r:id="rId130" display="https://www.worldometers.info/coronavirus/country/gabon/" xr:uid="{41E0B21E-E007-496F-B5D3-A73D0FB28B98}"/>
    <hyperlink ref="A134" r:id="rId131" display="https://www.worldometers.info/coronavirus/country/martinique/" xr:uid="{9D21790D-CCFB-4DBC-B69F-D2BF336EB699}"/>
    <hyperlink ref="A135" r:id="rId132" display="https://www.worldometers.info/coronavirus/country/guadeloupe/" xr:uid="{AF91B489-4EC7-44E3-8BC9-0606B4E2E143}"/>
    <hyperlink ref="A136" r:id="rId133" display="https://www.worldometers.info/coronavirus/country/myanmar/" xr:uid="{7D419CB9-EE74-4F26-8C32-57B7110CC187}"/>
    <hyperlink ref="A137" r:id="rId134" display="https://www.worldometers.info/coronavirus/country/brunei-darussalam/" xr:uid="{FDFC0B66-2FFD-434D-8E57-D99FA6542AA9}"/>
    <hyperlink ref="A138" r:id="rId135" display="https://www.worldometers.info/coronavirus/country/gibraltar/" xr:uid="{C12CA116-B885-4462-9E05-4DEFAA49B254}"/>
    <hyperlink ref="A139" r:id="rId136" display="https://www.worldometers.info/coronavirus/country/maldives/" xr:uid="{E7185AFB-FF4F-446C-8672-8EFBE4BC1711}"/>
    <hyperlink ref="A140" r:id="rId137" display="https://www.worldometers.info/coronavirus/country/cambodia/" xr:uid="{B1A7F5BD-5EB3-4AF0-9A51-AAF2A6596C0E}"/>
    <hyperlink ref="A141" r:id="rId138" display="https://www.worldometers.info/coronavirus/country/madagascar/" xr:uid="{86547F5D-7E9F-4987-86C2-65F7CA264ABD}"/>
    <hyperlink ref="A142" r:id="rId139" display="https://www.worldometers.info/coronavirus/country/liberia/" xr:uid="{A6C7B9D8-49A0-404D-9EBF-1E3C97C1AD07}"/>
    <hyperlink ref="A143" r:id="rId140" display="https://www.worldometers.info/coronavirus/country/ethiopia/" xr:uid="{1DCE2262-9999-40E2-8D04-2D73433E22F8}"/>
    <hyperlink ref="A144" r:id="rId141" display="https://www.worldometers.info/coronavirus/country/trinidad-and-tobago/" xr:uid="{DD102FC7-8079-432B-A25F-F2A02FDBA695}"/>
    <hyperlink ref="A145" r:id="rId142" display="https://www.worldometers.info/coronavirus/country/french-guiana/" xr:uid="{6F06AB80-2A67-4AA5-A2BB-34736F19897A}"/>
    <hyperlink ref="A146" r:id="rId143" display="https://www.worldometers.info/coronavirus/country/aruba/" xr:uid="{C3872F45-984B-4696-A41A-4BCBBF10F208}"/>
    <hyperlink ref="A147" r:id="rId144" display="https://www.worldometers.info/coronavirus/country/bermuda/" xr:uid="{5B108741-81F3-4891-B2D7-C2B06084B41C}"/>
    <hyperlink ref="A148" r:id="rId145" display="https://www.worldometers.info/coronavirus/country/monaco/" xr:uid="{30350162-5C6C-437D-985E-8F799DB75ED8}"/>
    <hyperlink ref="A149" r:id="rId146" display="https://www.worldometers.info/coronavirus/country/togo/" xr:uid="{20A635E3-E636-4FF5-A919-3A70FF90FC6F}"/>
    <hyperlink ref="A150" r:id="rId147" display="https://www.worldometers.info/coronavirus/country/cabo-verde/" xr:uid="{00A04D15-806B-4386-A53C-AFC7A9005DF8}"/>
    <hyperlink ref="A151" r:id="rId148" display="https://www.worldometers.info/coronavirus/country/zambia/" xr:uid="{2C842E47-5ECA-48E8-9B89-6A8D587D17A7}"/>
    <hyperlink ref="A152" r:id="rId149" display="https://www.worldometers.info/coronavirus/country/sierra-leone/" xr:uid="{EAC9EEBD-6CB7-4911-9585-BFD04B143298}"/>
    <hyperlink ref="A153" r:id="rId150" display="https://www.worldometers.info/coronavirus/country/liechtenstein/" xr:uid="{471E9651-F1E8-42C8-95D2-A3DE78EDFA07}"/>
    <hyperlink ref="A154" r:id="rId151" display="https://www.worldometers.info/coronavirus/country/barbados/" xr:uid="{C2876077-3F88-4A80-B179-679F928E8105}"/>
    <hyperlink ref="A155" r:id="rId152" display="https://www.worldometers.info/coronavirus/country/uganda/" xr:uid="{3AEE95B2-508C-480F-B4EE-DDF85A7E9736}"/>
    <hyperlink ref="A156" r:id="rId153" display="https://www.worldometers.info/coronavirus/country/sint-maarten/" xr:uid="{47C8CB5D-A5B2-435D-ADC2-9C4068EFE9F3}"/>
    <hyperlink ref="A157" r:id="rId154" display="https://www.worldometers.info/coronavirus/country/bahamas/" xr:uid="{838B817A-4190-4E26-88C1-1CE66C74DFB6}"/>
    <hyperlink ref="A158" r:id="rId155" display="https://www.worldometers.info/coronavirus/country/guyana/" xr:uid="{2564A93F-7E46-4366-A1B8-C8496499DBC0}"/>
    <hyperlink ref="A159" r:id="rId156" display="https://www.worldometers.info/coronavirus/country/haiti/" xr:uid="{AFADF915-AA00-4428-A9CE-D8668BB251C7}"/>
    <hyperlink ref="A160" r:id="rId157" display="https://www.worldometers.info/coronavirus/country/cayman-islands/" xr:uid="{7D23C138-414B-401E-8B2D-8A4A319E5154}"/>
    <hyperlink ref="A161" r:id="rId158" display="https://www.worldometers.info/coronavirus/country/mozambique/" xr:uid="{4FA6F6CD-94D1-4AFE-AE7A-57D90B5103D8}"/>
    <hyperlink ref="A162" r:id="rId159" display="https://www.worldometers.info/coronavirus/country/libya/" xr:uid="{50D6F4FD-EF40-425B-9D9C-E27AC4AD4CC3}"/>
    <hyperlink ref="A163" r:id="rId160" display="https://www.worldometers.info/coronavirus/country/french-polynesia/" xr:uid="{6F1BA583-33CC-4701-AD04-99C97B53FD03}"/>
    <hyperlink ref="A164" r:id="rId161" display="https://www.worldometers.info/coronavirus/country/benin/" xr:uid="{6B2C6D7D-EE56-40E9-A982-24F709BE65D2}"/>
    <hyperlink ref="A165" r:id="rId162" display="https://www.worldometers.info/coronavirus/country/guinea-bissau/" xr:uid="{3EAC608A-A84B-409E-8F12-15D88FB845B4}"/>
    <hyperlink ref="A166" r:id="rId163" display="https://www.worldometers.info/coronavirus/country/nepal/" xr:uid="{AA52674D-D23F-4EDB-A4E1-7C46C16F59F9}"/>
    <hyperlink ref="A167" r:id="rId164" display="https://www.worldometers.info/coronavirus/country/china-macao-sar/" xr:uid="{79C41BFE-20D6-4DF9-AC7B-979F0B0AD5C2}"/>
    <hyperlink ref="A168" r:id="rId165" display="https://www.worldometers.info/coronavirus/country/syria/" xr:uid="{5C157540-2EFE-4703-A729-CCA0E8E3E0A3}"/>
    <hyperlink ref="A169" r:id="rId166" display="https://www.worldometers.info/coronavirus/country/chad/" xr:uid="{CF1A5798-B772-40B3-AFA7-E50D8C4F39C8}"/>
    <hyperlink ref="A170" r:id="rId167" display="https://www.worldometers.info/coronavirus/country/eritrea/" xr:uid="{E6D9258C-5447-4F08-A2CB-E272253DCE45}"/>
    <hyperlink ref="A171" r:id="rId168" display="https://www.worldometers.info/coronavirus/country/saint-martin/" xr:uid="{84DDABBF-1441-431F-8BB1-4233C0A3B7FF}"/>
    <hyperlink ref="A172" r:id="rId169" display="https://www.worldometers.info/coronavirus/country/mongolia/" xr:uid="{B12728B0-BCC6-483A-A73F-62A28708CABF}"/>
    <hyperlink ref="A173" r:id="rId170" display="https://www.worldometers.info/coronavirus/country/swaziland/" xr:uid="{FBBB1521-2350-4DA3-B6D2-3AEE7DC5D82C}"/>
    <hyperlink ref="A174" r:id="rId171" display="https://www.worldometers.info/coronavirus/country/malawi/" xr:uid="{F926C00C-297A-48F6-BD6B-FA687208A66D}"/>
    <hyperlink ref="A175" r:id="rId172" display="https://www.worldometers.info/coronavirus/country/zimbabwe/" xr:uid="{DF02722D-BE33-425C-B15B-56380D4827BB}"/>
    <hyperlink ref="A176" r:id="rId173" display="https://www.worldometers.info/coronavirus/country/angola/" xr:uid="{B066649E-2149-47BE-BEE4-4EEAE68F0F66}"/>
    <hyperlink ref="A177" r:id="rId174" display="https://www.worldometers.info/coronavirus/country/antigua-and-barbuda/" xr:uid="{4E0CFA36-E01B-47AD-BA54-B21C52EC66A9}"/>
    <hyperlink ref="A178" r:id="rId175" display="https://www.worldometers.info/coronavirus/country/timor-leste/" xr:uid="{E01A102A-BD03-46C6-A663-284727ECA653}"/>
    <hyperlink ref="A179" r:id="rId176" display="https://www.worldometers.info/coronavirus/country/botswana/" xr:uid="{E7C8EA3E-8E10-4900-AD8F-D7EC0F6BB911}"/>
    <hyperlink ref="A180" r:id="rId177" display="https://www.worldometers.info/coronavirus/country/laos/" xr:uid="{9188BD8F-CA11-4C9B-B6D9-AB41CAEC0F4C}"/>
    <hyperlink ref="A181" r:id="rId178" display="https://www.worldometers.info/coronavirus/country/belize/" xr:uid="{B6CA80E6-6587-4BC6-94F2-D25A9E64A78E}"/>
    <hyperlink ref="A182" r:id="rId179" display="https://www.worldometers.info/coronavirus/country/fiji/" xr:uid="{0FB74FAB-4E85-41FF-8A80-A43492FF7F21}"/>
    <hyperlink ref="A183" r:id="rId180" display="https://www.worldometers.info/coronavirus/country/new-caledonia/" xr:uid="{015AF799-5BE9-4FBE-BDA6-40A2B097EFEE}"/>
    <hyperlink ref="A184" r:id="rId181" display="https://www.worldometers.info/coronavirus/country/curacao/" xr:uid="{4704C9A7-EFB5-450A-B551-F9193BCC049F}"/>
    <hyperlink ref="A185" r:id="rId182" display="https://www.worldometers.info/coronavirus/country/central-african-republic/" xr:uid="{62A156F4-DC88-4A8A-90DB-2E4BF5CD8455}"/>
    <hyperlink ref="A186" r:id="rId183" display="https://www.worldometers.info/coronavirus/country/dominica/" xr:uid="{48B6CB41-7292-4034-BD0E-AFC4FC27B42C}"/>
    <hyperlink ref="A187" r:id="rId184" display="https://www.worldometers.info/coronavirus/country/namibia/" xr:uid="{4DDF6A2A-1DF4-4006-AF21-3362BB08FF57}"/>
    <hyperlink ref="A188" r:id="rId185" display="https://www.worldometers.info/coronavirus/country/grenada/" xr:uid="{DF5084D5-690B-428C-AF3C-FA7A52CABFB7}"/>
    <hyperlink ref="A189" r:id="rId186" display="https://www.worldometers.info/coronavirus/country/saint-kitts-and-nevis/" xr:uid="{2A000F31-65BE-4CDC-9F09-8A1DA9BBA3FA}"/>
    <hyperlink ref="A190" r:id="rId187" display="https://www.worldometers.info/coronavirus/country/saint-lucia/" xr:uid="{76C95685-6EF0-49E7-B5C7-F98B1513338A}"/>
    <hyperlink ref="A191" r:id="rId188" display="https://www.worldometers.info/coronavirus/country/saint-vincent-and-the-grenadines/" xr:uid="{A7BF180B-DB2F-4FFB-8A67-32058518081B}"/>
    <hyperlink ref="A192" r:id="rId189" display="https://www.worldometers.info/coronavirus/country/falkland-islands-malvinas/" xr:uid="{6C2CB5F1-E133-4D7A-8E9D-AB3D0F228E4E}"/>
    <hyperlink ref="A193" r:id="rId190" display="https://www.worldometers.info/coronavirus/country/nicaragua/" xr:uid="{AC8AAC0E-D2E4-48D6-84F5-EB2B9C4EA7D3}"/>
    <hyperlink ref="A194" r:id="rId191" display="https://www.worldometers.info/coronavirus/country/burundi/" xr:uid="{9A9EEE57-0F7C-4D80-ACAD-491603748B73}"/>
    <hyperlink ref="A195" r:id="rId192" display="https://www.worldometers.info/coronavirus/country/montserrat/" xr:uid="{0295A6E6-6DD3-4D21-BB5C-89D0B5D92823}"/>
    <hyperlink ref="A196" r:id="rId193" display="https://www.worldometers.info/coronavirus/country/turks-and-caicos-islands/" xr:uid="{374969D2-36BA-4FEA-AC0D-E1CF241831A5}"/>
    <hyperlink ref="A197" r:id="rId194" display="https://www.worldometers.info/coronavirus/country/greenland/" xr:uid="{AB9F72C1-9F8D-42B1-ABE0-B9596094F1E1}"/>
    <hyperlink ref="A198" r:id="rId195" display="https://www.worldometers.info/coronavirus/country/seychelles/" xr:uid="{AFE8E809-FF07-4C74-988B-3ED552D78265}"/>
    <hyperlink ref="A199" r:id="rId196" display="https://www.worldometers.info/coronavirus/country/gambia/" xr:uid="{E47BCA72-D2D7-4B2B-A730-8CBF542C2B28}"/>
    <hyperlink ref="A200" r:id="rId197" display="https://www.worldometers.info/coronavirus/country/suriname/" xr:uid="{9AD8D831-918D-440F-9EA6-167E7DBFBC06}"/>
    <hyperlink ref="A202" r:id="rId198" display="https://www.worldometers.info/coronavirus/country/holy-see/" xr:uid="{86228476-2C81-4E75-ABD6-DCA7358ADC19}"/>
    <hyperlink ref="A203" r:id="rId199" display="https://www.worldometers.info/coronavirus/country/papua-new-guinea/" xr:uid="{4B89B41D-6C7F-43BA-A740-81391EB25E14}"/>
    <hyperlink ref="A204" r:id="rId200" display="https://www.worldometers.info/coronavirus/country/mauritania/" xr:uid="{0E9B9901-40AE-4C2F-B5CA-213D787FC84E}"/>
    <hyperlink ref="A205" r:id="rId201" display="https://www.worldometers.info/coronavirus/country/bhutan/" xr:uid="{B7D39666-369D-46C1-A5A2-38D797F07624}"/>
    <hyperlink ref="A206" r:id="rId202" display="https://www.worldometers.info/coronavirus/country/saint-barthelemy/" xr:uid="{33C89AFE-0A30-4F07-BE78-F5104D545B5C}"/>
    <hyperlink ref="A207" r:id="rId203" display="https://www.worldometers.info/coronavirus/country/western-sahara/" xr:uid="{F48FD41A-7945-4632-9133-401FD00158AB}"/>
    <hyperlink ref="A208" r:id="rId204" display="https://www.worldometers.info/coronavirus/country/british-virgin-islands/" xr:uid="{41C2402B-2EA0-4514-B833-2782DBAEFDF2}"/>
    <hyperlink ref="A209" r:id="rId205" display="https://www.worldometers.info/coronavirus/country/caribbean-netherlands/" xr:uid="{ED00CAEE-5ADB-458B-AC94-82005F25B943}"/>
    <hyperlink ref="A210" r:id="rId206" display="https://www.worldometers.info/coronavirus/country/south-sudan/" xr:uid="{6101A13A-2DE4-4ADA-8FCA-ED0FFD30DD9F}"/>
    <hyperlink ref="A211" r:id="rId207" display="https://www.worldometers.info/coronavirus/country/sao-tome-and-principe/" xr:uid="{48C9F8ED-F046-483B-BDB9-A29966B5709F}"/>
    <hyperlink ref="A212" r:id="rId208" display="https://www.worldometers.info/coronavirus/country/anguilla/" xr:uid="{33411588-BAC6-4406-851E-022B0D9FC10C}"/>
    <hyperlink ref="A213" r:id="rId209" display="https://www.worldometers.info/coronavirus/country/saint-pierre-and-miquelon/" xr:uid="{13AB2E1B-04E1-4388-B067-36529B2B5396}"/>
    <hyperlink ref="A214" r:id="rId210" display="https://www.worldometers.info/coronavirus/country/yemen/" xr:uid="{40535D2B-E621-4542-A257-9CDB41F2E1C8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O54" sqref="O54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1" t="s">
        <v>196</v>
      </c>
      <c r="B2" s="6">
        <v>11</v>
      </c>
      <c r="C2" s="6"/>
      <c r="D2" s="6">
        <v>3</v>
      </c>
      <c r="E2" s="6"/>
      <c r="F2" s="6">
        <v>7</v>
      </c>
      <c r="G2" s="6">
        <v>1</v>
      </c>
      <c r="H2" s="6"/>
      <c r="I2" s="6">
        <v>2</v>
      </c>
      <c r="J2" s="6">
        <v>0.5</v>
      </c>
      <c r="K2" s="6"/>
      <c r="L2" s="6"/>
      <c r="N2" s="15">
        <f>IFERROR(B2/K2,0)</f>
        <v>0</v>
      </c>
      <c r="O2" s="15">
        <f>IFERROR(J2/I2,0)</f>
        <v>0.25</v>
      </c>
    </row>
    <row r="3" spans="1:15" ht="15" thickBot="1" x14ac:dyDescent="0.4">
      <c r="A3" s="11" t="s">
        <v>205</v>
      </c>
      <c r="B3" s="6">
        <v>5</v>
      </c>
      <c r="C3" s="6"/>
      <c r="D3" s="6">
        <v>1</v>
      </c>
      <c r="E3" s="6"/>
      <c r="F3" s="6">
        <v>3</v>
      </c>
      <c r="G3" s="6">
        <v>1</v>
      </c>
      <c r="H3" s="6"/>
      <c r="I3" s="6">
        <v>165</v>
      </c>
      <c r="J3" s="6">
        <v>33</v>
      </c>
      <c r="K3" s="6"/>
      <c r="L3" s="6"/>
      <c r="N3" s="15">
        <f>IFERROR(B3/K3,0)</f>
        <v>0</v>
      </c>
      <c r="O3" s="15">
        <f>IFERROR(J3/I3,0)</f>
        <v>0.2</v>
      </c>
    </row>
    <row r="4" spans="1:15" ht="15" thickBot="1" x14ac:dyDescent="0.4">
      <c r="A4" s="11" t="s">
        <v>143</v>
      </c>
      <c r="B4" s="6">
        <v>73</v>
      </c>
      <c r="C4" s="6"/>
      <c r="D4" s="6">
        <v>12</v>
      </c>
      <c r="E4" s="6"/>
      <c r="F4" s="6">
        <v>22</v>
      </c>
      <c r="G4" s="6">
        <v>39</v>
      </c>
      <c r="H4" s="6">
        <v>8</v>
      </c>
      <c r="I4" s="3">
        <v>1703</v>
      </c>
      <c r="J4" s="6">
        <v>280</v>
      </c>
      <c r="K4" s="6">
        <v>266</v>
      </c>
      <c r="L4" s="3">
        <v>6204</v>
      </c>
      <c r="N4" s="15">
        <f>IFERROR(B4/K4,0)</f>
        <v>0.27443609022556392</v>
      </c>
      <c r="O4" s="15">
        <f>IFERROR(J4/I4,0)</f>
        <v>0.16441573693482089</v>
      </c>
    </row>
    <row r="5" spans="1:15" ht="15" thickBot="1" x14ac:dyDescent="0.4">
      <c r="A5" s="11" t="s">
        <v>10</v>
      </c>
      <c r="B5" s="3">
        <v>45325</v>
      </c>
      <c r="C5" s="7">
        <v>1032</v>
      </c>
      <c r="D5" s="3">
        <v>6917</v>
      </c>
      <c r="E5" s="5">
        <v>238</v>
      </c>
      <c r="F5" s="3">
        <v>10417</v>
      </c>
      <c r="G5" s="3">
        <v>27991</v>
      </c>
      <c r="H5" s="6">
        <v>934</v>
      </c>
      <c r="I5" s="3">
        <v>3911</v>
      </c>
      <c r="J5" s="6">
        <v>597</v>
      </c>
      <c r="K5" s="3">
        <v>189067</v>
      </c>
      <c r="L5" s="3">
        <v>16313</v>
      </c>
      <c r="N5" s="15">
        <f>IFERROR(B5/K5,0)</f>
        <v>0.23972983122385186</v>
      </c>
      <c r="O5" s="15">
        <f>IFERROR(J5/I5,0)</f>
        <v>0.15264638199948863</v>
      </c>
    </row>
    <row r="6" spans="1:15" ht="15" thickBot="1" x14ac:dyDescent="0.4">
      <c r="A6" s="11" t="s">
        <v>148</v>
      </c>
      <c r="B6" s="6">
        <v>73</v>
      </c>
      <c r="C6" s="6"/>
      <c r="D6" s="6">
        <v>11</v>
      </c>
      <c r="E6" s="6"/>
      <c r="F6" s="6">
        <v>15</v>
      </c>
      <c r="G6" s="6">
        <v>47</v>
      </c>
      <c r="H6" s="6">
        <v>1</v>
      </c>
      <c r="I6" s="6">
        <v>186</v>
      </c>
      <c r="J6" s="6">
        <v>28</v>
      </c>
      <c r="K6" s="6"/>
      <c r="L6" s="6"/>
      <c r="N6" s="15">
        <f>IFERROR(B6/K6,0)</f>
        <v>0</v>
      </c>
      <c r="O6" s="15">
        <f>IFERROR(J6/I6,0)</f>
        <v>0.15053763440860216</v>
      </c>
    </row>
    <row r="7" spans="1:15" ht="15" thickBot="1" x14ac:dyDescent="0.4">
      <c r="A7" s="11" t="s">
        <v>180</v>
      </c>
      <c r="B7" s="6">
        <v>29</v>
      </c>
      <c r="C7" s="6"/>
      <c r="D7" s="6">
        <v>4</v>
      </c>
      <c r="E7" s="6"/>
      <c r="F7" s="6">
        <v>2</v>
      </c>
      <c r="G7" s="6">
        <v>23</v>
      </c>
      <c r="H7" s="6"/>
      <c r="I7" s="6">
        <v>2</v>
      </c>
      <c r="J7" s="6">
        <v>0.3</v>
      </c>
      <c r="K7" s="3">
        <v>5450</v>
      </c>
      <c r="L7" s="6">
        <v>367</v>
      </c>
      <c r="N7" s="15">
        <f>IFERROR(B7/K7,0)</f>
        <v>5.3211009174311923E-3</v>
      </c>
      <c r="O7" s="15">
        <f>IFERROR(J7/I7,0)</f>
        <v>0.15</v>
      </c>
    </row>
    <row r="8" spans="1:15" ht="15" thickBot="1" x14ac:dyDescent="0.4">
      <c r="A8" s="11" t="s">
        <v>5</v>
      </c>
      <c r="B8" s="3">
        <v>159828</v>
      </c>
      <c r="C8" s="6"/>
      <c r="D8" s="3">
        <v>22245</v>
      </c>
      <c r="E8" s="6"/>
      <c r="F8" s="3">
        <v>43493</v>
      </c>
      <c r="G8" s="3">
        <v>94090</v>
      </c>
      <c r="H8" s="3">
        <v>4870</v>
      </c>
      <c r="I8" s="3">
        <v>2449</v>
      </c>
      <c r="J8" s="6">
        <v>341</v>
      </c>
      <c r="K8" s="3">
        <v>463662</v>
      </c>
      <c r="L8" s="3">
        <v>7103</v>
      </c>
      <c r="N8" s="15">
        <f>IFERROR(B8/K8,0)</f>
        <v>0.34470799849890654</v>
      </c>
      <c r="O8" s="15">
        <f>IFERROR(J8/I8,0)</f>
        <v>0.13924050632911392</v>
      </c>
    </row>
    <row r="9" spans="1:15" ht="15" thickBot="1" x14ac:dyDescent="0.4">
      <c r="A9" s="11" t="s">
        <v>8</v>
      </c>
      <c r="B9" s="3">
        <v>143464</v>
      </c>
      <c r="C9" s="6"/>
      <c r="D9" s="3">
        <v>19506</v>
      </c>
      <c r="E9" s="6"/>
      <c r="F9" s="6" t="s">
        <v>229</v>
      </c>
      <c r="G9" s="3">
        <v>123614</v>
      </c>
      <c r="H9" s="3">
        <v>1559</v>
      </c>
      <c r="I9" s="3">
        <v>2113</v>
      </c>
      <c r="J9" s="6">
        <v>287</v>
      </c>
      <c r="K9" s="3">
        <v>612031</v>
      </c>
      <c r="L9" s="3">
        <v>9016</v>
      </c>
      <c r="N9" s="15">
        <f>IFERROR(B9/K9,0)</f>
        <v>0.23440642712542339</v>
      </c>
      <c r="O9" s="15">
        <f>IFERROR(J9/I9,0)</f>
        <v>0.13582584003786086</v>
      </c>
    </row>
    <row r="10" spans="1:15" ht="15" thickBot="1" x14ac:dyDescent="0.4">
      <c r="A10" s="11" t="s">
        <v>3</v>
      </c>
      <c r="B10" s="3">
        <v>192994</v>
      </c>
      <c r="C10" s="6"/>
      <c r="D10" s="3">
        <v>25969</v>
      </c>
      <c r="E10" s="6"/>
      <c r="F10" s="3">
        <v>60498</v>
      </c>
      <c r="G10" s="3">
        <v>106527</v>
      </c>
      <c r="H10" s="3">
        <v>2173</v>
      </c>
      <c r="I10" s="3">
        <v>3192</v>
      </c>
      <c r="J10" s="6">
        <v>430</v>
      </c>
      <c r="K10" s="3">
        <v>1642356</v>
      </c>
      <c r="L10" s="3">
        <v>27164</v>
      </c>
      <c r="M10" s="20"/>
      <c r="N10" s="21">
        <f>IFERROR(B10/K10,0)</f>
        <v>0.11751045449342286</v>
      </c>
      <c r="O10" s="15">
        <f>IFERROR(J10/I10,0)</f>
        <v>0.13471177944862156</v>
      </c>
    </row>
    <row r="11" spans="1:15" ht="15" thickBot="1" x14ac:dyDescent="0.4">
      <c r="A11" s="11" t="s">
        <v>55</v>
      </c>
      <c r="B11" s="3">
        <v>3127</v>
      </c>
      <c r="C11" s="6"/>
      <c r="D11" s="6">
        <v>415</v>
      </c>
      <c r="E11" s="6"/>
      <c r="F11" s="3">
        <v>1408</v>
      </c>
      <c r="G11" s="3">
        <v>1304</v>
      </c>
      <c r="H11" s="6">
        <v>40</v>
      </c>
      <c r="I11" s="6">
        <v>71</v>
      </c>
      <c r="J11" s="6">
        <v>9</v>
      </c>
      <c r="K11" s="3">
        <v>6500</v>
      </c>
      <c r="L11" s="6">
        <v>148</v>
      </c>
      <c r="N11" s="15">
        <f>IFERROR(B11/K11,0)</f>
        <v>0.48107692307692307</v>
      </c>
      <c r="O11" s="15">
        <f>IFERROR(J11/I11,0)</f>
        <v>0.12676056338028169</v>
      </c>
    </row>
    <row r="12" spans="1:15" ht="15" thickBot="1" x14ac:dyDescent="0.4">
      <c r="A12" s="11" t="s">
        <v>161</v>
      </c>
      <c r="B12" s="6">
        <v>24</v>
      </c>
      <c r="C12" s="6"/>
      <c r="D12" s="6">
        <v>3</v>
      </c>
      <c r="E12" s="6"/>
      <c r="F12" s="6">
        <v>11</v>
      </c>
      <c r="G12" s="6">
        <v>10</v>
      </c>
      <c r="H12" s="6">
        <v>1</v>
      </c>
      <c r="I12" s="6">
        <v>245</v>
      </c>
      <c r="J12" s="6">
        <v>31</v>
      </c>
      <c r="K12" s="6">
        <v>113</v>
      </c>
      <c r="L12" s="3">
        <v>1154</v>
      </c>
      <c r="M12" s="20"/>
      <c r="N12" s="21">
        <f>IFERROR(B12/K12,0)</f>
        <v>0.21238938053097345</v>
      </c>
      <c r="O12" s="15">
        <f>IFERROR(J12/I12,0)</f>
        <v>0.12653061224489795</v>
      </c>
    </row>
    <row r="13" spans="1:15" ht="15" thickBot="1" x14ac:dyDescent="0.4">
      <c r="A13" s="11" t="s">
        <v>20</v>
      </c>
      <c r="B13" s="3">
        <v>17567</v>
      </c>
      <c r="C13" s="6"/>
      <c r="D13" s="3">
        <v>2152</v>
      </c>
      <c r="E13" s="6"/>
      <c r="F13" s="3">
        <v>1005</v>
      </c>
      <c r="G13" s="3">
        <v>14410</v>
      </c>
      <c r="H13" s="6">
        <v>547</v>
      </c>
      <c r="I13" s="3">
        <v>1739</v>
      </c>
      <c r="J13" s="6">
        <v>213</v>
      </c>
      <c r="K13" s="3">
        <v>94500</v>
      </c>
      <c r="L13" s="3">
        <v>9357</v>
      </c>
      <c r="N13" s="15">
        <f>IFERROR(B13/K13,0)</f>
        <v>0.18589417989417989</v>
      </c>
      <c r="O13" s="15">
        <f>IFERROR(J13/I13,0)</f>
        <v>0.12248418631397355</v>
      </c>
    </row>
    <row r="14" spans="1:15" ht="15" thickBot="1" x14ac:dyDescent="0.4">
      <c r="A14" s="11" t="s">
        <v>185</v>
      </c>
      <c r="B14" s="6">
        <v>10</v>
      </c>
      <c r="C14" s="6"/>
      <c r="D14" s="6">
        <v>1</v>
      </c>
      <c r="E14" s="6"/>
      <c r="F14" s="6">
        <v>7</v>
      </c>
      <c r="G14" s="6">
        <v>2</v>
      </c>
      <c r="H14" s="6"/>
      <c r="I14" s="6">
        <v>17</v>
      </c>
      <c r="J14" s="6">
        <v>2</v>
      </c>
      <c r="K14" s="6">
        <v>404</v>
      </c>
      <c r="L14" s="6">
        <v>689</v>
      </c>
      <c r="N14" s="15">
        <f>IFERROR(B14/K14,0)</f>
        <v>2.4752475247524754E-2</v>
      </c>
      <c r="O14" s="15">
        <f>IFERROR(J14/I14,0)</f>
        <v>0.11764705882352941</v>
      </c>
    </row>
    <row r="15" spans="1:15" ht="15" thickBot="1" x14ac:dyDescent="0.4">
      <c r="A15" s="11" t="s">
        <v>12</v>
      </c>
      <c r="B15" s="3">
        <v>36535</v>
      </c>
      <c r="C15" s="6"/>
      <c r="D15" s="3">
        <v>4289</v>
      </c>
      <c r="E15" s="6"/>
      <c r="F15" s="6" t="s">
        <v>229</v>
      </c>
      <c r="G15" s="3">
        <v>31996</v>
      </c>
      <c r="H15" s="6">
        <v>963</v>
      </c>
      <c r="I15" s="3">
        <v>2132</v>
      </c>
      <c r="J15" s="6">
        <v>250</v>
      </c>
      <c r="K15" s="3">
        <v>187000</v>
      </c>
      <c r="L15" s="3">
        <v>10913</v>
      </c>
      <c r="N15" s="15">
        <f>IFERROR(B15/K15,0)</f>
        <v>0.19537433155080214</v>
      </c>
      <c r="O15" s="15">
        <f>IFERROR(J15/I15,0)</f>
        <v>0.11726078799249531</v>
      </c>
    </row>
    <row r="16" spans="1:15" ht="15" thickBot="1" x14ac:dyDescent="0.4">
      <c r="A16" s="11" t="s">
        <v>187</v>
      </c>
      <c r="B16" s="6">
        <v>18</v>
      </c>
      <c r="C16" s="6"/>
      <c r="D16" s="6">
        <v>2</v>
      </c>
      <c r="E16" s="6"/>
      <c r="F16" s="6">
        <v>5</v>
      </c>
      <c r="G16" s="6">
        <v>11</v>
      </c>
      <c r="H16" s="6">
        <v>1</v>
      </c>
      <c r="I16" s="6">
        <v>45</v>
      </c>
      <c r="J16" s="6">
        <v>5</v>
      </c>
      <c r="K16" s="6">
        <v>816</v>
      </c>
      <c r="L16" s="3">
        <v>2052</v>
      </c>
      <c r="N16" s="15">
        <f>IFERROR(B16/K16,0)</f>
        <v>2.2058823529411766E-2</v>
      </c>
      <c r="O16" s="15">
        <f>IFERROR(J16/I16,0)</f>
        <v>0.1111111111111111</v>
      </c>
    </row>
    <row r="17" spans="1:15" ht="15" thickBot="1" x14ac:dyDescent="0.4">
      <c r="A17" s="11" t="s">
        <v>63</v>
      </c>
      <c r="B17" s="3">
        <v>2443</v>
      </c>
      <c r="C17" s="4">
        <v>60</v>
      </c>
      <c r="D17" s="6">
        <v>262</v>
      </c>
      <c r="E17" s="5">
        <v>12</v>
      </c>
      <c r="F17" s="6">
        <v>458</v>
      </c>
      <c r="G17" s="3">
        <v>1723</v>
      </c>
      <c r="H17" s="6">
        <v>61</v>
      </c>
      <c r="I17" s="6">
        <v>253</v>
      </c>
      <c r="J17" s="6">
        <v>27</v>
      </c>
      <c r="K17" s="3">
        <v>60801</v>
      </c>
      <c r="L17" s="3">
        <v>6294</v>
      </c>
      <c r="N17" s="15">
        <f>IFERROR(B17/K17,0)</f>
        <v>4.0180260193088929E-2</v>
      </c>
      <c r="O17" s="15">
        <f>IFERROR(J17/I17,0)</f>
        <v>0.1067193675889328</v>
      </c>
    </row>
    <row r="18" spans="1:15" ht="15" thickBot="1" x14ac:dyDescent="0.4">
      <c r="A18" s="11" t="s">
        <v>2</v>
      </c>
      <c r="B18" s="3">
        <v>219764</v>
      </c>
      <c r="C18" s="6"/>
      <c r="D18" s="3">
        <v>22524</v>
      </c>
      <c r="E18" s="6"/>
      <c r="F18" s="3">
        <v>92355</v>
      </c>
      <c r="G18" s="3">
        <v>104885</v>
      </c>
      <c r="H18" s="3">
        <v>7705</v>
      </c>
      <c r="I18" s="3">
        <v>4700</v>
      </c>
      <c r="J18" s="6">
        <v>482</v>
      </c>
      <c r="K18" s="3">
        <v>930230</v>
      </c>
      <c r="L18" s="3">
        <v>19896</v>
      </c>
      <c r="N18" s="15">
        <f>IFERROR(B18/K18,0)</f>
        <v>0.23624694967911161</v>
      </c>
      <c r="O18" s="15">
        <f>IFERROR(J18/I18,0)</f>
        <v>0.10255319148936171</v>
      </c>
    </row>
    <row r="19" spans="1:15" ht="15" thickBot="1" x14ac:dyDescent="0.4">
      <c r="A19" s="11" t="s">
        <v>94</v>
      </c>
      <c r="B19" s="6">
        <v>591</v>
      </c>
      <c r="C19" s="4">
        <v>29</v>
      </c>
      <c r="D19" s="6">
        <v>55</v>
      </c>
      <c r="E19" s="5">
        <v>8</v>
      </c>
      <c r="F19" s="6">
        <v>58</v>
      </c>
      <c r="G19" s="6">
        <v>478</v>
      </c>
      <c r="H19" s="6">
        <v>10</v>
      </c>
      <c r="I19" s="6">
        <v>60</v>
      </c>
      <c r="J19" s="6">
        <v>6</v>
      </c>
      <c r="K19" s="3">
        <v>3457</v>
      </c>
      <c r="L19" s="6">
        <v>349</v>
      </c>
      <c r="N19" s="15">
        <f>IFERROR(B19/K19,0)</f>
        <v>0.17095747758171825</v>
      </c>
      <c r="O19" s="15">
        <f>IFERROR(J19/I19,0)</f>
        <v>0.1</v>
      </c>
    </row>
    <row r="20" spans="1:15" ht="15" thickBot="1" x14ac:dyDescent="0.4">
      <c r="A20" s="11" t="s">
        <v>188</v>
      </c>
      <c r="B20" s="6">
        <v>33</v>
      </c>
      <c r="C20" s="6"/>
      <c r="D20" s="6">
        <v>3</v>
      </c>
      <c r="E20" s="6"/>
      <c r="F20" s="6">
        <v>4</v>
      </c>
      <c r="G20" s="6">
        <v>26</v>
      </c>
      <c r="H20" s="6">
        <v>1</v>
      </c>
      <c r="I20" s="6">
        <v>2</v>
      </c>
      <c r="J20" s="6">
        <v>0.2</v>
      </c>
      <c r="K20" s="6">
        <v>566</v>
      </c>
      <c r="L20" s="6">
        <v>30</v>
      </c>
      <c r="N20" s="15">
        <f>IFERROR(B20/K20,0)</f>
        <v>5.8303886925795051E-2</v>
      </c>
      <c r="O20" s="15">
        <f>IFERROR(J20/I20,0)</f>
        <v>0.1</v>
      </c>
    </row>
    <row r="21" spans="1:15" ht="15" thickBot="1" x14ac:dyDescent="0.4">
      <c r="A21" s="11" t="s">
        <v>201</v>
      </c>
      <c r="B21" s="6">
        <v>10</v>
      </c>
      <c r="C21" s="6"/>
      <c r="D21" s="6">
        <v>1</v>
      </c>
      <c r="E21" s="6"/>
      <c r="F21" s="6">
        <v>8</v>
      </c>
      <c r="G21" s="6">
        <v>1</v>
      </c>
      <c r="H21" s="6"/>
      <c r="I21" s="6">
        <v>4</v>
      </c>
      <c r="J21" s="6">
        <v>0.4</v>
      </c>
      <c r="K21" s="6">
        <v>401</v>
      </c>
      <c r="L21" s="6">
        <v>166</v>
      </c>
      <c r="N21" s="15">
        <f>IFERROR(B21/K21,0)</f>
        <v>2.4937655860349128E-2</v>
      </c>
      <c r="O21" s="15">
        <f>IFERROR(J21/I21,0)</f>
        <v>0.1</v>
      </c>
    </row>
    <row r="22" spans="1:15" ht="15" thickBot="1" x14ac:dyDescent="0.4">
      <c r="A22" s="19" t="s">
        <v>195</v>
      </c>
      <c r="B22" s="18">
        <v>7</v>
      </c>
      <c r="C22" s="18"/>
      <c r="D22" s="18">
        <v>1</v>
      </c>
      <c r="E22" s="18"/>
      <c r="F22" s="18">
        <v>6</v>
      </c>
      <c r="G22" s="18">
        <v>0</v>
      </c>
      <c r="H22" s="18"/>
      <c r="I22" s="18">
        <v>2</v>
      </c>
      <c r="J22" s="18">
        <v>0.2</v>
      </c>
      <c r="K22" s="24">
        <v>1032</v>
      </c>
      <c r="L22" s="18">
        <v>222</v>
      </c>
      <c r="N22" s="15">
        <f>IFERROR(B22/K22,0)</f>
        <v>6.7829457364341084E-3</v>
      </c>
      <c r="O22" s="15">
        <f>IFERROR(J22/I22,0)</f>
        <v>0.1</v>
      </c>
    </row>
    <row r="23" spans="1:15" ht="15" thickBot="1" x14ac:dyDescent="0.4">
      <c r="A23" s="11" t="s">
        <v>172</v>
      </c>
      <c r="B23" s="6">
        <v>174</v>
      </c>
      <c r="C23" s="6"/>
      <c r="D23" s="6">
        <v>16</v>
      </c>
      <c r="E23" s="6"/>
      <c r="F23" s="6">
        <v>14</v>
      </c>
      <c r="G23" s="6">
        <v>144</v>
      </c>
      <c r="H23" s="6"/>
      <c r="I23" s="6">
        <v>4</v>
      </c>
      <c r="J23" s="6">
        <v>0.4</v>
      </c>
      <c r="K23" s="6"/>
      <c r="L23" s="6"/>
      <c r="N23" s="15">
        <f>IFERROR(B23/K23,0)</f>
        <v>0</v>
      </c>
      <c r="O23" s="15">
        <f>IFERROR(J23/I23,0)</f>
        <v>0.1</v>
      </c>
    </row>
    <row r="24" spans="1:15" ht="15" thickBot="1" x14ac:dyDescent="0.4">
      <c r="A24" s="11" t="s">
        <v>162</v>
      </c>
      <c r="B24" s="6">
        <v>42</v>
      </c>
      <c r="C24" s="6"/>
      <c r="D24" s="6">
        <v>3</v>
      </c>
      <c r="E24" s="6"/>
      <c r="F24" s="6">
        <v>6</v>
      </c>
      <c r="G24" s="6">
        <v>33</v>
      </c>
      <c r="H24" s="6"/>
      <c r="I24" s="6">
        <v>2</v>
      </c>
      <c r="J24" s="6">
        <v>0.2</v>
      </c>
      <c r="K24" s="6"/>
      <c r="L24" s="6"/>
      <c r="N24" s="15">
        <f>IFERROR(B24/K24,0)</f>
        <v>0</v>
      </c>
      <c r="O24" s="15">
        <f>IFERROR(J24/I24,0)</f>
        <v>0.1</v>
      </c>
    </row>
    <row r="25" spans="1:15" ht="15" thickBot="1" x14ac:dyDescent="0.4">
      <c r="A25" s="11" t="s">
        <v>150</v>
      </c>
      <c r="B25" s="6">
        <v>73</v>
      </c>
      <c r="C25" s="6"/>
      <c r="D25" s="6">
        <v>7</v>
      </c>
      <c r="E25" s="6"/>
      <c r="F25" s="6">
        <v>12</v>
      </c>
      <c r="G25" s="6">
        <v>54</v>
      </c>
      <c r="H25" s="6">
        <v>5</v>
      </c>
      <c r="I25" s="6">
        <v>93</v>
      </c>
      <c r="J25" s="6">
        <v>9</v>
      </c>
      <c r="K25" s="6">
        <v>375</v>
      </c>
      <c r="L25" s="6">
        <v>477</v>
      </c>
      <c r="N25" s="15">
        <f>IFERROR(B25/K25,0)</f>
        <v>0.19466666666666665</v>
      </c>
      <c r="O25" s="15">
        <f>IFERROR(J25/I25,0)</f>
        <v>9.6774193548387094E-2</v>
      </c>
    </row>
    <row r="26" spans="1:15" ht="15" thickBot="1" x14ac:dyDescent="0.4">
      <c r="A26" s="11" t="s">
        <v>36</v>
      </c>
      <c r="B26" s="3">
        <v>8607</v>
      </c>
      <c r="C26" s="4">
        <v>396</v>
      </c>
      <c r="D26" s="6">
        <v>720</v>
      </c>
      <c r="E26" s="5">
        <v>31</v>
      </c>
      <c r="F26" s="3">
        <v>1042</v>
      </c>
      <c r="G26" s="3">
        <v>6845</v>
      </c>
      <c r="H26" s="6"/>
      <c r="I26" s="6">
        <v>31</v>
      </c>
      <c r="J26" s="6">
        <v>3</v>
      </c>
      <c r="K26" s="3">
        <v>67828</v>
      </c>
      <c r="L26" s="6">
        <v>248</v>
      </c>
      <c r="N26" s="15">
        <f>IFERROR(B26/K26,0)</f>
        <v>0.1268944978474966</v>
      </c>
      <c r="O26" s="15">
        <f>IFERROR(J26/I26,0)</f>
        <v>9.6774193548387094E-2</v>
      </c>
    </row>
    <row r="27" spans="1:15" ht="15" thickBot="1" x14ac:dyDescent="0.4">
      <c r="A27" s="11" t="s">
        <v>191</v>
      </c>
      <c r="B27" s="6">
        <v>11</v>
      </c>
      <c r="C27" s="6"/>
      <c r="D27" s="6">
        <v>1</v>
      </c>
      <c r="E27" s="6"/>
      <c r="F27" s="6">
        <v>4</v>
      </c>
      <c r="G27" s="6">
        <v>6</v>
      </c>
      <c r="H27" s="6"/>
      <c r="I27" s="6">
        <v>284</v>
      </c>
      <c r="J27" s="6">
        <v>26</v>
      </c>
      <c r="K27" s="6">
        <v>83</v>
      </c>
      <c r="L27" s="3">
        <v>2144</v>
      </c>
      <c r="N27" s="15">
        <f>IFERROR(B27/K27,0)</f>
        <v>0.13253012048192772</v>
      </c>
      <c r="O27" s="15">
        <f>IFERROR(J27/I27,0)</f>
        <v>9.154929577464789E-2</v>
      </c>
    </row>
    <row r="28" spans="1:15" ht="15" thickBot="1" x14ac:dyDescent="0.4">
      <c r="A28" s="11" t="s">
        <v>190</v>
      </c>
      <c r="B28" s="6">
        <v>11</v>
      </c>
      <c r="C28" s="6"/>
      <c r="D28" s="6">
        <v>1</v>
      </c>
      <c r="E28" s="5">
        <v>1</v>
      </c>
      <c r="F28" s="6">
        <v>2</v>
      </c>
      <c r="G28" s="6">
        <v>8</v>
      </c>
      <c r="H28" s="6">
        <v>1</v>
      </c>
      <c r="I28" s="3">
        <v>2204</v>
      </c>
      <c r="J28" s="6">
        <v>200</v>
      </c>
      <c r="K28" s="6">
        <v>36</v>
      </c>
      <c r="L28" s="3">
        <v>7212</v>
      </c>
      <c r="N28" s="15">
        <f>IFERROR(B28/K28,0)</f>
        <v>0.30555555555555558</v>
      </c>
      <c r="O28" s="15">
        <f>IFERROR(J28/I28,0)</f>
        <v>9.0744101633393831E-2</v>
      </c>
    </row>
    <row r="29" spans="1:15" ht="15" thickBot="1" x14ac:dyDescent="0.4">
      <c r="A29" s="11" t="s">
        <v>37</v>
      </c>
      <c r="B29" s="3">
        <v>12872</v>
      </c>
      <c r="C29" s="7">
        <v>1239</v>
      </c>
      <c r="D29" s="3">
        <v>1221</v>
      </c>
      <c r="E29" s="5">
        <v>152</v>
      </c>
      <c r="F29" s="3">
        <v>7149</v>
      </c>
      <c r="G29" s="3">
        <v>4502</v>
      </c>
      <c r="H29" s="6">
        <v>378</v>
      </c>
      <c r="I29" s="6">
        <v>100</v>
      </c>
      <c r="J29" s="6">
        <v>9</v>
      </c>
      <c r="K29" s="3">
        <v>51297</v>
      </c>
      <c r="L29" s="6">
        <v>398</v>
      </c>
      <c r="N29" s="15">
        <f>IFERROR(B29/K29,0)</f>
        <v>0.25093085365615925</v>
      </c>
      <c r="O29" s="15">
        <f>IFERROR(J29/I29,0)</f>
        <v>0.09</v>
      </c>
    </row>
    <row r="30" spans="1:15" ht="15" thickBot="1" x14ac:dyDescent="0.4">
      <c r="A30" s="11" t="s">
        <v>206</v>
      </c>
      <c r="B30" s="6">
        <v>11</v>
      </c>
      <c r="C30" s="6"/>
      <c r="D30" s="6">
        <v>1</v>
      </c>
      <c r="E30" s="6"/>
      <c r="F30" s="6">
        <v>4</v>
      </c>
      <c r="G30" s="6">
        <v>6</v>
      </c>
      <c r="H30" s="6"/>
      <c r="I30" s="6">
        <v>0.9</v>
      </c>
      <c r="J30" s="6">
        <v>0.08</v>
      </c>
      <c r="K30" s="6">
        <v>284</v>
      </c>
      <c r="L30" s="6">
        <v>24</v>
      </c>
      <c r="N30" s="15">
        <f>IFERROR(B30/K30,0)</f>
        <v>3.873239436619718E-2</v>
      </c>
      <c r="O30" s="15">
        <f>IFERROR(J30/I30,0)</f>
        <v>8.8888888888888892E-2</v>
      </c>
    </row>
    <row r="31" spans="1:15" ht="15" thickBot="1" x14ac:dyDescent="0.4">
      <c r="A31" s="11" t="s">
        <v>154</v>
      </c>
      <c r="B31" s="6">
        <v>117</v>
      </c>
      <c r="C31" s="6"/>
      <c r="D31" s="6">
        <v>8</v>
      </c>
      <c r="E31" s="6"/>
      <c r="F31" s="6">
        <v>25</v>
      </c>
      <c r="G31" s="6">
        <v>84</v>
      </c>
      <c r="H31" s="6"/>
      <c r="I31" s="6">
        <v>23</v>
      </c>
      <c r="J31" s="6">
        <v>2</v>
      </c>
      <c r="K31" s="6"/>
      <c r="L31" s="6"/>
      <c r="N31" s="15">
        <f>IFERROR(B31/K31,0)</f>
        <v>0</v>
      </c>
      <c r="O31" s="15">
        <f>IFERROR(J31/I31,0)</f>
        <v>8.6956521739130432E-2</v>
      </c>
    </row>
    <row r="32" spans="1:15" ht="15" thickBot="1" x14ac:dyDescent="0.4">
      <c r="A32" s="11" t="s">
        <v>155</v>
      </c>
      <c r="B32" s="6">
        <v>72</v>
      </c>
      <c r="C32" s="6"/>
      <c r="D32" s="6">
        <v>6</v>
      </c>
      <c r="E32" s="5">
        <v>1</v>
      </c>
      <c r="F32" s="6">
        <v>6</v>
      </c>
      <c r="G32" s="6">
        <v>60</v>
      </c>
      <c r="H32" s="6"/>
      <c r="I32" s="6">
        <v>6</v>
      </c>
      <c r="J32" s="6">
        <v>0.5</v>
      </c>
      <c r="K32" s="6">
        <v>719</v>
      </c>
      <c r="L32" s="6">
        <v>63</v>
      </c>
      <c r="N32" s="15">
        <f>IFERROR(B32/K32,0)</f>
        <v>0.10013908205841446</v>
      </c>
      <c r="O32" s="15">
        <f>IFERROR(J32/I32,0)</f>
        <v>8.3333333333333329E-2</v>
      </c>
    </row>
    <row r="33" spans="1:15" ht="15" thickBot="1" x14ac:dyDescent="0.4">
      <c r="A33" s="11" t="s">
        <v>119</v>
      </c>
      <c r="B33" s="6">
        <v>170</v>
      </c>
      <c r="C33" s="6"/>
      <c r="D33" s="6">
        <v>14</v>
      </c>
      <c r="E33" s="6"/>
      <c r="F33" s="6">
        <v>77</v>
      </c>
      <c r="G33" s="6">
        <v>79</v>
      </c>
      <c r="H33" s="6">
        <v>6</v>
      </c>
      <c r="I33" s="6">
        <v>453</v>
      </c>
      <c r="J33" s="6">
        <v>37</v>
      </c>
      <c r="K33" s="6"/>
      <c r="L33" s="6"/>
      <c r="N33" s="15">
        <f>IFERROR(B33/K33,0)</f>
        <v>0</v>
      </c>
      <c r="O33" s="15">
        <f>IFERROR(J33/I33,0)</f>
        <v>8.1677704194260486E-2</v>
      </c>
    </row>
    <row r="34" spans="1:15" ht="15" thickBot="1" x14ac:dyDescent="0.4">
      <c r="A34" s="11" t="s">
        <v>120</v>
      </c>
      <c r="B34" s="6">
        <v>149</v>
      </c>
      <c r="C34" s="6"/>
      <c r="D34" s="6">
        <v>12</v>
      </c>
      <c r="E34" s="6"/>
      <c r="F34" s="6">
        <v>82</v>
      </c>
      <c r="G34" s="6">
        <v>55</v>
      </c>
      <c r="H34" s="6">
        <v>11</v>
      </c>
      <c r="I34" s="6">
        <v>372</v>
      </c>
      <c r="J34" s="6">
        <v>30</v>
      </c>
      <c r="K34" s="6"/>
      <c r="L34" s="6"/>
      <c r="N34" s="15">
        <f>IFERROR(B34/K34,0)</f>
        <v>0</v>
      </c>
      <c r="O34" s="15">
        <f>IFERROR(J34/I34,0)</f>
        <v>8.0645161290322578E-2</v>
      </c>
    </row>
    <row r="35" spans="1:15" ht="15" thickBot="1" x14ac:dyDescent="0.4">
      <c r="A35" s="11" t="s">
        <v>153</v>
      </c>
      <c r="B35" s="6">
        <v>38</v>
      </c>
      <c r="C35" s="6"/>
      <c r="D35" s="6">
        <v>3</v>
      </c>
      <c r="E35" s="6"/>
      <c r="F35" s="6">
        <v>24</v>
      </c>
      <c r="G35" s="6">
        <v>11</v>
      </c>
      <c r="H35" s="6">
        <v>3</v>
      </c>
      <c r="I35" s="6">
        <v>983</v>
      </c>
      <c r="J35" s="6">
        <v>78</v>
      </c>
      <c r="K35" s="6"/>
      <c r="L35" s="6"/>
      <c r="N35" s="15">
        <f>IFERROR(B35/K35,0)</f>
        <v>0</v>
      </c>
      <c r="O35" s="15">
        <f>IFERROR(J35/I35,0)</f>
        <v>7.9348931841302137E-2</v>
      </c>
    </row>
    <row r="36" spans="1:15" ht="15" thickBot="1" x14ac:dyDescent="0.4">
      <c r="A36" s="11" t="s">
        <v>137</v>
      </c>
      <c r="B36" s="6">
        <v>77</v>
      </c>
      <c r="C36" s="6"/>
      <c r="D36" s="6">
        <v>6</v>
      </c>
      <c r="E36" s="6"/>
      <c r="F36" s="6">
        <v>31</v>
      </c>
      <c r="G36" s="6">
        <v>40</v>
      </c>
      <c r="H36" s="6">
        <v>4</v>
      </c>
      <c r="I36" s="6">
        <v>268</v>
      </c>
      <c r="J36" s="6">
        <v>21</v>
      </c>
      <c r="K36" s="3">
        <v>1327</v>
      </c>
      <c r="L36" s="3">
        <v>4618</v>
      </c>
      <c r="N36" s="15">
        <f>IFERROR(B36/K36,0)</f>
        <v>5.8025621703089676E-2</v>
      </c>
      <c r="O36" s="15">
        <f>IFERROR(J36/I36,0)</f>
        <v>7.8358208955223885E-2</v>
      </c>
    </row>
    <row r="37" spans="1:15" ht="15" thickBot="1" x14ac:dyDescent="0.4">
      <c r="A37" s="11" t="s">
        <v>101</v>
      </c>
      <c r="B37" s="6">
        <v>513</v>
      </c>
      <c r="C37" s="6"/>
      <c r="D37" s="6">
        <v>40</v>
      </c>
      <c r="E37" s="6"/>
      <c r="F37" s="6">
        <v>64</v>
      </c>
      <c r="G37" s="6">
        <v>409</v>
      </c>
      <c r="H37" s="6">
        <v>3</v>
      </c>
      <c r="I37" s="3">
        <v>15119</v>
      </c>
      <c r="J37" s="3">
        <v>1179</v>
      </c>
      <c r="K37" s="3">
        <v>1929</v>
      </c>
      <c r="L37" s="3">
        <v>56851</v>
      </c>
      <c r="N37" s="15">
        <f>IFERROR(B37/K37,0)</f>
        <v>0.26594090202177295</v>
      </c>
      <c r="O37" s="15">
        <f>IFERROR(J37/I37,0)</f>
        <v>7.7981347972749526E-2</v>
      </c>
    </row>
    <row r="38" spans="1:15" ht="15" thickBot="1" x14ac:dyDescent="0.4">
      <c r="A38" s="11" t="s">
        <v>54</v>
      </c>
      <c r="B38" s="3">
        <v>4092</v>
      </c>
      <c r="C38" s="6"/>
      <c r="D38" s="6">
        <v>294</v>
      </c>
      <c r="E38" s="6"/>
      <c r="F38" s="3">
        <v>1075</v>
      </c>
      <c r="G38" s="3">
        <v>2723</v>
      </c>
      <c r="H38" s="6"/>
      <c r="I38" s="6">
        <v>40</v>
      </c>
      <c r="J38" s="6">
        <v>3</v>
      </c>
      <c r="K38" s="3">
        <v>90000</v>
      </c>
      <c r="L38" s="6">
        <v>879</v>
      </c>
      <c r="N38" s="15">
        <f>IFERROR(B38/K38,0)</f>
        <v>4.5466666666666669E-2</v>
      </c>
      <c r="O38" s="15">
        <f>IFERROR(J38/I38,0)</f>
        <v>7.4999999999999997E-2</v>
      </c>
    </row>
    <row r="39" spans="1:15" ht="15" thickBot="1" x14ac:dyDescent="0.4">
      <c r="A39" s="11" t="s">
        <v>160</v>
      </c>
      <c r="B39" s="6">
        <v>25</v>
      </c>
      <c r="C39" s="6"/>
      <c r="D39" s="6">
        <v>2</v>
      </c>
      <c r="E39" s="6"/>
      <c r="F39" s="6">
        <v>6</v>
      </c>
      <c r="G39" s="6">
        <v>17</v>
      </c>
      <c r="H39" s="6"/>
      <c r="I39" s="6">
        <v>0.8</v>
      </c>
      <c r="J39" s="6">
        <v>0.06</v>
      </c>
      <c r="K39" s="6"/>
      <c r="L39" s="6"/>
      <c r="N39" s="15">
        <f>IFERROR(B39/K39,0)</f>
        <v>0</v>
      </c>
      <c r="O39" s="15">
        <f>IFERROR(J39/I39,0)</f>
        <v>7.4999999999999997E-2</v>
      </c>
    </row>
    <row r="40" spans="1:15" ht="15" thickBot="1" x14ac:dyDescent="0.4">
      <c r="A40" s="11" t="s">
        <v>35</v>
      </c>
      <c r="B40" s="3">
        <v>7294</v>
      </c>
      <c r="C40" s="4">
        <v>102</v>
      </c>
      <c r="D40" s="6">
        <v>494</v>
      </c>
      <c r="E40" s="5">
        <v>17</v>
      </c>
      <c r="F40" s="6">
        <v>792</v>
      </c>
      <c r="G40" s="3">
        <v>6008</v>
      </c>
      <c r="H40" s="6">
        <v>1</v>
      </c>
      <c r="I40" s="6">
        <v>67</v>
      </c>
      <c r="J40" s="6">
        <v>5</v>
      </c>
      <c r="K40" s="3">
        <v>81292</v>
      </c>
      <c r="L40" s="6">
        <v>742</v>
      </c>
      <c r="N40" s="15">
        <f>IFERROR(B40/K40,0)</f>
        <v>8.9725926290409874E-2</v>
      </c>
      <c r="O40" s="15">
        <f>IFERROR(J40/I40,0)</f>
        <v>7.4626865671641784E-2</v>
      </c>
    </row>
    <row r="41" spans="1:15" ht="15" thickBot="1" x14ac:dyDescent="0.4">
      <c r="A41" s="11" t="s">
        <v>129</v>
      </c>
      <c r="B41" s="6">
        <v>115</v>
      </c>
      <c r="C41" s="6"/>
      <c r="D41" s="6">
        <v>8</v>
      </c>
      <c r="E41" s="6"/>
      <c r="F41" s="6">
        <v>48</v>
      </c>
      <c r="G41" s="6">
        <v>59</v>
      </c>
      <c r="H41" s="6"/>
      <c r="I41" s="6">
        <v>82</v>
      </c>
      <c r="J41" s="6">
        <v>6</v>
      </c>
      <c r="K41" s="3">
        <v>1501</v>
      </c>
      <c r="L41" s="3">
        <v>1073</v>
      </c>
      <c r="N41" s="15">
        <f>IFERROR(B41/K41,0)</f>
        <v>7.6615589606928713E-2</v>
      </c>
      <c r="O41" s="15">
        <f>IFERROR(J41/I41,0)</f>
        <v>7.3170731707317069E-2</v>
      </c>
    </row>
    <row r="42" spans="1:15" ht="15" thickBot="1" x14ac:dyDescent="0.4">
      <c r="A42" s="10" t="s">
        <v>0</v>
      </c>
      <c r="B42" s="1">
        <v>2845859</v>
      </c>
      <c r="C42" s="1">
        <v>17033</v>
      </c>
      <c r="D42" s="1">
        <v>197846</v>
      </c>
      <c r="E42" s="2">
        <v>747</v>
      </c>
      <c r="F42" s="1">
        <v>811687</v>
      </c>
      <c r="G42" s="1">
        <v>1836326</v>
      </c>
      <c r="H42" s="1">
        <v>58303</v>
      </c>
      <c r="I42" s="2">
        <v>365</v>
      </c>
      <c r="J42" s="2">
        <v>25.4</v>
      </c>
      <c r="K42" s="2"/>
      <c r="L42" s="2"/>
      <c r="M42" s="20"/>
      <c r="N42" s="21">
        <f>IFERROR(B42/K42,0)</f>
        <v>0</v>
      </c>
      <c r="O42" s="15">
        <f>IFERROR(J42/I42,0)</f>
        <v>6.9589041095890411E-2</v>
      </c>
    </row>
    <row r="43" spans="1:15" ht="15" thickBot="1" x14ac:dyDescent="0.4">
      <c r="A43" s="11" t="s">
        <v>14</v>
      </c>
      <c r="B43" s="3">
        <v>54043</v>
      </c>
      <c r="C43" s="7">
        <v>1048</v>
      </c>
      <c r="D43" s="3">
        <v>3704</v>
      </c>
      <c r="E43" s="5">
        <v>34</v>
      </c>
      <c r="F43" s="3">
        <v>27655</v>
      </c>
      <c r="G43" s="3">
        <v>22684</v>
      </c>
      <c r="H43" s="3">
        <v>8318</v>
      </c>
      <c r="I43" s="6">
        <v>254</v>
      </c>
      <c r="J43" s="6">
        <v>17</v>
      </c>
      <c r="K43" s="3">
        <v>291922</v>
      </c>
      <c r="L43" s="3">
        <v>1373</v>
      </c>
      <c r="N43" s="15">
        <f>IFERROR(B43/K43,0)</f>
        <v>0.18512821918183625</v>
      </c>
      <c r="O43" s="15">
        <f>IFERROR(J43/I43,0)</f>
        <v>6.6929133858267723E-2</v>
      </c>
    </row>
    <row r="44" spans="1:15" ht="15" thickBot="1" x14ac:dyDescent="0.4">
      <c r="A44" s="11" t="s">
        <v>90</v>
      </c>
      <c r="B44" s="6">
        <v>629</v>
      </c>
      <c r="C44" s="6"/>
      <c r="D44" s="6">
        <v>41</v>
      </c>
      <c r="E44" s="6"/>
      <c r="F44" s="6">
        <v>425</v>
      </c>
      <c r="G44" s="6">
        <v>163</v>
      </c>
      <c r="H44" s="6"/>
      <c r="I44" s="6">
        <v>30</v>
      </c>
      <c r="J44" s="6">
        <v>2</v>
      </c>
      <c r="K44" s="6"/>
      <c r="L44" s="6"/>
      <c r="N44" s="15">
        <f>IFERROR(B44/K44,0)</f>
        <v>0</v>
      </c>
      <c r="O44" s="15">
        <f>IFERROR(J44/I44,0)</f>
        <v>6.6666666666666666E-2</v>
      </c>
    </row>
    <row r="45" spans="1:15" ht="15" thickBot="1" x14ac:dyDescent="0.4">
      <c r="A45" s="11" t="s">
        <v>99</v>
      </c>
      <c r="B45" s="6">
        <v>523</v>
      </c>
      <c r="C45" s="6"/>
      <c r="D45" s="6">
        <v>34</v>
      </c>
      <c r="E45" s="6"/>
      <c r="F45" s="6">
        <v>295</v>
      </c>
      <c r="G45" s="6">
        <v>194</v>
      </c>
      <c r="H45" s="6"/>
      <c r="I45" s="3">
        <v>3008</v>
      </c>
      <c r="J45" s="6">
        <v>196</v>
      </c>
      <c r="K45" s="3">
        <v>3320</v>
      </c>
      <c r="L45" s="3">
        <v>19095</v>
      </c>
      <c r="N45" s="15">
        <f>IFERROR(B45/K45,0)</f>
        <v>0.15753012048192772</v>
      </c>
      <c r="O45" s="15">
        <f>IFERROR(J45/I45,0)</f>
        <v>6.515957446808511E-2</v>
      </c>
    </row>
    <row r="46" spans="1:15" ht="15" thickBot="1" x14ac:dyDescent="0.4">
      <c r="A46" s="11" t="s">
        <v>135</v>
      </c>
      <c r="B46" s="6">
        <v>90</v>
      </c>
      <c r="C46" s="6"/>
      <c r="D46" s="6">
        <v>6</v>
      </c>
      <c r="E46" s="6"/>
      <c r="F46" s="6">
        <v>59</v>
      </c>
      <c r="G46" s="6">
        <v>25</v>
      </c>
      <c r="H46" s="6"/>
      <c r="I46" s="6">
        <v>11</v>
      </c>
      <c r="J46" s="6">
        <v>0.7</v>
      </c>
      <c r="K46" s="3">
        <v>4733</v>
      </c>
      <c r="L46" s="6">
        <v>572</v>
      </c>
      <c r="N46" s="15">
        <f>IFERROR(B46/K46,0)</f>
        <v>1.9015423621381786E-2</v>
      </c>
      <c r="O46" s="15">
        <f>IFERROR(J46/I46,0)</f>
        <v>6.363636363636363E-2</v>
      </c>
    </row>
    <row r="47" spans="1:15" ht="15" thickBot="1" x14ac:dyDescent="0.4">
      <c r="A47" s="11" t="s">
        <v>7</v>
      </c>
      <c r="B47" s="3">
        <v>89328</v>
      </c>
      <c r="C47" s="7">
        <v>1134</v>
      </c>
      <c r="D47" s="3">
        <v>5650</v>
      </c>
      <c r="E47" s="5">
        <v>76</v>
      </c>
      <c r="F47" s="3">
        <v>68193</v>
      </c>
      <c r="G47" s="3">
        <v>15485</v>
      </c>
      <c r="H47" s="3">
        <v>3096</v>
      </c>
      <c r="I47" s="3">
        <v>1064</v>
      </c>
      <c r="J47" s="6">
        <v>67</v>
      </c>
      <c r="K47" s="3">
        <v>410075</v>
      </c>
      <c r="L47" s="3">
        <v>4882</v>
      </c>
      <c r="N47" s="15">
        <f>IFERROR(B47/K47,0)</f>
        <v>0.21783332317259038</v>
      </c>
      <c r="O47" s="15">
        <f>IFERROR(J47/I47,0)</f>
        <v>6.2969924812030079E-2</v>
      </c>
    </row>
    <row r="48" spans="1:15" ht="15" thickBot="1" x14ac:dyDescent="0.4">
      <c r="A48" s="11" t="s">
        <v>136</v>
      </c>
      <c r="B48" s="6">
        <v>325</v>
      </c>
      <c r="C48" s="6"/>
      <c r="D48" s="6">
        <v>21</v>
      </c>
      <c r="E48" s="6"/>
      <c r="F48" s="6">
        <v>87</v>
      </c>
      <c r="G48" s="6">
        <v>217</v>
      </c>
      <c r="H48" s="6"/>
      <c r="I48" s="6">
        <v>16</v>
      </c>
      <c r="J48" s="6">
        <v>1</v>
      </c>
      <c r="K48" s="3">
        <v>2172</v>
      </c>
      <c r="L48" s="6">
        <v>107</v>
      </c>
      <c r="N48" s="15">
        <f>IFERROR(B48/K48,0)</f>
        <v>0.1496316758747698</v>
      </c>
      <c r="O48" s="15">
        <f>IFERROR(J48/I48,0)</f>
        <v>6.25E-2</v>
      </c>
    </row>
    <row r="49" spans="1:15" ht="15" thickBot="1" x14ac:dyDescent="0.4">
      <c r="A49" s="11" t="s">
        <v>173</v>
      </c>
      <c r="B49" s="6">
        <v>16</v>
      </c>
      <c r="C49" s="6"/>
      <c r="D49" s="6">
        <v>1</v>
      </c>
      <c r="E49" s="6"/>
      <c r="F49" s="6">
        <v>11</v>
      </c>
      <c r="G49" s="6">
        <v>4</v>
      </c>
      <c r="H49" s="6"/>
      <c r="I49" s="6">
        <v>98</v>
      </c>
      <c r="J49" s="6">
        <v>6</v>
      </c>
      <c r="K49" s="6">
        <v>304</v>
      </c>
      <c r="L49" s="3">
        <v>1853</v>
      </c>
      <c r="N49" s="15">
        <f>IFERROR(B49/K49,0)</f>
        <v>5.2631578947368418E-2</v>
      </c>
      <c r="O49" s="15">
        <f>IFERROR(J49/I49,0)</f>
        <v>6.1224489795918366E-2</v>
      </c>
    </row>
    <row r="50" spans="1:15" ht="15" thickBot="1" x14ac:dyDescent="0.4">
      <c r="A50" s="11" t="s">
        <v>111</v>
      </c>
      <c r="B50" s="6">
        <v>416</v>
      </c>
      <c r="C50" s="4">
        <v>22</v>
      </c>
      <c r="D50" s="6">
        <v>28</v>
      </c>
      <c r="E50" s="5">
        <v>3</v>
      </c>
      <c r="F50" s="6">
        <v>49</v>
      </c>
      <c r="G50" s="6">
        <v>339</v>
      </c>
      <c r="H50" s="6"/>
      <c r="I50" s="6">
        <v>5</v>
      </c>
      <c r="J50" s="6">
        <v>0.3</v>
      </c>
      <c r="K50" s="6"/>
      <c r="L50" s="6"/>
      <c r="N50" s="15">
        <f>IFERROR(B50/K50,0)</f>
        <v>0</v>
      </c>
      <c r="O50" s="15">
        <f>IFERROR(J50/I50,0)</f>
        <v>0.06</v>
      </c>
    </row>
    <row r="51" spans="1:15" ht="15" thickBot="1" x14ac:dyDescent="0.4">
      <c r="A51" s="11" t="s">
        <v>115</v>
      </c>
      <c r="B51" s="6">
        <v>308</v>
      </c>
      <c r="C51" s="6"/>
      <c r="D51" s="6">
        <v>18</v>
      </c>
      <c r="E51" s="6"/>
      <c r="F51" s="6">
        <v>230</v>
      </c>
      <c r="G51" s="6">
        <v>60</v>
      </c>
      <c r="H51" s="6">
        <v>20</v>
      </c>
      <c r="I51" s="3">
        <v>3622</v>
      </c>
      <c r="J51" s="6">
        <v>212</v>
      </c>
      <c r="K51" s="3">
        <v>2751</v>
      </c>
      <c r="L51" s="3">
        <v>32352</v>
      </c>
      <c r="N51" s="15">
        <f>IFERROR(B51/K51,0)</f>
        <v>0.11195928753180662</v>
      </c>
      <c r="O51" s="15">
        <f>IFERROR(J51/I51,0)</f>
        <v>5.8531198233020429E-2</v>
      </c>
    </row>
    <row r="52" spans="1:15" ht="15" thickBot="1" x14ac:dyDescent="0.4">
      <c r="A52" s="11" t="s">
        <v>64</v>
      </c>
      <c r="B52" s="3">
        <v>1388</v>
      </c>
      <c r="C52" s="4">
        <v>15</v>
      </c>
      <c r="D52" s="6">
        <v>81</v>
      </c>
      <c r="E52" s="5">
        <v>1</v>
      </c>
      <c r="F52" s="6">
        <v>219</v>
      </c>
      <c r="G52" s="3">
        <v>1088</v>
      </c>
      <c r="H52" s="6">
        <v>23</v>
      </c>
      <c r="I52" s="6">
        <v>668</v>
      </c>
      <c r="J52" s="6">
        <v>39</v>
      </c>
      <c r="K52" s="3">
        <v>48179</v>
      </c>
      <c r="L52" s="3">
        <v>23175</v>
      </c>
      <c r="N52" s="15">
        <f>IFERROR(B52/K52,0)</f>
        <v>2.8809232238112041E-2</v>
      </c>
      <c r="O52" s="15">
        <f>IFERROR(J52/I52,0)</f>
        <v>5.8383233532934134E-2</v>
      </c>
    </row>
    <row r="53" spans="1:15" ht="15" thickBot="1" x14ac:dyDescent="0.4">
      <c r="A53" s="11" t="s">
        <v>105</v>
      </c>
      <c r="B53" s="6">
        <v>807</v>
      </c>
      <c r="C53" s="4">
        <v>104</v>
      </c>
      <c r="D53" s="6">
        <v>44</v>
      </c>
      <c r="E53" s="5">
        <v>1</v>
      </c>
      <c r="F53" s="6">
        <v>54</v>
      </c>
      <c r="G53" s="6">
        <v>709</v>
      </c>
      <c r="H53" s="6">
        <v>3</v>
      </c>
      <c r="I53" s="6">
        <v>69</v>
      </c>
      <c r="J53" s="6">
        <v>4</v>
      </c>
      <c r="K53" s="3">
        <v>4995</v>
      </c>
      <c r="L53" s="6">
        <v>428</v>
      </c>
      <c r="N53" s="15">
        <f>IFERROR(B53/K53,0)</f>
        <v>0.16156156156156157</v>
      </c>
      <c r="O53" s="15">
        <f>IFERROR(J53/I53,0)</f>
        <v>5.7971014492753624E-2</v>
      </c>
    </row>
    <row r="54" spans="1:15" ht="15" thickBot="1" x14ac:dyDescent="0.4">
      <c r="A54" s="11" t="s">
        <v>1</v>
      </c>
      <c r="B54" s="3">
        <v>925758</v>
      </c>
      <c r="C54" s="4">
        <v>526</v>
      </c>
      <c r="D54" s="3">
        <v>52217</v>
      </c>
      <c r="E54" s="5">
        <v>24</v>
      </c>
      <c r="F54" s="3">
        <v>110432</v>
      </c>
      <c r="G54" s="3">
        <v>763109</v>
      </c>
      <c r="H54" s="3">
        <v>15097</v>
      </c>
      <c r="I54" s="3">
        <v>2797</v>
      </c>
      <c r="J54" s="6">
        <v>158</v>
      </c>
      <c r="K54" s="3">
        <v>5037473</v>
      </c>
      <c r="L54" s="3">
        <v>15219</v>
      </c>
      <c r="M54" s="20"/>
      <c r="N54" s="21">
        <f>IFERROR(B54/K54,0)</f>
        <v>0.1837742852418266</v>
      </c>
      <c r="O54" s="15">
        <f>IFERROR(J54/I54,0)</f>
        <v>5.648909545942081E-2</v>
      </c>
    </row>
    <row r="55" spans="1:15" ht="15" thickBot="1" x14ac:dyDescent="0.4">
      <c r="A55" s="11" t="s">
        <v>22</v>
      </c>
      <c r="B55" s="3">
        <v>18184</v>
      </c>
      <c r="C55" s="6"/>
      <c r="D55" s="3">
        <v>1014</v>
      </c>
      <c r="E55" s="6"/>
      <c r="F55" s="3">
        <v>9233</v>
      </c>
      <c r="G55" s="3">
        <v>7937</v>
      </c>
      <c r="H55" s="6">
        <v>142</v>
      </c>
      <c r="I55" s="3">
        <v>3683</v>
      </c>
      <c r="J55" s="6">
        <v>205</v>
      </c>
      <c r="K55" s="3">
        <v>111584</v>
      </c>
      <c r="L55" s="3">
        <v>22598</v>
      </c>
      <c r="M55" s="20"/>
      <c r="N55" s="21">
        <f>IFERROR(B55/K55,0)</f>
        <v>0.16296243188987669</v>
      </c>
      <c r="O55" s="15">
        <f>IFERROR(J55/I55,0)</f>
        <v>5.566114580505023E-2</v>
      </c>
    </row>
    <row r="56" spans="1:15" ht="15" thickBot="1" x14ac:dyDescent="0.4">
      <c r="A56" s="11" t="s">
        <v>11</v>
      </c>
      <c r="B56" s="3">
        <v>28894</v>
      </c>
      <c r="C56" s="4">
        <v>217</v>
      </c>
      <c r="D56" s="3">
        <v>1593</v>
      </c>
      <c r="E56" s="5">
        <v>4</v>
      </c>
      <c r="F56" s="3">
        <v>21000</v>
      </c>
      <c r="G56" s="3">
        <v>6301</v>
      </c>
      <c r="H56" s="6">
        <v>204</v>
      </c>
      <c r="I56" s="3">
        <v>3339</v>
      </c>
      <c r="J56" s="6">
        <v>184</v>
      </c>
      <c r="K56" s="3">
        <v>235252</v>
      </c>
      <c r="L56" s="3">
        <v>27182</v>
      </c>
      <c r="N56" s="15">
        <f>IFERROR(B56/K56,0)</f>
        <v>0.1228214850458232</v>
      </c>
      <c r="O56" s="15">
        <f>IFERROR(J56/I56,0)</f>
        <v>5.5106319257262656E-2</v>
      </c>
    </row>
    <row r="57" spans="1:15" ht="15" thickBot="1" x14ac:dyDescent="0.4">
      <c r="A57" s="11" t="s">
        <v>82</v>
      </c>
      <c r="B57" s="6">
        <v>731</v>
      </c>
      <c r="C57" s="6"/>
      <c r="D57" s="6">
        <v>40</v>
      </c>
      <c r="E57" s="6"/>
      <c r="F57" s="6">
        <v>344</v>
      </c>
      <c r="G57" s="6">
        <v>347</v>
      </c>
      <c r="H57" s="6">
        <v>17</v>
      </c>
      <c r="I57" s="3">
        <v>9461</v>
      </c>
      <c r="J57" s="6">
        <v>518</v>
      </c>
      <c r="K57" s="3">
        <v>1673</v>
      </c>
      <c r="L57" s="3">
        <v>21653</v>
      </c>
      <c r="N57" s="15">
        <f>IFERROR(B57/K57,0)</f>
        <v>0.43693962940824865</v>
      </c>
      <c r="O57" s="15">
        <f>IFERROR(J57/I57,0)</f>
        <v>5.4751083394989956E-2</v>
      </c>
    </row>
    <row r="58" spans="1:15" ht="15" thickBot="1" x14ac:dyDescent="0.4">
      <c r="A58" s="11" t="s">
        <v>30</v>
      </c>
      <c r="B58" s="3">
        <v>10635</v>
      </c>
      <c r="C58" s="4">
        <v>218</v>
      </c>
      <c r="D58" s="6">
        <v>575</v>
      </c>
      <c r="E58" s="5">
        <v>8</v>
      </c>
      <c r="F58" s="3">
        <v>2890</v>
      </c>
      <c r="G58" s="3">
        <v>7170</v>
      </c>
      <c r="H58" s="6">
        <v>235</v>
      </c>
      <c r="I58" s="6">
        <v>553</v>
      </c>
      <c r="J58" s="6">
        <v>30</v>
      </c>
      <c r="K58" s="3">
        <v>126645</v>
      </c>
      <c r="L58" s="3">
        <v>6583</v>
      </c>
      <c r="N58" s="15">
        <f>IFERROR(B58/K58,0)</f>
        <v>8.397489044178609E-2</v>
      </c>
      <c r="O58" s="15">
        <f>IFERROR(J58/I58,0)</f>
        <v>5.4249547920433995E-2</v>
      </c>
    </row>
    <row r="59" spans="1:15" ht="15" thickBot="1" x14ac:dyDescent="0.4">
      <c r="A59" s="11" t="s">
        <v>13</v>
      </c>
      <c r="B59" s="3">
        <v>43888</v>
      </c>
      <c r="C59" s="6"/>
      <c r="D59" s="3">
        <v>2302</v>
      </c>
      <c r="E59" s="6"/>
      <c r="F59" s="3">
        <v>15469</v>
      </c>
      <c r="G59" s="3">
        <v>26117</v>
      </c>
      <c r="H59" s="6">
        <v>557</v>
      </c>
      <c r="I59" s="3">
        <v>1163</v>
      </c>
      <c r="J59" s="6">
        <v>61</v>
      </c>
      <c r="K59" s="3">
        <v>660108</v>
      </c>
      <c r="L59" s="3">
        <v>17490</v>
      </c>
      <c r="M59" s="20"/>
      <c r="N59" s="21">
        <f>IFERROR(B59/K59,0)</f>
        <v>6.6486090154944347E-2</v>
      </c>
      <c r="O59" s="15">
        <f>IFERROR(J59/I59,0)</f>
        <v>5.2450558899398106E-2</v>
      </c>
    </row>
    <row r="60" spans="1:15" ht="15" thickBot="1" x14ac:dyDescent="0.4">
      <c r="A60" s="11" t="s">
        <v>6</v>
      </c>
      <c r="B60" s="3">
        <v>82816</v>
      </c>
      <c r="C60" s="4">
        <v>12</v>
      </c>
      <c r="D60" s="3">
        <v>4632</v>
      </c>
      <c r="E60" s="6"/>
      <c r="F60" s="3">
        <v>77346</v>
      </c>
      <c r="G60" s="6">
        <v>838</v>
      </c>
      <c r="H60" s="6">
        <v>49</v>
      </c>
      <c r="I60" s="6">
        <v>58</v>
      </c>
      <c r="J60" s="6">
        <v>3</v>
      </c>
      <c r="K60" s="6"/>
      <c r="L60" s="6"/>
      <c r="N60" s="15">
        <f>IFERROR(B60/K60,0)</f>
        <v>0</v>
      </c>
      <c r="O60" s="15">
        <f>IFERROR(J60/I60,0)</f>
        <v>5.1724137931034482E-2</v>
      </c>
    </row>
    <row r="61" spans="1:15" ht="15" thickBot="1" x14ac:dyDescent="0.4">
      <c r="A61" s="11" t="s">
        <v>144</v>
      </c>
      <c r="B61" s="6">
        <v>99</v>
      </c>
      <c r="C61" s="6"/>
      <c r="D61" s="6">
        <v>5</v>
      </c>
      <c r="E61" s="6"/>
      <c r="F61" s="6">
        <v>39</v>
      </c>
      <c r="G61" s="6">
        <v>55</v>
      </c>
      <c r="H61" s="6">
        <v>10</v>
      </c>
      <c r="I61" s="3">
        <v>1590</v>
      </c>
      <c r="J61" s="6">
        <v>80</v>
      </c>
      <c r="K61" s="6">
        <v>949</v>
      </c>
      <c r="L61" s="3">
        <v>15238</v>
      </c>
      <c r="M61" s="20"/>
      <c r="N61" s="21">
        <f>IFERROR(B61/K61,0)</f>
        <v>0.10432033719704953</v>
      </c>
      <c r="O61" s="15">
        <f>IFERROR(J61/I61,0)</f>
        <v>5.0314465408805034E-2</v>
      </c>
    </row>
    <row r="62" spans="1:15" ht="15" thickBot="1" x14ac:dyDescent="0.4">
      <c r="A62" s="11" t="s">
        <v>50</v>
      </c>
      <c r="B62" s="3">
        <v>2490</v>
      </c>
      <c r="C62" s="6"/>
      <c r="D62" s="6">
        <v>130</v>
      </c>
      <c r="E62" s="6"/>
      <c r="F62" s="6">
        <v>577</v>
      </c>
      <c r="G62" s="3">
        <v>1783</v>
      </c>
      <c r="H62" s="6">
        <v>48</v>
      </c>
      <c r="I62" s="6">
        <v>239</v>
      </c>
      <c r="J62" s="6">
        <v>12</v>
      </c>
      <c r="K62" s="3">
        <v>61407</v>
      </c>
      <c r="L62" s="3">
        <v>5891</v>
      </c>
      <c r="N62" s="15">
        <f>IFERROR(B62/K62,0)</f>
        <v>4.0549123064145778E-2</v>
      </c>
      <c r="O62" s="15">
        <f>IFERROR(J62/I62,0)</f>
        <v>5.0209205020920501E-2</v>
      </c>
    </row>
    <row r="63" spans="1:15" ht="15" thickBot="1" x14ac:dyDescent="0.4">
      <c r="A63" s="11" t="s">
        <v>53</v>
      </c>
      <c r="B63" s="3">
        <v>3607</v>
      </c>
      <c r="C63" s="6"/>
      <c r="D63" s="6">
        <v>176</v>
      </c>
      <c r="E63" s="6"/>
      <c r="F63" s="6">
        <v>976</v>
      </c>
      <c r="G63" s="3">
        <v>2455</v>
      </c>
      <c r="H63" s="6">
        <v>123</v>
      </c>
      <c r="I63" s="6">
        <v>80</v>
      </c>
      <c r="J63" s="6">
        <v>4</v>
      </c>
      <c r="K63" s="3">
        <v>44654</v>
      </c>
      <c r="L63" s="6">
        <v>988</v>
      </c>
      <c r="N63" s="15">
        <f>IFERROR(B63/K63,0)</f>
        <v>8.0776638151117477E-2</v>
      </c>
      <c r="O63" s="15">
        <f>IFERROR(J63/I63,0)</f>
        <v>0.05</v>
      </c>
    </row>
    <row r="64" spans="1:15" ht="15" thickBot="1" x14ac:dyDescent="0.4">
      <c r="A64" s="11" t="s">
        <v>116</v>
      </c>
      <c r="B64" s="6">
        <v>336</v>
      </c>
      <c r="C64" s="6"/>
      <c r="D64" s="6">
        <v>14</v>
      </c>
      <c r="E64" s="6"/>
      <c r="F64" s="6">
        <v>94</v>
      </c>
      <c r="G64" s="6">
        <v>228</v>
      </c>
      <c r="H64" s="6">
        <v>2</v>
      </c>
      <c r="I64" s="6">
        <v>6</v>
      </c>
      <c r="J64" s="6">
        <v>0.3</v>
      </c>
      <c r="K64" s="3">
        <v>16738</v>
      </c>
      <c r="L64" s="6">
        <v>311</v>
      </c>
      <c r="N64" s="15">
        <f>IFERROR(B64/K64,0)</f>
        <v>2.0074082925080654E-2</v>
      </c>
      <c r="O64" s="15">
        <f>IFERROR(J64/I64,0)</f>
        <v>4.9999999999999996E-2</v>
      </c>
    </row>
    <row r="65" spans="1:15" ht="15" thickBot="1" x14ac:dyDescent="0.4">
      <c r="A65" s="11" t="s">
        <v>27</v>
      </c>
      <c r="B65" s="3">
        <v>8210</v>
      </c>
      <c r="C65" s="6"/>
      <c r="D65" s="6">
        <v>403</v>
      </c>
      <c r="E65" s="6"/>
      <c r="F65" s="3">
        <v>5526</v>
      </c>
      <c r="G65" s="3">
        <v>2281</v>
      </c>
      <c r="H65" s="6">
        <v>69</v>
      </c>
      <c r="I65" s="3">
        <v>1417</v>
      </c>
      <c r="J65" s="6">
        <v>70</v>
      </c>
      <c r="K65" s="3">
        <v>125329</v>
      </c>
      <c r="L65" s="3">
        <v>21638</v>
      </c>
      <c r="N65" s="15">
        <f>IFERROR(B65/K65,0)</f>
        <v>6.5507584038809852E-2</v>
      </c>
      <c r="O65" s="15">
        <f>IFERROR(J65/I65,0)</f>
        <v>4.9400141143260412E-2</v>
      </c>
    </row>
    <row r="66" spans="1:15" ht="15" thickBot="1" x14ac:dyDescent="0.4">
      <c r="A66" s="11" t="s">
        <v>62</v>
      </c>
      <c r="B66" s="3">
        <v>1708</v>
      </c>
      <c r="C66" s="6"/>
      <c r="D66" s="6">
        <v>86</v>
      </c>
      <c r="E66" s="6"/>
      <c r="F66" s="3">
        <v>1204</v>
      </c>
      <c r="G66" s="6">
        <v>418</v>
      </c>
      <c r="H66" s="6"/>
      <c r="I66" s="6">
        <v>42</v>
      </c>
      <c r="J66" s="6">
        <v>2</v>
      </c>
      <c r="K66" s="3">
        <v>67293</v>
      </c>
      <c r="L66" s="3">
        <v>1673</v>
      </c>
      <c r="N66" s="15">
        <f>IFERROR(B66/K66,0)</f>
        <v>2.5381540427681929E-2</v>
      </c>
      <c r="O66" s="15">
        <f>IFERROR(J66/I66,0)</f>
        <v>4.7619047619047616E-2</v>
      </c>
    </row>
    <row r="67" spans="1:15" ht="15" thickBot="1" x14ac:dyDescent="0.4">
      <c r="A67" s="11" t="s">
        <v>176</v>
      </c>
      <c r="B67" s="6">
        <v>328</v>
      </c>
      <c r="C67" s="6"/>
      <c r="D67" s="6">
        <v>16</v>
      </c>
      <c r="E67" s="6"/>
      <c r="F67" s="6">
        <v>8</v>
      </c>
      <c r="G67" s="6">
        <v>304</v>
      </c>
      <c r="H67" s="6">
        <v>2</v>
      </c>
      <c r="I67" s="6">
        <v>21</v>
      </c>
      <c r="J67" s="6">
        <v>1</v>
      </c>
      <c r="K67" s="6"/>
      <c r="L67" s="6"/>
      <c r="N67" s="15">
        <f>IFERROR(B67/K67,0)</f>
        <v>0</v>
      </c>
      <c r="O67" s="15">
        <f>IFERROR(J67/I67,0)</f>
        <v>4.7619047619047616E-2</v>
      </c>
    </row>
    <row r="68" spans="1:15" ht="15" thickBot="1" x14ac:dyDescent="0.4">
      <c r="A68" s="11" t="s">
        <v>46</v>
      </c>
      <c r="B68" s="3">
        <v>5749</v>
      </c>
      <c r="C68" s="6"/>
      <c r="D68" s="6">
        <v>267</v>
      </c>
      <c r="E68" s="6"/>
      <c r="F68" s="6">
        <v>763</v>
      </c>
      <c r="G68" s="3">
        <v>4719</v>
      </c>
      <c r="H68" s="6">
        <v>135</v>
      </c>
      <c r="I68" s="6">
        <v>530</v>
      </c>
      <c r="J68" s="6">
        <v>25</v>
      </c>
      <c r="K68" s="3">
        <v>18261</v>
      </c>
      <c r="L68" s="3">
        <v>1683</v>
      </c>
      <c r="N68" s="15">
        <f>IFERROR(B68/K68,0)</f>
        <v>0.3148239417337495</v>
      </c>
      <c r="O68" s="15">
        <f>IFERROR(J68/I68,0)</f>
        <v>4.716981132075472E-2</v>
      </c>
    </row>
    <row r="69" spans="1:15" ht="15" thickBot="1" x14ac:dyDescent="0.4">
      <c r="A69" s="11" t="s">
        <v>78</v>
      </c>
      <c r="B69" s="3">
        <v>1234</v>
      </c>
      <c r="C69" s="4">
        <v>46</v>
      </c>
      <c r="D69" s="6">
        <v>54</v>
      </c>
      <c r="E69" s="6"/>
      <c r="F69" s="6">
        <v>197</v>
      </c>
      <c r="G69" s="6">
        <v>983</v>
      </c>
      <c r="H69" s="6">
        <v>37</v>
      </c>
      <c r="I69" s="6">
        <v>178</v>
      </c>
      <c r="J69" s="6">
        <v>8</v>
      </c>
      <c r="K69" s="3">
        <v>27000</v>
      </c>
      <c r="L69" s="3">
        <v>3886</v>
      </c>
      <c r="N69" s="15">
        <f>IFERROR(B69/K69,0)</f>
        <v>4.5703703703703705E-2</v>
      </c>
      <c r="O69" s="15">
        <f>IFERROR(J69/I69,0)</f>
        <v>4.49438202247191E-2</v>
      </c>
    </row>
    <row r="70" spans="1:15" ht="15" thickBot="1" x14ac:dyDescent="0.4">
      <c r="A70" s="11" t="s">
        <v>26</v>
      </c>
      <c r="B70" s="3">
        <v>11067</v>
      </c>
      <c r="C70" s="4">
        <v>175</v>
      </c>
      <c r="D70" s="6">
        <v>499</v>
      </c>
      <c r="E70" s="5">
        <v>5</v>
      </c>
      <c r="F70" s="3">
        <v>2126</v>
      </c>
      <c r="G70" s="3">
        <v>8442</v>
      </c>
      <c r="H70" s="6">
        <v>160</v>
      </c>
      <c r="I70" s="6">
        <v>292</v>
      </c>
      <c r="J70" s="6">
        <v>13</v>
      </c>
      <c r="K70" s="3">
        <v>265201</v>
      </c>
      <c r="L70" s="3">
        <v>7007</v>
      </c>
      <c r="N70" s="15">
        <f>IFERROR(B70/K70,0)</f>
        <v>4.173061187552083E-2</v>
      </c>
      <c r="O70" s="15">
        <f>IFERROR(J70/I70,0)</f>
        <v>4.4520547945205477E-2</v>
      </c>
    </row>
    <row r="71" spans="1:15" ht="15" thickBot="1" x14ac:dyDescent="0.4">
      <c r="A71" s="11" t="s">
        <v>175</v>
      </c>
      <c r="B71" s="6">
        <v>22</v>
      </c>
      <c r="C71" s="6"/>
      <c r="D71" s="6">
        <v>1</v>
      </c>
      <c r="E71" s="6"/>
      <c r="F71" s="6"/>
      <c r="G71" s="6">
        <v>21</v>
      </c>
      <c r="H71" s="6"/>
      <c r="I71" s="6">
        <v>9</v>
      </c>
      <c r="J71" s="6">
        <v>0.4</v>
      </c>
      <c r="K71" s="3">
        <v>5023</v>
      </c>
      <c r="L71" s="3">
        <v>2136</v>
      </c>
      <c r="N71" s="15">
        <f>IFERROR(B71/K71,0)</f>
        <v>4.37985267768266E-3</v>
      </c>
      <c r="O71" s="15">
        <f>IFERROR(J71/I71,0)</f>
        <v>4.4444444444444446E-2</v>
      </c>
    </row>
    <row r="72" spans="1:15" ht="15" thickBot="1" x14ac:dyDescent="0.4">
      <c r="A72" s="11" t="s">
        <v>131</v>
      </c>
      <c r="B72" s="6">
        <v>94</v>
      </c>
      <c r="C72" s="6"/>
      <c r="D72" s="6">
        <v>4</v>
      </c>
      <c r="E72" s="6"/>
      <c r="F72" s="6">
        <v>41</v>
      </c>
      <c r="G72" s="6">
        <v>49</v>
      </c>
      <c r="H72" s="6">
        <v>2</v>
      </c>
      <c r="I72" s="3">
        <v>2395</v>
      </c>
      <c r="J72" s="6">
        <v>102</v>
      </c>
      <c r="K72" s="6"/>
      <c r="L72" s="6"/>
      <c r="N72" s="15">
        <f>IFERROR(B72/K72,0)</f>
        <v>0</v>
      </c>
      <c r="O72" s="15">
        <f>IFERROR(J72/I72,0)</f>
        <v>4.2588726513569937E-2</v>
      </c>
    </row>
    <row r="73" spans="1:15" ht="15" thickBot="1" x14ac:dyDescent="0.4">
      <c r="A73" s="11" t="s">
        <v>76</v>
      </c>
      <c r="B73" s="3">
        <v>1326</v>
      </c>
      <c r="C73" s="6"/>
      <c r="D73" s="6">
        <v>57</v>
      </c>
      <c r="E73" s="6"/>
      <c r="F73" s="6">
        <v>337</v>
      </c>
      <c r="G73" s="6">
        <v>932</v>
      </c>
      <c r="H73" s="6">
        <v>14</v>
      </c>
      <c r="I73" s="6">
        <v>636</v>
      </c>
      <c r="J73" s="6">
        <v>27</v>
      </c>
      <c r="K73" s="3">
        <v>14057</v>
      </c>
      <c r="L73" s="3">
        <v>6747</v>
      </c>
      <c r="N73" s="15">
        <f>IFERROR(B73/K73,0)</f>
        <v>9.4330226933200534E-2</v>
      </c>
      <c r="O73" s="15">
        <f>IFERROR(J73/I73,0)</f>
        <v>4.2452830188679243E-2</v>
      </c>
    </row>
    <row r="74" spans="1:15" ht="15" thickBot="1" x14ac:dyDescent="0.4">
      <c r="A74" s="11" t="s">
        <v>47</v>
      </c>
      <c r="B74" s="3">
        <v>4881</v>
      </c>
      <c r="C74" s="6"/>
      <c r="D74" s="6">
        <v>225</v>
      </c>
      <c r="E74" s="6"/>
      <c r="F74" s="3">
        <v>1003</v>
      </c>
      <c r="G74" s="3">
        <v>3653</v>
      </c>
      <c r="H74" s="6">
        <v>117</v>
      </c>
      <c r="I74" s="6">
        <v>96</v>
      </c>
      <c r="J74" s="6">
        <v>4</v>
      </c>
      <c r="K74" s="3">
        <v>78078</v>
      </c>
      <c r="L74" s="3">
        <v>1534</v>
      </c>
      <c r="N74" s="15">
        <f>IFERROR(B74/K74,0)</f>
        <v>6.251440866825482E-2</v>
      </c>
      <c r="O74" s="15">
        <f>IFERROR(J74/I74,0)</f>
        <v>4.1666666666666664E-2</v>
      </c>
    </row>
    <row r="75" spans="1:15" ht="15" thickBot="1" x14ac:dyDescent="0.4">
      <c r="A75" s="11" t="s">
        <v>104</v>
      </c>
      <c r="B75" s="3">
        <v>1095</v>
      </c>
      <c r="C75" s="6"/>
      <c r="D75" s="6">
        <v>32</v>
      </c>
      <c r="E75" s="6"/>
      <c r="F75" s="6">
        <v>208</v>
      </c>
      <c r="G75" s="6">
        <v>855</v>
      </c>
      <c r="H75" s="6">
        <v>2</v>
      </c>
      <c r="I75" s="6">
        <v>5</v>
      </c>
      <c r="J75" s="6">
        <v>0.2</v>
      </c>
      <c r="K75" s="3">
        <v>10061</v>
      </c>
      <c r="L75" s="6">
        <v>49</v>
      </c>
      <c r="M75" s="20"/>
      <c r="N75" s="21">
        <f>IFERROR(B75/K75,0)</f>
        <v>0.10883609979127323</v>
      </c>
      <c r="O75" s="15">
        <f>IFERROR(J75/I75,0)</f>
        <v>0.04</v>
      </c>
    </row>
    <row r="76" spans="1:15" ht="15" thickBot="1" x14ac:dyDescent="0.4">
      <c r="A76" s="11" t="s">
        <v>149</v>
      </c>
      <c r="B76" s="6">
        <v>84</v>
      </c>
      <c r="C76" s="6"/>
      <c r="D76" s="6">
        <v>3</v>
      </c>
      <c r="E76" s="6"/>
      <c r="F76" s="6">
        <v>37</v>
      </c>
      <c r="G76" s="6">
        <v>44</v>
      </c>
      <c r="H76" s="6">
        <v>1</v>
      </c>
      <c r="I76" s="6">
        <v>5</v>
      </c>
      <c r="J76" s="6">
        <v>0.2</v>
      </c>
      <c r="K76" s="3">
        <v>2586</v>
      </c>
      <c r="L76" s="6">
        <v>141</v>
      </c>
      <c r="N76" s="15">
        <f>IFERROR(B76/K76,0)</f>
        <v>3.248259860788863E-2</v>
      </c>
      <c r="O76" s="15">
        <f>IFERROR(J76/I76,0)</f>
        <v>0.04</v>
      </c>
    </row>
    <row r="77" spans="1:15" ht="15" thickBot="1" x14ac:dyDescent="0.4">
      <c r="A77" s="11" t="s">
        <v>158</v>
      </c>
      <c r="B77" s="6">
        <v>299</v>
      </c>
      <c r="C77" s="6"/>
      <c r="D77" s="6">
        <v>10</v>
      </c>
      <c r="E77" s="6"/>
      <c r="F77" s="6">
        <v>48</v>
      </c>
      <c r="G77" s="6">
        <v>241</v>
      </c>
      <c r="H77" s="6">
        <v>7</v>
      </c>
      <c r="I77" s="6">
        <v>5</v>
      </c>
      <c r="J77" s="6">
        <v>0.2</v>
      </c>
      <c r="K77" s="6"/>
      <c r="L77" s="6"/>
      <c r="N77" s="15">
        <f>IFERROR(B77/K77,0)</f>
        <v>0</v>
      </c>
      <c r="O77" s="15">
        <f>IFERROR(J77/I77,0)</f>
        <v>0.04</v>
      </c>
    </row>
    <row r="78" spans="1:15" ht="15" thickBot="1" x14ac:dyDescent="0.4">
      <c r="A78" s="11" t="s">
        <v>42</v>
      </c>
      <c r="B78" s="3">
        <v>4475</v>
      </c>
      <c r="C78" s="4">
        <v>80</v>
      </c>
      <c r="D78" s="6">
        <v>177</v>
      </c>
      <c r="E78" s="6"/>
      <c r="F78" s="3">
        <v>2500</v>
      </c>
      <c r="G78" s="3">
        <v>1798</v>
      </c>
      <c r="H78" s="6">
        <v>61</v>
      </c>
      <c r="I78" s="6">
        <v>808</v>
      </c>
      <c r="J78" s="6">
        <v>32</v>
      </c>
      <c r="K78" s="3">
        <v>77779</v>
      </c>
      <c r="L78" s="3">
        <v>14038</v>
      </c>
      <c r="N78" s="15">
        <f>IFERROR(B78/K78,0)</f>
        <v>5.7534810167268802E-2</v>
      </c>
      <c r="O78" s="15">
        <f>IFERROR(J78/I78,0)</f>
        <v>3.9603960396039604E-2</v>
      </c>
    </row>
    <row r="79" spans="1:15" ht="15" thickBot="1" x14ac:dyDescent="0.4">
      <c r="A79" s="11" t="s">
        <v>71</v>
      </c>
      <c r="B79" s="3">
        <v>1421</v>
      </c>
      <c r="C79" s="6"/>
      <c r="D79" s="6">
        <v>55</v>
      </c>
      <c r="E79" s="6"/>
      <c r="F79" s="6">
        <v>538</v>
      </c>
      <c r="G79" s="6">
        <v>828</v>
      </c>
      <c r="H79" s="6">
        <v>4</v>
      </c>
      <c r="I79" s="6">
        <v>433</v>
      </c>
      <c r="J79" s="6">
        <v>17</v>
      </c>
      <c r="K79" s="3">
        <v>21432</v>
      </c>
      <c r="L79" s="3">
        <v>6533</v>
      </c>
      <c r="N79" s="15">
        <f>IFERROR(B79/K79,0)</f>
        <v>6.6302724897349757E-2</v>
      </c>
      <c r="O79" s="15">
        <f>IFERROR(J79/I79,0)</f>
        <v>3.9260969976905313E-2</v>
      </c>
    </row>
    <row r="80" spans="1:15" ht="15" thickBot="1" x14ac:dyDescent="0.4">
      <c r="A80" s="11" t="s">
        <v>81</v>
      </c>
      <c r="B80" s="6">
        <v>704</v>
      </c>
      <c r="C80" s="4">
        <v>8</v>
      </c>
      <c r="D80" s="6">
        <v>24</v>
      </c>
      <c r="E80" s="5">
        <v>2</v>
      </c>
      <c r="F80" s="6">
        <v>143</v>
      </c>
      <c r="G80" s="6">
        <v>537</v>
      </c>
      <c r="H80" s="6">
        <v>44</v>
      </c>
      <c r="I80" s="6">
        <v>103</v>
      </c>
      <c r="J80" s="6">
        <v>4</v>
      </c>
      <c r="K80" s="3">
        <v>26467</v>
      </c>
      <c r="L80" s="3">
        <v>3878</v>
      </c>
      <c r="N80" s="15">
        <f>IFERROR(B80/K80,0)</f>
        <v>2.6599161219631996E-2</v>
      </c>
      <c r="O80" s="15">
        <f>IFERROR(J80/I80,0)</f>
        <v>3.8834951456310676E-2</v>
      </c>
    </row>
    <row r="81" spans="1:15" ht="15" thickBot="1" x14ac:dyDescent="0.4">
      <c r="A81" s="11" t="s">
        <v>77</v>
      </c>
      <c r="B81" s="6">
        <v>922</v>
      </c>
      <c r="C81" s="6"/>
      <c r="D81" s="6">
        <v>38</v>
      </c>
      <c r="E81" s="6"/>
      <c r="F81" s="6">
        <v>194</v>
      </c>
      <c r="G81" s="6">
        <v>690</v>
      </c>
      <c r="H81" s="6">
        <v>20</v>
      </c>
      <c r="I81" s="6">
        <v>78</v>
      </c>
      <c r="J81" s="6">
        <v>3</v>
      </c>
      <c r="K81" s="3">
        <v>19849</v>
      </c>
      <c r="L81" s="3">
        <v>1679</v>
      </c>
      <c r="N81" s="15">
        <f>IFERROR(B81/K81,0)</f>
        <v>4.6450702806186711E-2</v>
      </c>
      <c r="O81" s="15">
        <f>IFERROR(J81/I81,0)</f>
        <v>3.8461538461538464E-2</v>
      </c>
    </row>
    <row r="82" spans="1:15" ht="15" thickBot="1" x14ac:dyDescent="0.4">
      <c r="A82" s="11" t="s">
        <v>57</v>
      </c>
      <c r="B82" s="3">
        <v>3889</v>
      </c>
      <c r="C82" s="4">
        <v>131</v>
      </c>
      <c r="D82" s="6">
        <v>159</v>
      </c>
      <c r="E82" s="5">
        <v>1</v>
      </c>
      <c r="F82" s="6">
        <v>498</v>
      </c>
      <c r="G82" s="3">
        <v>3232</v>
      </c>
      <c r="H82" s="6">
        <v>1</v>
      </c>
      <c r="I82" s="6">
        <v>105</v>
      </c>
      <c r="J82" s="6">
        <v>4</v>
      </c>
      <c r="K82" s="3">
        <v>24612</v>
      </c>
      <c r="L82" s="6">
        <v>667</v>
      </c>
      <c r="M82" s="20"/>
      <c r="N82" s="21">
        <f>IFERROR(B82/K82,0)</f>
        <v>0.15801235169835853</v>
      </c>
      <c r="O82" s="15">
        <f>IFERROR(J82/I82,0)</f>
        <v>3.8095238095238099E-2</v>
      </c>
    </row>
    <row r="83" spans="1:15" ht="15" thickBot="1" x14ac:dyDescent="0.4">
      <c r="A83" s="11" t="s">
        <v>15</v>
      </c>
      <c r="B83" s="3">
        <v>22797</v>
      </c>
      <c r="C83" s="6"/>
      <c r="D83" s="6">
        <v>854</v>
      </c>
      <c r="E83" s="6"/>
      <c r="F83" s="3">
        <v>1228</v>
      </c>
      <c r="G83" s="3">
        <v>20715</v>
      </c>
      <c r="H83" s="6">
        <v>188</v>
      </c>
      <c r="I83" s="3">
        <v>2236</v>
      </c>
      <c r="J83" s="6">
        <v>84</v>
      </c>
      <c r="K83" s="3">
        <v>315758</v>
      </c>
      <c r="L83" s="3">
        <v>30967</v>
      </c>
      <c r="N83" s="15">
        <f>IFERROR(B83/K83,0)</f>
        <v>7.2197695703671794E-2</v>
      </c>
      <c r="O83" s="15">
        <f>IFERROR(J83/I83,0)</f>
        <v>3.7567084078711989E-2</v>
      </c>
    </row>
    <row r="84" spans="1:15" ht="15" thickBot="1" x14ac:dyDescent="0.4">
      <c r="A84" s="11" t="s">
        <v>4</v>
      </c>
      <c r="B84" s="3">
        <v>155054</v>
      </c>
      <c r="C84" s="4">
        <v>55</v>
      </c>
      <c r="D84" s="3">
        <v>5767</v>
      </c>
      <c r="E84" s="5">
        <v>7</v>
      </c>
      <c r="F84" s="3">
        <v>109800</v>
      </c>
      <c r="G84" s="3">
        <v>39487</v>
      </c>
      <c r="H84" s="3">
        <v>2908</v>
      </c>
      <c r="I84" s="3">
        <v>1851</v>
      </c>
      <c r="J84" s="6">
        <v>69</v>
      </c>
      <c r="K84" s="3">
        <v>2072669</v>
      </c>
      <c r="L84" s="3">
        <v>24738</v>
      </c>
      <c r="N84" s="15">
        <f>IFERROR(B84/K84,0)</f>
        <v>7.4808857564811357E-2</v>
      </c>
      <c r="O84" s="15">
        <f>IFERROR(J84/I84,0)</f>
        <v>3.7277147487844407E-2</v>
      </c>
    </row>
    <row r="85" spans="1:15" ht="15" thickBot="1" x14ac:dyDescent="0.4">
      <c r="A85" s="11" t="s">
        <v>72</v>
      </c>
      <c r="B85" s="3">
        <v>1430</v>
      </c>
      <c r="C85" s="6"/>
      <c r="D85" s="6">
        <v>43</v>
      </c>
      <c r="E85" s="6"/>
      <c r="F85" s="6">
        <v>668</v>
      </c>
      <c r="G85" s="6">
        <v>719</v>
      </c>
      <c r="H85" s="6">
        <v>20</v>
      </c>
      <c r="I85" s="6">
        <v>54</v>
      </c>
      <c r="J85" s="6">
        <v>2</v>
      </c>
      <c r="K85" s="6"/>
      <c r="L85" s="6"/>
      <c r="N85" s="15">
        <f>IFERROR(B85/K85,0)</f>
        <v>0</v>
      </c>
      <c r="O85" s="15">
        <f>IFERROR(J85/I85,0)</f>
        <v>3.7037037037037035E-2</v>
      </c>
    </row>
    <row r="86" spans="1:15" ht="15" thickBot="1" x14ac:dyDescent="0.4">
      <c r="A86" s="11" t="s">
        <v>92</v>
      </c>
      <c r="B86" s="6">
        <v>712</v>
      </c>
      <c r="C86" s="4">
        <v>34</v>
      </c>
      <c r="D86" s="6">
        <v>27</v>
      </c>
      <c r="E86" s="6"/>
      <c r="F86" s="6">
        <v>403</v>
      </c>
      <c r="G86" s="6">
        <v>282</v>
      </c>
      <c r="H86" s="6">
        <v>4</v>
      </c>
      <c r="I86" s="6">
        <v>247</v>
      </c>
      <c r="J86" s="6">
        <v>9</v>
      </c>
      <c r="K86" s="3">
        <v>7015</v>
      </c>
      <c r="L86" s="3">
        <v>2438</v>
      </c>
      <c r="N86" s="15">
        <f>IFERROR(B86/K86,0)</f>
        <v>0.1014967925873129</v>
      </c>
      <c r="O86" s="15">
        <f>IFERROR(J86/I86,0)</f>
        <v>3.643724696356275E-2</v>
      </c>
    </row>
    <row r="87" spans="1:15" ht="15" thickBot="1" x14ac:dyDescent="0.4">
      <c r="A87" s="11" t="s">
        <v>118</v>
      </c>
      <c r="B87" s="6">
        <v>318</v>
      </c>
      <c r="C87" s="6"/>
      <c r="D87" s="6">
        <v>10</v>
      </c>
      <c r="E87" s="6"/>
      <c r="F87" s="6">
        <v>132</v>
      </c>
      <c r="G87" s="6">
        <v>176</v>
      </c>
      <c r="H87" s="6">
        <v>4</v>
      </c>
      <c r="I87" s="6">
        <v>11</v>
      </c>
      <c r="J87" s="6">
        <v>0.4</v>
      </c>
      <c r="K87" s="3">
        <v>394125</v>
      </c>
      <c r="L87" s="3">
        <v>13860</v>
      </c>
      <c r="N87" s="15">
        <f>IFERROR(B87/K87,0)</f>
        <v>8.0685061845861084E-4</v>
      </c>
      <c r="O87" s="15">
        <f>IFERROR(J87/I87,0)</f>
        <v>3.6363636363636369E-2</v>
      </c>
    </row>
    <row r="88" spans="1:15" ht="15" thickBot="1" x14ac:dyDescent="0.4">
      <c r="A88" s="11" t="s">
        <v>93</v>
      </c>
      <c r="B88" s="6">
        <v>681</v>
      </c>
      <c r="C88" s="6"/>
      <c r="D88" s="6">
        <v>24</v>
      </c>
      <c r="E88" s="6"/>
      <c r="F88" s="6">
        <v>289</v>
      </c>
      <c r="G88" s="6">
        <v>368</v>
      </c>
      <c r="H88" s="6"/>
      <c r="I88" s="6">
        <v>28</v>
      </c>
      <c r="J88" s="6">
        <v>1</v>
      </c>
      <c r="K88" s="3">
        <v>4832</v>
      </c>
      <c r="L88" s="6">
        <v>200</v>
      </c>
      <c r="N88" s="15">
        <f>IFERROR(B88/K88,0)</f>
        <v>0.14093543046357615</v>
      </c>
      <c r="O88" s="15">
        <f>IFERROR(J88/I88,0)</f>
        <v>3.5714285714285712E-2</v>
      </c>
    </row>
    <row r="89" spans="1:15" ht="15" thickBot="1" x14ac:dyDescent="0.4">
      <c r="A89" s="11" t="s">
        <v>16</v>
      </c>
      <c r="B89" s="3">
        <v>15148</v>
      </c>
      <c r="C89" s="4">
        <v>77</v>
      </c>
      <c r="D89" s="6">
        <v>536</v>
      </c>
      <c r="E89" s="5">
        <v>6</v>
      </c>
      <c r="F89" s="3">
        <v>12103</v>
      </c>
      <c r="G89" s="3">
        <v>2509</v>
      </c>
      <c r="H89" s="6">
        <v>148</v>
      </c>
      <c r="I89" s="3">
        <v>1682</v>
      </c>
      <c r="J89" s="6">
        <v>60</v>
      </c>
      <c r="K89" s="3">
        <v>221098</v>
      </c>
      <c r="L89" s="3">
        <v>24549</v>
      </c>
      <c r="M89" s="20"/>
      <c r="N89" s="21">
        <f>IFERROR(B89/K89,0)</f>
        <v>6.8512605270061241E-2</v>
      </c>
      <c r="O89" s="15">
        <f>IFERROR(J89/I89,0)</f>
        <v>3.56718192627824E-2</v>
      </c>
    </row>
    <row r="90" spans="1:15" ht="15" thickBot="1" x14ac:dyDescent="0.4">
      <c r="A90" s="11" t="s">
        <v>86</v>
      </c>
      <c r="B90" s="3">
        <v>1285</v>
      </c>
      <c r="C90" s="6"/>
      <c r="D90" s="6">
        <v>49</v>
      </c>
      <c r="E90" s="6"/>
      <c r="F90" s="6">
        <v>416</v>
      </c>
      <c r="G90" s="6">
        <v>820</v>
      </c>
      <c r="H90" s="6">
        <v>11</v>
      </c>
      <c r="I90" s="6">
        <v>113</v>
      </c>
      <c r="J90" s="6">
        <v>4</v>
      </c>
      <c r="K90" s="3">
        <v>36134</v>
      </c>
      <c r="L90" s="3">
        <v>3190</v>
      </c>
      <c r="N90" s="15">
        <f>IFERROR(B90/K90,0)</f>
        <v>3.556207450047047E-2</v>
      </c>
      <c r="O90" s="15">
        <f>IFERROR(J90/I90,0)</f>
        <v>3.5398230088495575E-2</v>
      </c>
    </row>
    <row r="91" spans="1:15" ht="15" thickBot="1" x14ac:dyDescent="0.4">
      <c r="A91" s="11" t="s">
        <v>159</v>
      </c>
      <c r="B91" s="6">
        <v>61</v>
      </c>
      <c r="C91" s="6"/>
      <c r="D91" s="6">
        <v>2</v>
      </c>
      <c r="E91" s="6"/>
      <c r="F91" s="6">
        <v>18</v>
      </c>
      <c r="G91" s="6">
        <v>41</v>
      </c>
      <c r="H91" s="6"/>
      <c r="I91" s="6">
        <v>9</v>
      </c>
      <c r="J91" s="6">
        <v>0.3</v>
      </c>
      <c r="K91" s="3">
        <v>1337</v>
      </c>
      <c r="L91" s="6">
        <v>195</v>
      </c>
      <c r="N91" s="15">
        <f>IFERROR(B91/K91,0)</f>
        <v>4.5624532535527298E-2</v>
      </c>
      <c r="O91" s="15">
        <f>IFERROR(J91/I91,0)</f>
        <v>3.3333333333333333E-2</v>
      </c>
    </row>
    <row r="92" spans="1:15" ht="15" thickBot="1" x14ac:dyDescent="0.4">
      <c r="A92" s="11" t="s">
        <v>21</v>
      </c>
      <c r="B92" s="3">
        <v>24530</v>
      </c>
      <c r="C92" s="4">
        <v>83</v>
      </c>
      <c r="D92" s="6">
        <v>780</v>
      </c>
      <c r="E92" s="6"/>
      <c r="F92" s="3">
        <v>5498</v>
      </c>
      <c r="G92" s="3">
        <v>18252</v>
      </c>
      <c r="H92" s="6"/>
      <c r="I92" s="6">
        <v>18</v>
      </c>
      <c r="J92" s="6">
        <v>0.6</v>
      </c>
      <c r="K92" s="3">
        <v>579957</v>
      </c>
      <c r="L92" s="6">
        <v>420</v>
      </c>
      <c r="N92" s="15">
        <f>IFERROR(B92/K92,0)</f>
        <v>4.2296239203940982E-2</v>
      </c>
      <c r="O92" s="15">
        <f>IFERROR(J92/I92,0)</f>
        <v>3.3333333333333333E-2</v>
      </c>
    </row>
    <row r="93" spans="1:15" ht="15" thickBot="1" x14ac:dyDescent="0.4">
      <c r="A93" s="11" t="s">
        <v>123</v>
      </c>
      <c r="B93" s="6">
        <v>223</v>
      </c>
      <c r="C93" s="4">
        <v>3</v>
      </c>
      <c r="D93" s="6">
        <v>9</v>
      </c>
      <c r="E93" s="6"/>
      <c r="F93" s="6">
        <v>78</v>
      </c>
      <c r="G93" s="6">
        <v>136</v>
      </c>
      <c r="H93" s="6">
        <v>1</v>
      </c>
      <c r="I93" s="6">
        <v>31</v>
      </c>
      <c r="J93" s="6">
        <v>1</v>
      </c>
      <c r="K93" s="3">
        <v>6917</v>
      </c>
      <c r="L93" s="6">
        <v>970</v>
      </c>
      <c r="N93" s="15">
        <f>IFERROR(B93/K93,0)</f>
        <v>3.2239410148908486E-2</v>
      </c>
      <c r="O93" s="15">
        <f>IFERROR(J93/I93,0)</f>
        <v>3.2258064516129031E-2</v>
      </c>
    </row>
    <row r="94" spans="1:15" ht="15" thickBot="1" x14ac:dyDescent="0.4">
      <c r="A94" s="11" t="s">
        <v>91</v>
      </c>
      <c r="B94" s="3">
        <v>4998</v>
      </c>
      <c r="C94" s="4">
        <v>309</v>
      </c>
      <c r="D94" s="6">
        <v>140</v>
      </c>
      <c r="E94" s="5">
        <v>9</v>
      </c>
      <c r="F94" s="6">
        <v>112</v>
      </c>
      <c r="G94" s="3">
        <v>4746</v>
      </c>
      <c r="H94" s="6">
        <v>1</v>
      </c>
      <c r="I94" s="6">
        <v>30</v>
      </c>
      <c r="J94" s="6">
        <v>0.9</v>
      </c>
      <c r="K94" s="3">
        <v>39476</v>
      </c>
      <c r="L94" s="6">
        <v>240</v>
      </c>
      <c r="M94" s="20"/>
      <c r="N94" s="21">
        <f>IFERROR(B94/K94,0)</f>
        <v>0.12660857229709191</v>
      </c>
      <c r="O94" s="15">
        <f>IFERROR(J94/I94,0)</f>
        <v>3.0000000000000002E-2</v>
      </c>
    </row>
    <row r="95" spans="1:15" ht="15" thickBot="1" x14ac:dyDescent="0.4">
      <c r="A95" s="11" t="s">
        <v>156</v>
      </c>
      <c r="B95" s="6">
        <v>144</v>
      </c>
      <c r="C95" s="6"/>
      <c r="D95" s="6">
        <v>5</v>
      </c>
      <c r="E95" s="6"/>
      <c r="F95" s="6">
        <v>9</v>
      </c>
      <c r="G95" s="6">
        <v>130</v>
      </c>
      <c r="H95" s="6"/>
      <c r="I95" s="6">
        <v>3</v>
      </c>
      <c r="J95" s="6">
        <v>0.09</v>
      </c>
      <c r="K95" s="3">
        <v>6124</v>
      </c>
      <c r="L95" s="6">
        <v>113</v>
      </c>
      <c r="M95" s="20"/>
      <c r="N95" s="21">
        <f>IFERROR(B95/K95,0)</f>
        <v>2.3514043109079032E-2</v>
      </c>
      <c r="O95" s="15">
        <f>IFERROR(J95/I95,0)</f>
        <v>0.03</v>
      </c>
    </row>
    <row r="96" spans="1:15" ht="15" thickBot="1" x14ac:dyDescent="0.4">
      <c r="A96" s="11" t="s">
        <v>138</v>
      </c>
      <c r="B96" s="6">
        <v>117</v>
      </c>
      <c r="C96" s="6"/>
      <c r="D96" s="6">
        <v>3</v>
      </c>
      <c r="E96" s="6"/>
      <c r="F96" s="6">
        <v>25</v>
      </c>
      <c r="G96" s="6">
        <v>89</v>
      </c>
      <c r="H96" s="6"/>
      <c r="I96" s="6">
        <v>1</v>
      </c>
      <c r="J96" s="6">
        <v>0.03</v>
      </c>
      <c r="K96" s="3">
        <v>11669</v>
      </c>
      <c r="L96" s="6">
        <v>102</v>
      </c>
      <c r="N96" s="15">
        <f>IFERROR(B96/K96,0)</f>
        <v>1.0026566115348358E-2</v>
      </c>
      <c r="O96" s="15">
        <f>IFERROR(J96/I96,0)</f>
        <v>0.03</v>
      </c>
    </row>
    <row r="97" spans="1:15" ht="15" thickBot="1" x14ac:dyDescent="0.4">
      <c r="A97" s="11" t="s">
        <v>197</v>
      </c>
      <c r="B97" s="6">
        <v>82</v>
      </c>
      <c r="C97" s="6"/>
      <c r="D97" s="6">
        <v>2</v>
      </c>
      <c r="E97" s="6"/>
      <c r="F97" s="6">
        <v>10</v>
      </c>
      <c r="G97" s="6">
        <v>70</v>
      </c>
      <c r="H97" s="6"/>
      <c r="I97" s="6">
        <v>10</v>
      </c>
      <c r="J97" s="6">
        <v>0.3</v>
      </c>
      <c r="K97" s="6"/>
      <c r="L97" s="6"/>
      <c r="N97" s="15">
        <f>IFERROR(B97/K97,0)</f>
        <v>0</v>
      </c>
      <c r="O97" s="15">
        <f>IFERROR(J97/I97,0)</f>
        <v>0.03</v>
      </c>
    </row>
    <row r="98" spans="1:15" ht="15" thickBot="1" x14ac:dyDescent="0.4">
      <c r="A98" s="11" t="s">
        <v>29</v>
      </c>
      <c r="B98" s="3">
        <v>12829</v>
      </c>
      <c r="C98" s="4">
        <v>117</v>
      </c>
      <c r="D98" s="6">
        <v>345</v>
      </c>
      <c r="E98" s="6"/>
      <c r="F98" s="3">
        <v>1530</v>
      </c>
      <c r="G98" s="3">
        <v>10954</v>
      </c>
      <c r="H98" s="6">
        <v>263</v>
      </c>
      <c r="I98" s="6">
        <v>101</v>
      </c>
      <c r="J98" s="6">
        <v>3</v>
      </c>
      <c r="K98" s="3">
        <v>141600</v>
      </c>
      <c r="L98" s="3">
        <v>1120</v>
      </c>
      <c r="N98" s="15">
        <f>IFERROR(B98/K98,0)</f>
        <v>9.0600282485875705E-2</v>
      </c>
      <c r="O98" s="15">
        <f>IFERROR(J98/I98,0)</f>
        <v>2.9702970297029702E-2</v>
      </c>
    </row>
    <row r="99" spans="1:15" ht="15" thickBot="1" x14ac:dyDescent="0.4">
      <c r="A99" s="11" t="s">
        <v>28</v>
      </c>
      <c r="B99" s="3">
        <v>7273</v>
      </c>
      <c r="C99" s="6"/>
      <c r="D99" s="6">
        <v>215</v>
      </c>
      <c r="E99" s="5">
        <v>1</v>
      </c>
      <c r="F99" s="3">
        <v>2389</v>
      </c>
      <c r="G99" s="3">
        <v>4669</v>
      </c>
      <c r="H99" s="6">
        <v>71</v>
      </c>
      <c r="I99" s="6">
        <v>679</v>
      </c>
      <c r="J99" s="6">
        <v>20</v>
      </c>
      <c r="K99" s="3">
        <v>210705</v>
      </c>
      <c r="L99" s="3">
        <v>19676</v>
      </c>
      <c r="N99" s="15">
        <f>IFERROR(B99/K99,0)</f>
        <v>3.4517453311501863E-2</v>
      </c>
      <c r="O99" s="15">
        <f>IFERROR(J99/I99,0)</f>
        <v>2.9455081001472753E-2</v>
      </c>
    </row>
    <row r="100" spans="1:15" ht="15" thickBot="1" x14ac:dyDescent="0.4">
      <c r="A100" s="11" t="s">
        <v>43</v>
      </c>
      <c r="B100" s="3">
        <v>5338</v>
      </c>
      <c r="C100" s="4">
        <v>172</v>
      </c>
      <c r="D100" s="6">
        <v>154</v>
      </c>
      <c r="E100" s="5">
        <v>8</v>
      </c>
      <c r="F100" s="6">
        <v>319</v>
      </c>
      <c r="G100" s="3">
        <v>4865</v>
      </c>
      <c r="H100" s="6">
        <v>87</v>
      </c>
      <c r="I100" s="3">
        <v>1237</v>
      </c>
      <c r="J100" s="6">
        <v>36</v>
      </c>
      <c r="K100" s="3">
        <v>24304</v>
      </c>
      <c r="L100" s="3">
        <v>5633</v>
      </c>
      <c r="N100" s="15">
        <f>IFERROR(B100/K100,0)</f>
        <v>0.2196346280447663</v>
      </c>
      <c r="O100" s="15">
        <f>IFERROR(J100/I100,0)</f>
        <v>2.9102667744543249E-2</v>
      </c>
    </row>
    <row r="101" spans="1:15" ht="15" thickBot="1" x14ac:dyDescent="0.4">
      <c r="A101" s="11" t="s">
        <v>179</v>
      </c>
      <c r="B101" s="6">
        <v>36</v>
      </c>
      <c r="C101" s="6"/>
      <c r="D101" s="6">
        <v>1</v>
      </c>
      <c r="E101" s="6"/>
      <c r="F101" s="6">
        <v>10</v>
      </c>
      <c r="G101" s="6">
        <v>25</v>
      </c>
      <c r="H101" s="6"/>
      <c r="I101" s="6">
        <v>31</v>
      </c>
      <c r="J101" s="6">
        <v>0.9</v>
      </c>
      <c r="K101" s="6">
        <v>714</v>
      </c>
      <c r="L101" s="6">
        <v>615</v>
      </c>
      <c r="N101" s="15">
        <f>IFERROR(B101/K101,0)</f>
        <v>5.0420168067226892E-2</v>
      </c>
      <c r="O101" s="15">
        <f>IFERROR(J101/I101,0)</f>
        <v>2.903225806451613E-2</v>
      </c>
    </row>
    <row r="102" spans="1:15" ht="15" thickBot="1" x14ac:dyDescent="0.4">
      <c r="A102" s="11" t="s">
        <v>31</v>
      </c>
      <c r="B102" s="3">
        <v>21648</v>
      </c>
      <c r="C102" s="6"/>
      <c r="D102" s="6">
        <v>634</v>
      </c>
      <c r="E102" s="6"/>
      <c r="F102" s="3">
        <v>7496</v>
      </c>
      <c r="G102" s="3">
        <v>13518</v>
      </c>
      <c r="H102" s="6">
        <v>505</v>
      </c>
      <c r="I102" s="6">
        <v>657</v>
      </c>
      <c r="J102" s="6">
        <v>19</v>
      </c>
      <c r="K102" s="3">
        <v>198349</v>
      </c>
      <c r="L102" s="3">
        <v>6016</v>
      </c>
      <c r="N102" s="15">
        <f>IFERROR(B102/K102,0)</f>
        <v>0.10914095861335323</v>
      </c>
      <c r="O102" s="15">
        <f>IFERROR(J102/I102,0)</f>
        <v>2.8919330289193301E-2</v>
      </c>
    </row>
    <row r="103" spans="1:15" ht="15" thickBot="1" x14ac:dyDescent="0.4">
      <c r="A103" s="11" t="s">
        <v>65</v>
      </c>
      <c r="B103" s="3">
        <v>1426</v>
      </c>
      <c r="C103" s="4">
        <v>16</v>
      </c>
      <c r="D103" s="6">
        <v>41</v>
      </c>
      <c r="E103" s="5">
        <v>1</v>
      </c>
      <c r="F103" s="6">
        <v>460</v>
      </c>
      <c r="G103" s="6">
        <v>925</v>
      </c>
      <c r="H103" s="6">
        <v>17</v>
      </c>
      <c r="I103" s="6">
        <v>524</v>
      </c>
      <c r="J103" s="6">
        <v>15</v>
      </c>
      <c r="K103" s="3">
        <v>98948</v>
      </c>
      <c r="L103" s="3">
        <v>36347</v>
      </c>
      <c r="N103" s="15">
        <f>IFERROR(B103/K103,0)</f>
        <v>1.4411610138658689E-2</v>
      </c>
      <c r="O103" s="15">
        <f>IFERROR(J103/I103,0)</f>
        <v>2.8625954198473282E-2</v>
      </c>
    </row>
    <row r="104" spans="1:15" ht="15" thickBot="1" x14ac:dyDescent="0.4">
      <c r="A104" s="11" t="s">
        <v>59</v>
      </c>
      <c r="B104" s="3">
        <v>3110</v>
      </c>
      <c r="C104" s="6"/>
      <c r="D104" s="6">
        <v>87</v>
      </c>
      <c r="E104" s="5">
        <v>3</v>
      </c>
      <c r="F104" s="6">
        <v>825</v>
      </c>
      <c r="G104" s="3">
        <v>2198</v>
      </c>
      <c r="H104" s="6">
        <v>212</v>
      </c>
      <c r="I104" s="6">
        <v>771</v>
      </c>
      <c r="J104" s="6">
        <v>22</v>
      </c>
      <c r="K104" s="3">
        <v>11763</v>
      </c>
      <c r="L104" s="3">
        <v>2916</v>
      </c>
      <c r="N104" s="15">
        <f>IFERROR(B104/K104,0)</f>
        <v>0.26438833630876479</v>
      </c>
      <c r="O104" s="15">
        <f>IFERROR(J104/I104,0)</f>
        <v>2.8534370946822308E-2</v>
      </c>
    </row>
    <row r="105" spans="1:15" ht="15" thickBot="1" x14ac:dyDescent="0.4">
      <c r="A105" s="11" t="s">
        <v>61</v>
      </c>
      <c r="B105" s="3">
        <v>1635</v>
      </c>
      <c r="C105" s="4">
        <v>30</v>
      </c>
      <c r="D105" s="6">
        <v>46</v>
      </c>
      <c r="E105" s="6"/>
      <c r="F105" s="6">
        <v>228</v>
      </c>
      <c r="G105" s="3">
        <v>1361</v>
      </c>
      <c r="H105" s="6">
        <v>6</v>
      </c>
      <c r="I105" s="3">
        <v>1233</v>
      </c>
      <c r="J105" s="6">
        <v>35</v>
      </c>
      <c r="K105" s="3">
        <v>47331</v>
      </c>
      <c r="L105" s="3">
        <v>35680</v>
      </c>
      <c r="N105" s="15">
        <f>IFERROR(B105/K105,0)</f>
        <v>3.4543956392216517E-2</v>
      </c>
      <c r="O105" s="15">
        <f>IFERROR(J105/I105,0)</f>
        <v>2.8386050283860504E-2</v>
      </c>
    </row>
    <row r="106" spans="1:15" ht="15" thickBot="1" x14ac:dyDescent="0.4">
      <c r="A106" s="11" t="s">
        <v>140</v>
      </c>
      <c r="B106" s="6">
        <v>200</v>
      </c>
      <c r="C106" s="6"/>
      <c r="D106" s="6">
        <v>6</v>
      </c>
      <c r="E106" s="6"/>
      <c r="F106" s="6">
        <v>19</v>
      </c>
      <c r="G106" s="6">
        <v>175</v>
      </c>
      <c r="H106" s="6"/>
      <c r="I106" s="6">
        <v>36</v>
      </c>
      <c r="J106" s="6">
        <v>1</v>
      </c>
      <c r="K106" s="6"/>
      <c r="L106" s="6"/>
      <c r="N106" s="15">
        <f>IFERROR(B106/K106,0)</f>
        <v>0</v>
      </c>
      <c r="O106" s="15">
        <f>IFERROR(J106/I106,0)</f>
        <v>2.7777777777777776E-2</v>
      </c>
    </row>
    <row r="107" spans="1:15" ht="15" thickBot="1" x14ac:dyDescent="0.4">
      <c r="A107" s="11" t="s">
        <v>102</v>
      </c>
      <c r="B107" s="6">
        <v>331</v>
      </c>
      <c r="C107" s="6"/>
      <c r="D107" s="6">
        <v>9</v>
      </c>
      <c r="E107" s="6"/>
      <c r="F107" s="6">
        <v>285</v>
      </c>
      <c r="G107" s="6">
        <v>37</v>
      </c>
      <c r="H107" s="6">
        <v>3</v>
      </c>
      <c r="I107" s="6">
        <v>260</v>
      </c>
      <c r="J107" s="6">
        <v>7</v>
      </c>
      <c r="K107" s="3">
        <v>13374</v>
      </c>
      <c r="L107" s="3">
        <v>10516</v>
      </c>
      <c r="N107" s="15">
        <f>IFERROR(B107/K107,0)</f>
        <v>2.4749513982353821E-2</v>
      </c>
      <c r="O107" s="15">
        <f>IFERROR(J107/I107,0)</f>
        <v>2.6923076923076925E-2</v>
      </c>
    </row>
    <row r="108" spans="1:15" ht="15" thickBot="1" x14ac:dyDescent="0.4">
      <c r="A108" s="11" t="s">
        <v>48</v>
      </c>
      <c r="B108" s="3">
        <v>8125</v>
      </c>
      <c r="C108" s="4">
        <v>478</v>
      </c>
      <c r="D108" s="6">
        <v>201</v>
      </c>
      <c r="E108" s="5">
        <v>8</v>
      </c>
      <c r="F108" s="6">
        <v>782</v>
      </c>
      <c r="G108" s="3">
        <v>7142</v>
      </c>
      <c r="H108" s="6">
        <v>104</v>
      </c>
      <c r="I108" s="6">
        <v>186</v>
      </c>
      <c r="J108" s="6">
        <v>5</v>
      </c>
      <c r="K108" s="3">
        <v>83577</v>
      </c>
      <c r="L108" s="3">
        <v>1911</v>
      </c>
      <c r="N108" s="15">
        <f>IFERROR(B108/K108,0)</f>
        <v>9.7215741172810705E-2</v>
      </c>
      <c r="O108" s="15">
        <f>IFERROR(J108/I108,0)</f>
        <v>2.6881720430107527E-2</v>
      </c>
    </row>
    <row r="109" spans="1:15" ht="15" thickBot="1" x14ac:dyDescent="0.4">
      <c r="A109" s="11" t="s">
        <v>23</v>
      </c>
      <c r="B109" s="3">
        <v>7463</v>
      </c>
      <c r="C109" s="6"/>
      <c r="D109" s="6">
        <v>199</v>
      </c>
      <c r="E109" s="6"/>
      <c r="F109" s="6">
        <v>32</v>
      </c>
      <c r="G109" s="3">
        <v>7232</v>
      </c>
      <c r="H109" s="6">
        <v>53</v>
      </c>
      <c r="I109" s="3">
        <v>1377</v>
      </c>
      <c r="J109" s="6">
        <v>37</v>
      </c>
      <c r="K109" s="3">
        <v>155125</v>
      </c>
      <c r="L109" s="3">
        <v>28614</v>
      </c>
      <c r="N109" s="15">
        <f>IFERROR(B109/K109,0)</f>
        <v>4.8109589041095892E-2</v>
      </c>
      <c r="O109" s="15">
        <f>IFERROR(J109/I109,0)</f>
        <v>2.6870007262164125E-2</v>
      </c>
    </row>
    <row r="110" spans="1:15" ht="15" thickBot="1" x14ac:dyDescent="0.4">
      <c r="A110" s="11" t="s">
        <v>85</v>
      </c>
      <c r="B110" s="3">
        <v>1463</v>
      </c>
      <c r="C110" s="4">
        <v>112</v>
      </c>
      <c r="D110" s="6">
        <v>47</v>
      </c>
      <c r="E110" s="5">
        <v>4</v>
      </c>
      <c r="F110" s="6">
        <v>188</v>
      </c>
      <c r="G110" s="3">
        <v>1228</v>
      </c>
      <c r="H110" s="6">
        <v>7</v>
      </c>
      <c r="I110" s="6">
        <v>38</v>
      </c>
      <c r="J110" s="6">
        <v>1</v>
      </c>
      <c r="K110" s="3">
        <v>6422</v>
      </c>
      <c r="L110" s="6">
        <v>165</v>
      </c>
      <c r="N110" s="15">
        <f>IFERROR(B110/K110,0)</f>
        <v>0.22781065088757396</v>
      </c>
      <c r="O110" s="15">
        <f>IFERROR(J110/I110,0)</f>
        <v>2.6315789473684209E-2</v>
      </c>
    </row>
    <row r="111" spans="1:15" ht="15" thickBot="1" x14ac:dyDescent="0.4">
      <c r="A111" s="11" t="s">
        <v>32</v>
      </c>
      <c r="B111" s="3">
        <v>22719</v>
      </c>
      <c r="C111" s="6"/>
      <c r="D111" s="6">
        <v>576</v>
      </c>
      <c r="E111" s="6"/>
      <c r="F111" s="3">
        <v>1366</v>
      </c>
      <c r="G111" s="3">
        <v>20777</v>
      </c>
      <c r="H111" s="6">
        <v>127</v>
      </c>
      <c r="I111" s="3">
        <v>1288</v>
      </c>
      <c r="J111" s="6">
        <v>33</v>
      </c>
      <c r="K111" s="3">
        <v>56513</v>
      </c>
      <c r="L111" s="3">
        <v>3203</v>
      </c>
      <c r="N111" s="15">
        <f>IFERROR(B111/K111,0)</f>
        <v>0.40201369596376058</v>
      </c>
      <c r="O111" s="15">
        <f>IFERROR(J111/I111,0)</f>
        <v>2.562111801242236E-2</v>
      </c>
    </row>
    <row r="112" spans="1:15" ht="15" thickBot="1" x14ac:dyDescent="0.4">
      <c r="A112" s="11" t="s">
        <v>124</v>
      </c>
      <c r="B112" s="6">
        <v>430</v>
      </c>
      <c r="C112" s="4">
        <v>46</v>
      </c>
      <c r="D112" s="6">
        <v>11</v>
      </c>
      <c r="E112" s="6"/>
      <c r="F112" s="6">
        <v>30</v>
      </c>
      <c r="G112" s="6">
        <v>389</v>
      </c>
      <c r="H112" s="6">
        <v>5</v>
      </c>
      <c r="I112" s="6">
        <v>24</v>
      </c>
      <c r="J112" s="6">
        <v>0.6</v>
      </c>
      <c r="K112" s="3">
        <v>7200</v>
      </c>
      <c r="L112" s="6">
        <v>402</v>
      </c>
      <c r="N112" s="15">
        <f>IFERROR(B112/K112,0)</f>
        <v>5.9722222222222225E-2</v>
      </c>
      <c r="O112" s="15">
        <f>IFERROR(J112/I112,0)</f>
        <v>2.4999999999999998E-2</v>
      </c>
    </row>
    <row r="113" spans="1:15" ht="15" thickBot="1" x14ac:dyDescent="0.4">
      <c r="A113" s="11" t="s">
        <v>9</v>
      </c>
      <c r="B113" s="3">
        <v>104912</v>
      </c>
      <c r="C113" s="6"/>
      <c r="D113" s="3">
        <v>2600</v>
      </c>
      <c r="E113" s="6"/>
      <c r="F113" s="3">
        <v>21737</v>
      </c>
      <c r="G113" s="3">
        <v>80575</v>
      </c>
      <c r="H113" s="3">
        <v>1790</v>
      </c>
      <c r="I113" s="3">
        <v>1244</v>
      </c>
      <c r="J113" s="6">
        <v>31</v>
      </c>
      <c r="K113" s="3">
        <v>830257</v>
      </c>
      <c r="L113" s="3">
        <v>9844</v>
      </c>
      <c r="N113" s="15">
        <f>IFERROR(B113/K113,0)</f>
        <v>0.12636087380172645</v>
      </c>
      <c r="O113" s="15">
        <f>IFERROR(J113/I113,0)</f>
        <v>2.4919614147909969E-2</v>
      </c>
    </row>
    <row r="114" spans="1:15" ht="15" thickBot="1" x14ac:dyDescent="0.4">
      <c r="A114" s="11" t="s">
        <v>58</v>
      </c>
      <c r="B114" s="3">
        <v>2009</v>
      </c>
      <c r="C114" s="6"/>
      <c r="D114" s="6">
        <v>51</v>
      </c>
      <c r="E114" s="6"/>
      <c r="F114" s="6">
        <v>982</v>
      </c>
      <c r="G114" s="6">
        <v>976</v>
      </c>
      <c r="H114" s="6">
        <v>19</v>
      </c>
      <c r="I114" s="6">
        <v>489</v>
      </c>
      <c r="J114" s="6">
        <v>12</v>
      </c>
      <c r="K114" s="3">
        <v>30213</v>
      </c>
      <c r="L114" s="3">
        <v>7360</v>
      </c>
      <c r="N114" s="15">
        <f>IFERROR(B114/K114,0)</f>
        <v>6.6494555323867208E-2</v>
      </c>
      <c r="O114" s="15">
        <f>IFERROR(J114/I114,0)</f>
        <v>2.4539877300613498E-2</v>
      </c>
    </row>
    <row r="115" spans="1:15" ht="15" thickBot="1" x14ac:dyDescent="0.4">
      <c r="A115" s="11" t="s">
        <v>18</v>
      </c>
      <c r="B115" s="3">
        <v>10718</v>
      </c>
      <c r="C115" s="4">
        <v>10</v>
      </c>
      <c r="D115" s="6">
        <v>240</v>
      </c>
      <c r="E115" s="6"/>
      <c r="F115" s="3">
        <v>8635</v>
      </c>
      <c r="G115" s="3">
        <v>1843</v>
      </c>
      <c r="H115" s="6">
        <v>55</v>
      </c>
      <c r="I115" s="6">
        <v>209</v>
      </c>
      <c r="J115" s="6">
        <v>5</v>
      </c>
      <c r="K115" s="3">
        <v>595161</v>
      </c>
      <c r="L115" s="3">
        <v>11609</v>
      </c>
      <c r="N115" s="15">
        <f>IFERROR(B115/K115,0)</f>
        <v>1.8008572470306353E-2</v>
      </c>
      <c r="O115" s="15">
        <f>IFERROR(J115/I115,0)</f>
        <v>2.3923444976076555E-2</v>
      </c>
    </row>
    <row r="116" spans="1:15" ht="15" thickBot="1" x14ac:dyDescent="0.4">
      <c r="A116" s="11" t="s">
        <v>127</v>
      </c>
      <c r="B116" s="6">
        <v>274</v>
      </c>
      <c r="C116" s="4">
        <v>13</v>
      </c>
      <c r="D116" s="6">
        <v>8</v>
      </c>
      <c r="E116" s="6"/>
      <c r="F116" s="6">
        <v>75</v>
      </c>
      <c r="G116" s="6">
        <v>191</v>
      </c>
      <c r="H116" s="6">
        <v>2</v>
      </c>
      <c r="I116" s="6">
        <v>42</v>
      </c>
      <c r="J116" s="6">
        <v>1</v>
      </c>
      <c r="K116" s="3">
        <v>17423</v>
      </c>
      <c r="L116" s="3">
        <v>2686</v>
      </c>
      <c r="N116" s="15">
        <f>IFERROR(B116/K116,0)</f>
        <v>1.5726338747632441E-2</v>
      </c>
      <c r="O116" s="15">
        <f>IFERROR(J116/I116,0)</f>
        <v>2.3809523809523808E-2</v>
      </c>
    </row>
    <row r="117" spans="1:15" ht="15" thickBot="1" x14ac:dyDescent="0.4">
      <c r="A117" s="11" t="s">
        <v>39</v>
      </c>
      <c r="B117" s="3">
        <v>3695</v>
      </c>
      <c r="C117" s="6"/>
      <c r="D117" s="6">
        <v>85</v>
      </c>
      <c r="E117" s="6"/>
      <c r="F117" s="3">
        <v>3007</v>
      </c>
      <c r="G117" s="6">
        <v>603</v>
      </c>
      <c r="H117" s="6">
        <v>25</v>
      </c>
      <c r="I117" s="3">
        <v>5903</v>
      </c>
      <c r="J117" s="6">
        <v>136</v>
      </c>
      <c r="K117" s="3">
        <v>37782</v>
      </c>
      <c r="L117" s="3">
        <v>60357</v>
      </c>
      <c r="M117" s="20"/>
      <c r="N117" s="21">
        <f>IFERROR(B117/K117,0)</f>
        <v>9.7797893176644959E-2</v>
      </c>
      <c r="O117" s="15">
        <f>IFERROR(J117/I117,0)</f>
        <v>2.3039132644418092E-2</v>
      </c>
    </row>
    <row r="118" spans="1:15" ht="15" thickBot="1" x14ac:dyDescent="0.4">
      <c r="A118" s="11" t="s">
        <v>139</v>
      </c>
      <c r="B118" s="6">
        <v>288</v>
      </c>
      <c r="C118" s="4">
        <v>31</v>
      </c>
      <c r="D118" s="6">
        <v>7</v>
      </c>
      <c r="E118" s="6"/>
      <c r="F118" s="6">
        <v>28</v>
      </c>
      <c r="G118" s="6">
        <v>253</v>
      </c>
      <c r="H118" s="6"/>
      <c r="I118" s="6">
        <v>97</v>
      </c>
      <c r="J118" s="6">
        <v>2</v>
      </c>
      <c r="K118" s="3">
        <v>2518</v>
      </c>
      <c r="L118" s="6">
        <v>850</v>
      </c>
      <c r="N118" s="15">
        <f>IFERROR(B118/K118,0)</f>
        <v>0.11437648927720413</v>
      </c>
      <c r="O118" s="15">
        <f>IFERROR(J118/I118,0)</f>
        <v>2.0618556701030927E-2</v>
      </c>
    </row>
    <row r="119" spans="1:15" ht="15" thickBot="1" x14ac:dyDescent="0.4">
      <c r="A119" s="11" t="s">
        <v>133</v>
      </c>
      <c r="B119" s="6">
        <v>100</v>
      </c>
      <c r="C119" s="6"/>
      <c r="D119" s="6">
        <v>2</v>
      </c>
      <c r="E119" s="6"/>
      <c r="F119" s="6">
        <v>69</v>
      </c>
      <c r="G119" s="6">
        <v>29</v>
      </c>
      <c r="H119" s="6">
        <v>4</v>
      </c>
      <c r="I119" s="6">
        <v>937</v>
      </c>
      <c r="J119" s="6">
        <v>19</v>
      </c>
      <c r="K119" s="3">
        <v>1577</v>
      </c>
      <c r="L119" s="3">
        <v>14771</v>
      </c>
      <c r="M119" s="20"/>
      <c r="N119" s="21">
        <f>IFERROR(B119/K119,0)</f>
        <v>6.3411540900443875E-2</v>
      </c>
      <c r="O119" s="15">
        <f>IFERROR(J119/I119,0)</f>
        <v>2.0277481323372464E-2</v>
      </c>
    </row>
    <row r="120" spans="1:15" ht="15" thickBot="1" x14ac:dyDescent="0.4">
      <c r="A120" s="11" t="s">
        <v>157</v>
      </c>
      <c r="B120" s="6">
        <v>54</v>
      </c>
      <c r="C120" s="6"/>
      <c r="D120" s="6">
        <v>1</v>
      </c>
      <c r="E120" s="6"/>
      <c r="F120" s="6">
        <v>27</v>
      </c>
      <c r="G120" s="6">
        <v>26</v>
      </c>
      <c r="H120" s="6"/>
      <c r="I120" s="6">
        <v>4</v>
      </c>
      <c r="J120" s="6">
        <v>0.08</v>
      </c>
      <c r="K120" s="6"/>
      <c r="L120" s="6"/>
      <c r="N120" s="15">
        <f>IFERROR(B120/K120,0)</f>
        <v>0</v>
      </c>
      <c r="O120" s="15">
        <f>IFERROR(J120/I120,0)</f>
        <v>0.02</v>
      </c>
    </row>
    <row r="121" spans="1:15" ht="15" thickBot="1" x14ac:dyDescent="0.4">
      <c r="A121" s="11" t="s">
        <v>109</v>
      </c>
      <c r="B121" s="6">
        <v>319</v>
      </c>
      <c r="C121" s="6"/>
      <c r="D121" s="6">
        <v>6</v>
      </c>
      <c r="E121" s="6"/>
      <c r="F121" s="6">
        <v>123</v>
      </c>
      <c r="G121" s="6">
        <v>190</v>
      </c>
      <c r="H121" s="6">
        <v>7</v>
      </c>
      <c r="I121" s="6">
        <v>508</v>
      </c>
      <c r="J121" s="6">
        <v>10</v>
      </c>
      <c r="K121" s="3">
        <v>5085</v>
      </c>
      <c r="L121" s="3">
        <v>8096</v>
      </c>
      <c r="N121" s="15">
        <f>IFERROR(B121/K121,0)</f>
        <v>6.2733529990167153E-2</v>
      </c>
      <c r="O121" s="15">
        <f>IFERROR(J121/I121,0)</f>
        <v>1.968503937007874E-2</v>
      </c>
    </row>
    <row r="122" spans="1:15" ht="15" thickBot="1" x14ac:dyDescent="0.4">
      <c r="A122" s="11" t="s">
        <v>41</v>
      </c>
      <c r="B122" s="3">
        <v>7483</v>
      </c>
      <c r="C122" s="6"/>
      <c r="D122" s="6">
        <v>144</v>
      </c>
      <c r="E122" s="6"/>
      <c r="F122" s="3">
        <v>1094</v>
      </c>
      <c r="G122" s="3">
        <v>6245</v>
      </c>
      <c r="H122" s="6">
        <v>96</v>
      </c>
      <c r="I122" s="6">
        <v>856</v>
      </c>
      <c r="J122" s="6">
        <v>16</v>
      </c>
      <c r="K122" s="3">
        <v>54887</v>
      </c>
      <c r="L122" s="3">
        <v>6282</v>
      </c>
      <c r="M122" s="20"/>
      <c r="N122" s="21">
        <f>IFERROR(B122/K122,0)</f>
        <v>0.13633465119244995</v>
      </c>
      <c r="O122" s="15">
        <f>IFERROR(J122/I122,0)</f>
        <v>1.8691588785046728E-2</v>
      </c>
    </row>
    <row r="123" spans="1:15" ht="15" thickBot="1" x14ac:dyDescent="0.4">
      <c r="A123" s="11" t="s">
        <v>33</v>
      </c>
      <c r="B123" s="3">
        <v>11940</v>
      </c>
      <c r="C123" s="6"/>
      <c r="D123" s="6">
        <v>253</v>
      </c>
      <c r="E123" s="6"/>
      <c r="F123" s="3">
        <v>2755</v>
      </c>
      <c r="G123" s="3">
        <v>8932</v>
      </c>
      <c r="H123" s="6">
        <v>111</v>
      </c>
      <c r="I123" s="6">
        <v>54</v>
      </c>
      <c r="J123" s="6">
        <v>1</v>
      </c>
      <c r="K123" s="3">
        <v>138147</v>
      </c>
      <c r="L123" s="6">
        <v>625</v>
      </c>
      <c r="N123" s="15">
        <f>IFERROR(B123/K123,0)</f>
        <v>8.6429672739907495E-2</v>
      </c>
      <c r="O123" s="15">
        <f>IFERROR(J123/I123,0)</f>
        <v>1.8518518518518517E-2</v>
      </c>
    </row>
    <row r="124" spans="1:15" ht="15" thickBot="1" x14ac:dyDescent="0.4">
      <c r="A124" s="11" t="s">
        <v>88</v>
      </c>
      <c r="B124" s="6">
        <v>563</v>
      </c>
      <c r="C124" s="6"/>
      <c r="D124" s="6">
        <v>12</v>
      </c>
      <c r="E124" s="6"/>
      <c r="F124" s="6">
        <v>369</v>
      </c>
      <c r="G124" s="6">
        <v>182</v>
      </c>
      <c r="H124" s="6">
        <v>9</v>
      </c>
      <c r="I124" s="6">
        <v>162</v>
      </c>
      <c r="J124" s="6">
        <v>3</v>
      </c>
      <c r="K124" s="3">
        <v>15834</v>
      </c>
      <c r="L124" s="3">
        <v>4558</v>
      </c>
      <c r="M124" s="20"/>
      <c r="N124" s="21">
        <f>IFERROR(B124/K124,0)</f>
        <v>3.555639762536314E-2</v>
      </c>
      <c r="O124" s="15">
        <f>IFERROR(J124/I124,0)</f>
        <v>1.8518518518518517E-2</v>
      </c>
    </row>
    <row r="125" spans="1:15" ht="15" thickBot="1" x14ac:dyDescent="0.4">
      <c r="A125" s="11" t="s">
        <v>83</v>
      </c>
      <c r="B125" s="6">
        <v>804</v>
      </c>
      <c r="C125" s="6"/>
      <c r="D125" s="6">
        <v>14</v>
      </c>
      <c r="E125" s="6"/>
      <c r="F125" s="6">
        <v>98</v>
      </c>
      <c r="G125" s="6">
        <v>692</v>
      </c>
      <c r="H125" s="6">
        <v>15</v>
      </c>
      <c r="I125" s="6">
        <v>666</v>
      </c>
      <c r="J125" s="6">
        <v>12</v>
      </c>
      <c r="K125" s="3">
        <v>43542</v>
      </c>
      <c r="L125" s="3">
        <v>36064</v>
      </c>
      <c r="N125" s="15">
        <f>IFERROR(B125/K125,0)</f>
        <v>1.8464930412015985E-2</v>
      </c>
      <c r="O125" s="15">
        <f>IFERROR(J125/I125,0)</f>
        <v>1.8018018018018018E-2</v>
      </c>
    </row>
    <row r="126" spans="1:15" ht="15" thickBot="1" x14ac:dyDescent="0.4">
      <c r="A126" s="11" t="s">
        <v>34</v>
      </c>
      <c r="B126" s="3">
        <v>5742</v>
      </c>
      <c r="C126" s="4">
        <v>51</v>
      </c>
      <c r="D126" s="6">
        <v>98</v>
      </c>
      <c r="E126" s="5">
        <v>2</v>
      </c>
      <c r="F126" s="3">
        <v>3762</v>
      </c>
      <c r="G126" s="3">
        <v>1882</v>
      </c>
      <c r="H126" s="6">
        <v>36</v>
      </c>
      <c r="I126" s="6">
        <v>177</v>
      </c>
      <c r="J126" s="6">
        <v>3</v>
      </c>
      <c r="K126" s="3">
        <v>126970</v>
      </c>
      <c r="L126" s="3">
        <v>3923</v>
      </c>
      <c r="N126" s="15">
        <f>IFERROR(B126/K126,0)</f>
        <v>4.5223281090021265E-2</v>
      </c>
      <c r="O126" s="15">
        <f>IFERROR(J126/I126,0)</f>
        <v>1.6949152542372881E-2</v>
      </c>
    </row>
    <row r="127" spans="1:15" ht="15" thickBot="1" x14ac:dyDescent="0.4">
      <c r="A127" s="11" t="s">
        <v>45</v>
      </c>
      <c r="B127" s="3">
        <v>2907</v>
      </c>
      <c r="C127" s="4">
        <v>53</v>
      </c>
      <c r="D127" s="6">
        <v>51</v>
      </c>
      <c r="E127" s="5">
        <v>1</v>
      </c>
      <c r="F127" s="3">
        <v>2547</v>
      </c>
      <c r="G127" s="6">
        <v>309</v>
      </c>
      <c r="H127" s="6">
        <v>61</v>
      </c>
      <c r="I127" s="6">
        <v>42</v>
      </c>
      <c r="J127" s="6">
        <v>0.7</v>
      </c>
      <c r="K127" s="3">
        <v>142589</v>
      </c>
      <c r="L127" s="3">
        <v>2043</v>
      </c>
      <c r="N127" s="15">
        <f>IFERROR(B127/K127,0)</f>
        <v>2.0387266899971244E-2</v>
      </c>
      <c r="O127" s="15">
        <f>IFERROR(J127/I127,0)</f>
        <v>1.6666666666666666E-2</v>
      </c>
    </row>
    <row r="128" spans="1:15" ht="15" thickBot="1" x14ac:dyDescent="0.4">
      <c r="A128" s="11" t="s">
        <v>95</v>
      </c>
      <c r="B128" s="6">
        <v>429</v>
      </c>
      <c r="C128" s="4">
        <v>1</v>
      </c>
      <c r="D128" s="6">
        <v>6</v>
      </c>
      <c r="E128" s="6"/>
      <c r="F128" s="6">
        <v>275</v>
      </c>
      <c r="G128" s="6">
        <v>148</v>
      </c>
      <c r="H128" s="6"/>
      <c r="I128" s="6">
        <v>18</v>
      </c>
      <c r="J128" s="6">
        <v>0.3</v>
      </c>
      <c r="K128" s="3">
        <v>59840</v>
      </c>
      <c r="L128" s="3">
        <v>2513</v>
      </c>
      <c r="N128" s="15">
        <f>IFERROR(B128/K128,0)</f>
        <v>7.1691176470588232E-3</v>
      </c>
      <c r="O128" s="15">
        <f>IFERROR(J128/I128,0)</f>
        <v>1.6666666666666666E-2</v>
      </c>
    </row>
    <row r="129" spans="1:15" ht="15" thickBot="1" x14ac:dyDescent="0.4">
      <c r="A129" s="11" t="s">
        <v>97</v>
      </c>
      <c r="B129" s="6">
        <v>441</v>
      </c>
      <c r="C129" s="6"/>
      <c r="D129" s="6">
        <v>7</v>
      </c>
      <c r="E129" s="6"/>
      <c r="F129" s="6">
        <v>326</v>
      </c>
      <c r="G129" s="6">
        <v>108</v>
      </c>
      <c r="H129" s="6">
        <v>5</v>
      </c>
      <c r="I129" s="6">
        <v>43</v>
      </c>
      <c r="J129" s="6">
        <v>0.7</v>
      </c>
      <c r="K129" s="3">
        <v>61608</v>
      </c>
      <c r="L129" s="3">
        <v>6038</v>
      </c>
      <c r="N129" s="15">
        <f>IFERROR(B129/K129,0)</f>
        <v>7.1581612777561355E-3</v>
      </c>
      <c r="O129" s="15">
        <f>IFERROR(J129/I129,0)</f>
        <v>1.627906976744186E-2</v>
      </c>
    </row>
    <row r="130" spans="1:15" ht="15" thickBot="1" x14ac:dyDescent="0.4">
      <c r="A130" s="11" t="s">
        <v>68</v>
      </c>
      <c r="B130" s="3">
        <v>1677</v>
      </c>
      <c r="C130" s="4">
        <v>81</v>
      </c>
      <c r="D130" s="6">
        <v>28</v>
      </c>
      <c r="E130" s="5">
        <v>1</v>
      </c>
      <c r="F130" s="6">
        <v>803</v>
      </c>
      <c r="G130" s="6">
        <v>846</v>
      </c>
      <c r="H130" s="6">
        <v>10</v>
      </c>
      <c r="I130" s="6">
        <v>566</v>
      </c>
      <c r="J130" s="6">
        <v>9</v>
      </c>
      <c r="K130" s="3">
        <v>17342</v>
      </c>
      <c r="L130" s="3">
        <v>5852</v>
      </c>
      <c r="N130" s="15">
        <f>IFERROR(B130/K130,0)</f>
        <v>9.6701649175412296E-2</v>
      </c>
      <c r="O130" s="15">
        <f>IFERROR(J130/I130,0)</f>
        <v>1.5901060070671377E-2</v>
      </c>
    </row>
    <row r="131" spans="1:15" ht="15" thickBot="1" x14ac:dyDescent="0.4">
      <c r="A131" s="11" t="s">
        <v>114</v>
      </c>
      <c r="B131" s="6">
        <v>420</v>
      </c>
      <c r="C131" s="4">
        <v>3</v>
      </c>
      <c r="D131" s="6">
        <v>7</v>
      </c>
      <c r="E131" s="6"/>
      <c r="F131" s="6">
        <v>116</v>
      </c>
      <c r="G131" s="6">
        <v>297</v>
      </c>
      <c r="H131" s="6">
        <v>2</v>
      </c>
      <c r="I131" s="6">
        <v>20</v>
      </c>
      <c r="J131" s="6">
        <v>0.3</v>
      </c>
      <c r="K131" s="3">
        <v>13142</v>
      </c>
      <c r="L131" s="6">
        <v>614</v>
      </c>
      <c r="N131" s="15">
        <f>IFERROR(B131/K131,0)</f>
        <v>3.1958605996043221E-2</v>
      </c>
      <c r="O131" s="15">
        <f>IFERROR(J131/I131,0)</f>
        <v>1.4999999999999999E-2</v>
      </c>
    </row>
    <row r="132" spans="1:15" ht="15" thickBot="1" x14ac:dyDescent="0.4">
      <c r="A132" s="11" t="s">
        <v>145</v>
      </c>
      <c r="B132" s="6">
        <v>70</v>
      </c>
      <c r="C132" s="6"/>
      <c r="D132" s="6">
        <v>1</v>
      </c>
      <c r="E132" s="6"/>
      <c r="F132" s="6">
        <v>8</v>
      </c>
      <c r="G132" s="6">
        <v>61</v>
      </c>
      <c r="H132" s="6">
        <v>3</v>
      </c>
      <c r="I132" s="3">
        <v>1065</v>
      </c>
      <c r="J132" s="6">
        <v>15</v>
      </c>
      <c r="K132" s="6">
        <v>940</v>
      </c>
      <c r="L132" s="3">
        <v>14303</v>
      </c>
      <c r="N132" s="15">
        <f>IFERROR(B132/K132,0)</f>
        <v>7.4468085106382975E-2</v>
      </c>
      <c r="O132" s="15">
        <f>IFERROR(J132/I132,0)</f>
        <v>1.4084507042253521E-2</v>
      </c>
    </row>
    <row r="133" spans="1:15" ht="15" thickBot="1" x14ac:dyDescent="0.4">
      <c r="A133" s="11" t="s">
        <v>51</v>
      </c>
      <c r="B133" s="3">
        <v>4220</v>
      </c>
      <c r="C133" s="6"/>
      <c r="D133" s="6">
        <v>79</v>
      </c>
      <c r="E133" s="6"/>
      <c r="F133" s="3">
        <v>1473</v>
      </c>
      <c r="G133" s="3">
        <v>2668</v>
      </c>
      <c r="H133" s="6">
        <v>36</v>
      </c>
      <c r="I133" s="6">
        <v>71</v>
      </c>
      <c r="J133" s="6">
        <v>1</v>
      </c>
      <c r="K133" s="3">
        <v>152390</v>
      </c>
      <c r="L133" s="3">
        <v>2569</v>
      </c>
      <c r="N133" s="15">
        <f>IFERROR(B133/K133,0)</f>
        <v>2.769210578121924E-2</v>
      </c>
      <c r="O133" s="15">
        <f>IFERROR(J133/I133,0)</f>
        <v>1.4084507042253521E-2</v>
      </c>
    </row>
    <row r="134" spans="1:15" ht="15" thickBot="1" x14ac:dyDescent="0.4">
      <c r="A134" s="11" t="s">
        <v>80</v>
      </c>
      <c r="B134" s="6">
        <v>804</v>
      </c>
      <c r="C134" s="4">
        <v>20</v>
      </c>
      <c r="D134" s="6">
        <v>12</v>
      </c>
      <c r="E134" s="6"/>
      <c r="F134" s="6">
        <v>267</v>
      </c>
      <c r="G134" s="6">
        <v>525</v>
      </c>
      <c r="H134" s="6">
        <v>6</v>
      </c>
      <c r="I134" s="6">
        <v>426</v>
      </c>
      <c r="J134" s="6">
        <v>6</v>
      </c>
      <c r="K134" s="3">
        <v>45743</v>
      </c>
      <c r="L134" s="3">
        <v>24251</v>
      </c>
      <c r="N134" s="15">
        <f>IFERROR(B134/K134,0)</f>
        <v>1.7576459786196794E-2</v>
      </c>
      <c r="O134" s="15">
        <f>IFERROR(J134/I134,0)</f>
        <v>1.4084507042253521E-2</v>
      </c>
    </row>
    <row r="135" spans="1:15" ht="15" thickBot="1" x14ac:dyDescent="0.4">
      <c r="A135" s="11" t="s">
        <v>25</v>
      </c>
      <c r="B135" s="3">
        <v>12306</v>
      </c>
      <c r="C135" s="6"/>
      <c r="D135" s="6">
        <v>174</v>
      </c>
      <c r="E135" s="6"/>
      <c r="F135" s="3">
        <v>6327</v>
      </c>
      <c r="G135" s="3">
        <v>5805</v>
      </c>
      <c r="H135" s="6">
        <v>408</v>
      </c>
      <c r="I135" s="6">
        <v>644</v>
      </c>
      <c r="J135" s="6">
        <v>9</v>
      </c>
      <c r="K135" s="3">
        <v>142267</v>
      </c>
      <c r="L135" s="3">
        <v>7442</v>
      </c>
      <c r="N135" s="15">
        <f>IFERROR(B135/K135,0)</f>
        <v>8.6499328726971123E-2</v>
      </c>
      <c r="O135" s="15">
        <f>IFERROR(J135/I135,0)</f>
        <v>1.3975155279503106E-2</v>
      </c>
    </row>
    <row r="136" spans="1:15" ht="15" thickBot="1" x14ac:dyDescent="0.4">
      <c r="A136" s="11" t="s">
        <v>60</v>
      </c>
      <c r="B136" s="3">
        <v>1461</v>
      </c>
      <c r="C136" s="4">
        <v>5</v>
      </c>
      <c r="D136" s="6">
        <v>18</v>
      </c>
      <c r="E136" s="5">
        <v>1</v>
      </c>
      <c r="F136" s="3">
        <v>1118</v>
      </c>
      <c r="G136" s="6">
        <v>325</v>
      </c>
      <c r="H136" s="6">
        <v>1</v>
      </c>
      <c r="I136" s="6">
        <v>303</v>
      </c>
      <c r="J136" s="6">
        <v>4</v>
      </c>
      <c r="K136" s="3">
        <v>115015</v>
      </c>
      <c r="L136" s="3">
        <v>23851</v>
      </c>
      <c r="N136" s="15">
        <f>IFERROR(B136/K136,0)</f>
        <v>1.2702690953353911E-2</v>
      </c>
      <c r="O136" s="15">
        <f>IFERROR(J136/I136,0)</f>
        <v>1.3201320132013201E-2</v>
      </c>
    </row>
    <row r="137" spans="1:15" ht="15" thickBot="1" x14ac:dyDescent="0.4">
      <c r="A137" s="11" t="s">
        <v>19</v>
      </c>
      <c r="B137" s="3">
        <v>15148</v>
      </c>
      <c r="C137" s="4">
        <v>90</v>
      </c>
      <c r="D137" s="6">
        <v>198</v>
      </c>
      <c r="E137" s="5">
        <v>4</v>
      </c>
      <c r="F137" s="3">
        <v>6159</v>
      </c>
      <c r="G137" s="3">
        <v>8791</v>
      </c>
      <c r="H137" s="6">
        <v>130</v>
      </c>
      <c r="I137" s="3">
        <v>1750</v>
      </c>
      <c r="J137" s="6">
        <v>23</v>
      </c>
      <c r="K137" s="3">
        <v>302691</v>
      </c>
      <c r="L137" s="3">
        <v>34971</v>
      </c>
      <c r="N137" s="15">
        <f>IFERROR(B137/K137,0)</f>
        <v>5.0044434753593596E-2</v>
      </c>
      <c r="O137" s="15">
        <f>IFERROR(J137/I137,0)</f>
        <v>1.3142857142857144E-2</v>
      </c>
    </row>
    <row r="138" spans="1:15" ht="15" thickBot="1" x14ac:dyDescent="0.4">
      <c r="A138" s="11" t="s">
        <v>147</v>
      </c>
      <c r="B138" s="6">
        <v>172</v>
      </c>
      <c r="C138" s="6"/>
      <c r="D138" s="6">
        <v>3</v>
      </c>
      <c r="E138" s="6"/>
      <c r="F138" s="6">
        <v>26</v>
      </c>
      <c r="G138" s="6">
        <v>143</v>
      </c>
      <c r="H138" s="6">
        <v>1</v>
      </c>
      <c r="I138" s="6">
        <v>77</v>
      </c>
      <c r="J138" s="6">
        <v>1</v>
      </c>
      <c r="K138" s="6">
        <v>572</v>
      </c>
      <c r="L138" s="6">
        <v>257</v>
      </c>
      <c r="M138" s="20"/>
      <c r="N138" s="21">
        <f>IFERROR(B138/K138,0)</f>
        <v>0.30069930069930068</v>
      </c>
      <c r="O138" s="15">
        <f>IFERROR(J138/I138,0)</f>
        <v>1.2987012987012988E-2</v>
      </c>
    </row>
    <row r="139" spans="1:15" ht="15" thickBot="1" x14ac:dyDescent="0.4">
      <c r="A139" s="11" t="s">
        <v>69</v>
      </c>
      <c r="B139" s="3">
        <v>1592</v>
      </c>
      <c r="C139" s="6"/>
      <c r="D139" s="6">
        <v>21</v>
      </c>
      <c r="E139" s="6"/>
      <c r="F139" s="3">
        <v>1013</v>
      </c>
      <c r="G139" s="6">
        <v>558</v>
      </c>
      <c r="H139" s="6">
        <v>14</v>
      </c>
      <c r="I139" s="6">
        <v>157</v>
      </c>
      <c r="J139" s="6">
        <v>2</v>
      </c>
      <c r="K139" s="3">
        <v>114410</v>
      </c>
      <c r="L139" s="3">
        <v>11284</v>
      </c>
      <c r="N139" s="15">
        <f>IFERROR(B139/K139,0)</f>
        <v>1.3914867581505112E-2</v>
      </c>
      <c r="O139" s="15">
        <f>IFERROR(J139/I139,0)</f>
        <v>1.2738853503184714E-2</v>
      </c>
    </row>
    <row r="140" spans="1:15" ht="15" thickBot="1" x14ac:dyDescent="0.4">
      <c r="A140" s="11" t="s">
        <v>194</v>
      </c>
      <c r="B140" s="6">
        <v>88</v>
      </c>
      <c r="C140" s="6"/>
      <c r="D140" s="6">
        <v>1</v>
      </c>
      <c r="E140" s="6"/>
      <c r="F140" s="6">
        <v>1</v>
      </c>
      <c r="G140" s="6">
        <v>86</v>
      </c>
      <c r="H140" s="6"/>
      <c r="I140" s="6">
        <v>158</v>
      </c>
      <c r="J140" s="6">
        <v>2</v>
      </c>
      <c r="K140" s="6">
        <v>791</v>
      </c>
      <c r="L140" s="3">
        <v>1423</v>
      </c>
      <c r="N140" s="15">
        <f>IFERROR(B140/K140,0)</f>
        <v>0.11125158027812895</v>
      </c>
      <c r="O140" s="15">
        <f>IFERROR(J140/I140,0)</f>
        <v>1.2658227848101266E-2</v>
      </c>
    </row>
    <row r="141" spans="1:15" ht="15" thickBot="1" x14ac:dyDescent="0.4">
      <c r="A141" s="11" t="s">
        <v>134</v>
      </c>
      <c r="B141" s="6">
        <v>81</v>
      </c>
      <c r="C141" s="6"/>
      <c r="D141" s="6">
        <v>1</v>
      </c>
      <c r="E141" s="6"/>
      <c r="F141" s="6">
        <v>55</v>
      </c>
      <c r="G141" s="6">
        <v>25</v>
      </c>
      <c r="H141" s="6"/>
      <c r="I141" s="3">
        <v>2124</v>
      </c>
      <c r="J141" s="6">
        <v>26</v>
      </c>
      <c r="K141" s="6">
        <v>900</v>
      </c>
      <c r="L141" s="3">
        <v>23605</v>
      </c>
      <c r="N141" s="15">
        <f>IFERROR(B141/K141,0)</f>
        <v>0.09</v>
      </c>
      <c r="O141" s="15">
        <f>IFERROR(J141/I141,0)</f>
        <v>1.2241054613935969E-2</v>
      </c>
    </row>
    <row r="142" spans="1:15" ht="15" thickBot="1" x14ac:dyDescent="0.4">
      <c r="A142" s="11" t="s">
        <v>89</v>
      </c>
      <c r="B142" s="3">
        <v>1077</v>
      </c>
      <c r="C142" s="6"/>
      <c r="D142" s="6">
        <v>14</v>
      </c>
      <c r="E142" s="6"/>
      <c r="F142" s="6">
        <v>419</v>
      </c>
      <c r="G142" s="6">
        <v>644</v>
      </c>
      <c r="H142" s="6"/>
      <c r="I142" s="6">
        <v>41</v>
      </c>
      <c r="J142" s="6">
        <v>0.5</v>
      </c>
      <c r="K142" s="6"/>
      <c r="L142" s="6"/>
      <c r="N142" s="15">
        <f>IFERROR(B142/K142,0)</f>
        <v>0</v>
      </c>
      <c r="O142" s="15">
        <f>IFERROR(J142/I142,0)</f>
        <v>1.2195121951219513E-2</v>
      </c>
    </row>
    <row r="143" spans="1:15" ht="15" thickBot="1" x14ac:dyDescent="0.4">
      <c r="A143" s="11" t="s">
        <v>107</v>
      </c>
      <c r="B143" s="6">
        <v>545</v>
      </c>
      <c r="C143" s="6"/>
      <c r="D143" s="6">
        <v>7</v>
      </c>
      <c r="E143" s="6"/>
      <c r="F143" s="6">
        <v>262</v>
      </c>
      <c r="G143" s="6">
        <v>276</v>
      </c>
      <c r="H143" s="6">
        <v>1</v>
      </c>
      <c r="I143" s="6">
        <v>33</v>
      </c>
      <c r="J143" s="6">
        <v>0.4</v>
      </c>
      <c r="K143" s="6">
        <v>466</v>
      </c>
      <c r="L143" s="6">
        <v>28</v>
      </c>
      <c r="N143" s="15">
        <f>IFERROR(B143/K143,0)</f>
        <v>1.1695278969957081</v>
      </c>
      <c r="O143" s="15">
        <f>IFERROR(J143/I143,0)</f>
        <v>1.2121212121212121E-2</v>
      </c>
    </row>
    <row r="144" spans="1:15" ht="15" thickBot="1" x14ac:dyDescent="0.4">
      <c r="A144" s="11" t="s">
        <v>75</v>
      </c>
      <c r="B144" s="3">
        <v>1373</v>
      </c>
      <c r="C144" s="4">
        <v>13</v>
      </c>
      <c r="D144" s="6">
        <v>17</v>
      </c>
      <c r="E144" s="6"/>
      <c r="F144" s="6">
        <v>386</v>
      </c>
      <c r="G144" s="6">
        <v>970</v>
      </c>
      <c r="H144" s="6">
        <v>7</v>
      </c>
      <c r="I144" s="6">
        <v>251</v>
      </c>
      <c r="J144" s="6">
        <v>3</v>
      </c>
      <c r="K144" s="3">
        <v>66089</v>
      </c>
      <c r="L144" s="3">
        <v>12105</v>
      </c>
      <c r="N144" s="15">
        <f>IFERROR(B144/K144,0)</f>
        <v>2.0775015509388855E-2</v>
      </c>
      <c r="O144" s="15">
        <f>IFERROR(J144/I144,0)</f>
        <v>1.1952191235059761E-2</v>
      </c>
    </row>
    <row r="145" spans="1:15" ht="15" thickBot="1" x14ac:dyDescent="0.4">
      <c r="A145" s="11" t="s">
        <v>113</v>
      </c>
      <c r="B145" s="6">
        <v>354</v>
      </c>
      <c r="C145" s="6"/>
      <c r="D145" s="6">
        <v>4</v>
      </c>
      <c r="E145" s="6"/>
      <c r="F145" s="6">
        <v>144</v>
      </c>
      <c r="G145" s="6">
        <v>206</v>
      </c>
      <c r="H145" s="6">
        <v>4</v>
      </c>
      <c r="I145" s="3">
        <v>1298</v>
      </c>
      <c r="J145" s="6">
        <v>15</v>
      </c>
      <c r="K145" s="3">
        <v>2200</v>
      </c>
      <c r="L145" s="3">
        <v>8064</v>
      </c>
      <c r="N145" s="15">
        <f>IFERROR(B145/K145,0)</f>
        <v>0.16090909090909092</v>
      </c>
      <c r="O145" s="15">
        <f>IFERROR(J145/I145,0)</f>
        <v>1.1556240369799691E-2</v>
      </c>
    </row>
    <row r="146" spans="1:15" ht="15" thickBot="1" x14ac:dyDescent="0.4">
      <c r="A146" s="11" t="s">
        <v>24</v>
      </c>
      <c r="B146" s="3">
        <v>6695</v>
      </c>
      <c r="C146" s="4">
        <v>20</v>
      </c>
      <c r="D146" s="6">
        <v>80</v>
      </c>
      <c r="E146" s="5">
        <v>1</v>
      </c>
      <c r="F146" s="3">
        <v>5372</v>
      </c>
      <c r="G146" s="3">
        <v>1243</v>
      </c>
      <c r="H146" s="6">
        <v>43</v>
      </c>
      <c r="I146" s="6">
        <v>263</v>
      </c>
      <c r="J146" s="6">
        <v>3</v>
      </c>
      <c r="K146" s="3">
        <v>494257</v>
      </c>
      <c r="L146" s="3">
        <v>19383</v>
      </c>
      <c r="N146" s="15">
        <f>IFERROR(B146/K146,0)</f>
        <v>1.3545584584538004E-2</v>
      </c>
      <c r="O146" s="15">
        <f>IFERROR(J146/I146,0)</f>
        <v>1.1406844106463879E-2</v>
      </c>
    </row>
    <row r="147" spans="1:15" ht="15" thickBot="1" x14ac:dyDescent="0.4">
      <c r="A147" s="11" t="s">
        <v>103</v>
      </c>
      <c r="B147" s="6">
        <v>665</v>
      </c>
      <c r="C147" s="4">
        <v>9</v>
      </c>
      <c r="D147" s="6">
        <v>8</v>
      </c>
      <c r="E147" s="6"/>
      <c r="F147" s="6">
        <v>345</v>
      </c>
      <c r="G147" s="6">
        <v>312</v>
      </c>
      <c r="H147" s="6">
        <v>11</v>
      </c>
      <c r="I147" s="6">
        <v>102</v>
      </c>
      <c r="J147" s="6">
        <v>1</v>
      </c>
      <c r="K147" s="3">
        <v>39615</v>
      </c>
      <c r="L147" s="3">
        <v>6072</v>
      </c>
      <c r="N147" s="15">
        <f>IFERROR(B147/K147,0)</f>
        <v>1.6786570743405275E-2</v>
      </c>
      <c r="O147" s="15">
        <f>IFERROR(J147/I147,0)</f>
        <v>9.8039215686274508E-3</v>
      </c>
    </row>
    <row r="148" spans="1:15" ht="15" thickBot="1" x14ac:dyDescent="0.4">
      <c r="A148" s="11" t="s">
        <v>17</v>
      </c>
      <c r="B148" s="3">
        <v>74588</v>
      </c>
      <c r="C148" s="7">
        <v>5966</v>
      </c>
      <c r="D148" s="6">
        <v>681</v>
      </c>
      <c r="E148" s="5">
        <v>66</v>
      </c>
      <c r="F148" s="3">
        <v>6250</v>
      </c>
      <c r="G148" s="3">
        <v>67657</v>
      </c>
      <c r="H148" s="3">
        <v>2300</v>
      </c>
      <c r="I148" s="6">
        <v>511</v>
      </c>
      <c r="J148" s="6">
        <v>5</v>
      </c>
      <c r="K148" s="3">
        <v>2721500</v>
      </c>
      <c r="L148" s="3">
        <v>18649</v>
      </c>
      <c r="N148" s="15">
        <f>IFERROR(B148/K148,0)</f>
        <v>2.7406944699614185E-2</v>
      </c>
      <c r="O148" s="15">
        <f>IFERROR(J148/I148,0)</f>
        <v>9.7847358121330719E-3</v>
      </c>
    </row>
    <row r="149" spans="1:15" ht="15" thickBot="1" x14ac:dyDescent="0.4">
      <c r="A149" s="11" t="s">
        <v>38</v>
      </c>
      <c r="B149" s="3">
        <v>15102</v>
      </c>
      <c r="C149" s="6"/>
      <c r="D149" s="6">
        <v>127</v>
      </c>
      <c r="E149" s="6"/>
      <c r="F149" s="3">
        <v>2049</v>
      </c>
      <c r="G149" s="3">
        <v>12926</v>
      </c>
      <c r="H149" s="6">
        <v>93</v>
      </c>
      <c r="I149" s="6">
        <v>434</v>
      </c>
      <c r="J149" s="6">
        <v>4</v>
      </c>
      <c r="K149" s="3">
        <v>200000</v>
      </c>
      <c r="L149" s="3">
        <v>5745</v>
      </c>
      <c r="N149" s="15">
        <f>IFERROR(B149/K149,0)</f>
        <v>7.5509999999999994E-2</v>
      </c>
      <c r="O149" s="15">
        <f>IFERROR(J149/I149,0)</f>
        <v>9.2165898617511521E-3</v>
      </c>
    </row>
    <row r="150" spans="1:15" ht="15" thickBot="1" x14ac:dyDescent="0.4">
      <c r="A150" s="11" t="s">
        <v>100</v>
      </c>
      <c r="B150" s="6">
        <v>448</v>
      </c>
      <c r="C150" s="4">
        <v>1</v>
      </c>
      <c r="D150" s="6">
        <v>4</v>
      </c>
      <c r="E150" s="5">
        <v>1</v>
      </c>
      <c r="F150" s="6">
        <v>249</v>
      </c>
      <c r="G150" s="6">
        <v>195</v>
      </c>
      <c r="H150" s="6">
        <v>2</v>
      </c>
      <c r="I150" s="3">
        <v>1015</v>
      </c>
      <c r="J150" s="6">
        <v>9</v>
      </c>
      <c r="K150" s="3">
        <v>27422</v>
      </c>
      <c r="L150" s="3">
        <v>62105</v>
      </c>
      <c r="N150" s="15">
        <f>IFERROR(B150/K150,0)</f>
        <v>1.6337247465538617E-2</v>
      </c>
      <c r="O150" s="15">
        <f>IFERROR(J150/I150,0)</f>
        <v>8.8669950738916262E-3</v>
      </c>
    </row>
    <row r="151" spans="1:15" ht="15" thickBot="1" x14ac:dyDescent="0.4">
      <c r="A151" s="11" t="s">
        <v>110</v>
      </c>
      <c r="B151" s="6">
        <v>456</v>
      </c>
      <c r="C151" s="4">
        <v>12</v>
      </c>
      <c r="D151" s="6">
        <v>5</v>
      </c>
      <c r="E151" s="6"/>
      <c r="F151" s="6">
        <v>132</v>
      </c>
      <c r="G151" s="6">
        <v>319</v>
      </c>
      <c r="H151" s="6">
        <v>6</v>
      </c>
      <c r="I151" s="6">
        <v>114</v>
      </c>
      <c r="J151" s="6">
        <v>1</v>
      </c>
      <c r="K151" s="3">
        <v>9699</v>
      </c>
      <c r="L151" s="3">
        <v>2431</v>
      </c>
      <c r="N151" s="15">
        <f>IFERROR(B151/K151,0)</f>
        <v>4.7015156201670273E-2</v>
      </c>
      <c r="O151" s="15">
        <f>IFERROR(J151/I151,0)</f>
        <v>8.771929824561403E-3</v>
      </c>
    </row>
    <row r="152" spans="1:15" ht="15" thickBot="1" x14ac:dyDescent="0.4">
      <c r="A152" s="11" t="s">
        <v>106</v>
      </c>
      <c r="B152" s="6">
        <v>484</v>
      </c>
      <c r="C152" s="6"/>
      <c r="D152" s="6">
        <v>4</v>
      </c>
      <c r="E152" s="6"/>
      <c r="F152" s="6">
        <v>92</v>
      </c>
      <c r="G152" s="6">
        <v>388</v>
      </c>
      <c r="H152" s="6"/>
      <c r="I152" s="6">
        <v>95</v>
      </c>
      <c r="J152" s="6">
        <v>0.8</v>
      </c>
      <c r="K152" s="3">
        <v>27000</v>
      </c>
      <c r="L152" s="3">
        <v>5293</v>
      </c>
      <c r="N152" s="15">
        <f>IFERROR(B152/K152,0)</f>
        <v>1.7925925925925925E-2</v>
      </c>
      <c r="O152" s="15">
        <f>IFERROR(J152/I152,0)</f>
        <v>8.4210526315789472E-3</v>
      </c>
    </row>
    <row r="153" spans="1:15" ht="15" thickBot="1" x14ac:dyDescent="0.4">
      <c r="A153" s="11" t="s">
        <v>132</v>
      </c>
      <c r="B153" s="6">
        <v>111</v>
      </c>
      <c r="C153" s="6"/>
      <c r="D153" s="6">
        <v>1</v>
      </c>
      <c r="E153" s="6"/>
      <c r="F153" s="6">
        <v>87</v>
      </c>
      <c r="G153" s="6">
        <v>23</v>
      </c>
      <c r="H153" s="6"/>
      <c r="I153" s="6">
        <v>372</v>
      </c>
      <c r="J153" s="6">
        <v>3</v>
      </c>
      <c r="K153" s="6"/>
      <c r="L153" s="6"/>
      <c r="N153" s="15">
        <f>IFERROR(B153/K153,0)</f>
        <v>0</v>
      </c>
      <c r="O153" s="15">
        <f>IFERROR(J153/I153,0)</f>
        <v>8.0645161290322578E-3</v>
      </c>
    </row>
    <row r="154" spans="1:15" ht="15" thickBot="1" x14ac:dyDescent="0.4">
      <c r="A154" s="11" t="s">
        <v>73</v>
      </c>
      <c r="B154" s="3">
        <v>2525</v>
      </c>
      <c r="C154" s="4">
        <v>109</v>
      </c>
      <c r="D154" s="6">
        <v>25</v>
      </c>
      <c r="E154" s="6"/>
      <c r="F154" s="6">
        <v>629</v>
      </c>
      <c r="G154" s="3">
        <v>1871</v>
      </c>
      <c r="H154" s="6">
        <v>31</v>
      </c>
      <c r="I154" s="6">
        <v>134</v>
      </c>
      <c r="J154" s="6">
        <v>1</v>
      </c>
      <c r="K154" s="3">
        <v>180502</v>
      </c>
      <c r="L154" s="3">
        <v>9613</v>
      </c>
      <c r="N154" s="15">
        <f>IFERROR(B154/K154,0)</f>
        <v>1.3988764667427508E-2</v>
      </c>
      <c r="O154" s="15">
        <f>IFERROR(J154/I154,0)</f>
        <v>7.462686567164179E-3</v>
      </c>
    </row>
    <row r="155" spans="1:15" ht="15" thickBot="1" x14ac:dyDescent="0.4">
      <c r="A155" s="11" t="s">
        <v>84</v>
      </c>
      <c r="B155" s="6">
        <v>687</v>
      </c>
      <c r="C155" s="6"/>
      <c r="D155" s="6">
        <v>6</v>
      </c>
      <c r="E155" s="6"/>
      <c r="F155" s="6">
        <v>216</v>
      </c>
      <c r="G155" s="6">
        <v>465</v>
      </c>
      <c r="H155" s="6">
        <v>7</v>
      </c>
      <c r="I155" s="6">
        <v>135</v>
      </c>
      <c r="J155" s="6">
        <v>1</v>
      </c>
      <c r="K155" s="3">
        <v>12342</v>
      </c>
      <c r="L155" s="3">
        <v>2423</v>
      </c>
      <c r="N155" s="15">
        <f>IFERROR(B155/K155,0)</f>
        <v>5.5663587749149243E-2</v>
      </c>
      <c r="O155" s="15">
        <f>IFERROR(J155/I155,0)</f>
        <v>7.4074074074074077E-3</v>
      </c>
    </row>
    <row r="156" spans="1:15" ht="15" thickBot="1" x14ac:dyDescent="0.4">
      <c r="A156" s="11" t="s">
        <v>96</v>
      </c>
      <c r="B156" s="3">
        <v>1279</v>
      </c>
      <c r="C156" s="6"/>
      <c r="D156" s="6">
        <v>10</v>
      </c>
      <c r="E156" s="6"/>
      <c r="F156" s="6">
        <v>134</v>
      </c>
      <c r="G156" s="3">
        <v>1135</v>
      </c>
      <c r="H156" s="6">
        <v>4</v>
      </c>
      <c r="I156" s="6">
        <v>41</v>
      </c>
      <c r="J156" s="6">
        <v>0.3</v>
      </c>
      <c r="K156" s="3">
        <v>88188</v>
      </c>
      <c r="L156" s="3">
        <v>2838</v>
      </c>
      <c r="N156" s="15">
        <f>IFERROR(B156/K156,0)</f>
        <v>1.4503106998684628E-2</v>
      </c>
      <c r="O156" s="15">
        <f>IFERROR(J156/I156,0)</f>
        <v>7.3170731707317069E-3</v>
      </c>
    </row>
    <row r="157" spans="1:15" ht="15" thickBot="1" x14ac:dyDescent="0.4">
      <c r="A157" s="11" t="s">
        <v>49</v>
      </c>
      <c r="B157" s="3">
        <v>9590</v>
      </c>
      <c r="C157" s="4">
        <v>817</v>
      </c>
      <c r="D157" s="6">
        <v>67</v>
      </c>
      <c r="E157" s="5">
        <v>4</v>
      </c>
      <c r="F157" s="3">
        <v>1573</v>
      </c>
      <c r="G157" s="3">
        <v>7950</v>
      </c>
      <c r="H157" s="6">
        <v>92</v>
      </c>
      <c r="I157" s="3">
        <v>1015</v>
      </c>
      <c r="J157" s="6">
        <v>7</v>
      </c>
      <c r="K157" s="3">
        <v>139295</v>
      </c>
      <c r="L157" s="3">
        <v>14741</v>
      </c>
      <c r="N157" s="15">
        <f>IFERROR(B157/K157,0)</f>
        <v>6.8846692271797266E-2</v>
      </c>
      <c r="O157" s="15">
        <f>IFERROR(J157/I157,0)</f>
        <v>6.8965517241379309E-3</v>
      </c>
    </row>
    <row r="158" spans="1:15" ht="15" thickBot="1" x14ac:dyDescent="0.4">
      <c r="A158" s="11" t="s">
        <v>112</v>
      </c>
      <c r="B158" s="6">
        <v>954</v>
      </c>
      <c r="C158" s="6"/>
      <c r="D158" s="6">
        <v>6</v>
      </c>
      <c r="E158" s="6"/>
      <c r="F158" s="6">
        <v>191</v>
      </c>
      <c r="G158" s="6">
        <v>757</v>
      </c>
      <c r="H158" s="6"/>
      <c r="I158" s="6">
        <v>73</v>
      </c>
      <c r="J158" s="6">
        <v>0.5</v>
      </c>
      <c r="K158" s="6"/>
      <c r="L158" s="6"/>
      <c r="N158" s="15">
        <f>IFERROR(B158/K158,0)</f>
        <v>0</v>
      </c>
      <c r="O158" s="15">
        <f>IFERROR(J158/I158,0)</f>
        <v>6.8493150684931503E-3</v>
      </c>
    </row>
    <row r="159" spans="1:15" ht="15" thickBot="1" x14ac:dyDescent="0.4">
      <c r="A159" s="11" t="s">
        <v>66</v>
      </c>
      <c r="B159" s="3">
        <v>2614</v>
      </c>
      <c r="C159" s="6"/>
      <c r="D159" s="6">
        <v>15</v>
      </c>
      <c r="E159" s="6"/>
      <c r="F159" s="6">
        <v>656</v>
      </c>
      <c r="G159" s="3">
        <v>1943</v>
      </c>
      <c r="H159" s="6">
        <v>60</v>
      </c>
      <c r="I159" s="6">
        <v>612</v>
      </c>
      <c r="J159" s="6">
        <v>4</v>
      </c>
      <c r="K159" s="6"/>
      <c r="L159" s="6"/>
      <c r="N159" s="15">
        <f>IFERROR(B159/K159,0)</f>
        <v>0</v>
      </c>
      <c r="O159" s="15">
        <f>IFERROR(J159/I159,0)</f>
        <v>6.5359477124183009E-3</v>
      </c>
    </row>
    <row r="160" spans="1:15" ht="15" thickBot="1" x14ac:dyDescent="0.4">
      <c r="A160" s="11" t="s">
        <v>40</v>
      </c>
      <c r="B160" s="3">
        <v>9281</v>
      </c>
      <c r="C160" s="6"/>
      <c r="D160" s="6">
        <v>64</v>
      </c>
      <c r="E160" s="6"/>
      <c r="F160" s="3">
        <v>1760</v>
      </c>
      <c r="G160" s="3">
        <v>7457</v>
      </c>
      <c r="H160" s="6">
        <v>1</v>
      </c>
      <c r="I160" s="6">
        <v>938</v>
      </c>
      <c r="J160" s="6">
        <v>6</v>
      </c>
      <c r="K160" s="3">
        <v>790000</v>
      </c>
      <c r="L160" s="3">
        <v>79875</v>
      </c>
      <c r="N160" s="15">
        <f>IFERROR(B160/K160,0)</f>
        <v>1.1748101265822784E-2</v>
      </c>
      <c r="O160" s="15">
        <f>IFERROR(J160/I160,0)</f>
        <v>6.3965884861407248E-3</v>
      </c>
    </row>
    <row r="161" spans="1:15" ht="15" thickBot="1" x14ac:dyDescent="0.4">
      <c r="A161" s="11" t="s">
        <v>122</v>
      </c>
      <c r="B161" s="6">
        <v>138</v>
      </c>
      <c r="C161" s="6"/>
      <c r="D161" s="6">
        <v>1</v>
      </c>
      <c r="E161" s="6"/>
      <c r="F161" s="6">
        <v>121</v>
      </c>
      <c r="G161" s="6">
        <v>16</v>
      </c>
      <c r="H161" s="6">
        <v>2</v>
      </c>
      <c r="I161" s="6">
        <v>315</v>
      </c>
      <c r="J161" s="6">
        <v>2</v>
      </c>
      <c r="K161" s="3">
        <v>12886</v>
      </c>
      <c r="L161" s="3">
        <v>29455</v>
      </c>
      <c r="N161" s="15">
        <f>IFERROR(B161/K161,0)</f>
        <v>1.0709296911376688E-2</v>
      </c>
      <c r="O161" s="15">
        <f>IFERROR(J161/I161,0)</f>
        <v>6.3492063492063492E-3</v>
      </c>
    </row>
    <row r="162" spans="1:15" ht="15" thickBot="1" x14ac:dyDescent="0.4">
      <c r="A162" s="11" t="s">
        <v>56</v>
      </c>
      <c r="B162" s="3">
        <v>1789</v>
      </c>
      <c r="C162" s="6"/>
      <c r="D162" s="6">
        <v>10</v>
      </c>
      <c r="E162" s="6"/>
      <c r="F162" s="3">
        <v>1542</v>
      </c>
      <c r="G162" s="6">
        <v>237</v>
      </c>
      <c r="H162" s="6">
        <v>5</v>
      </c>
      <c r="I162" s="3">
        <v>5243</v>
      </c>
      <c r="J162" s="6">
        <v>29</v>
      </c>
      <c r="K162" s="3">
        <v>45286</v>
      </c>
      <c r="L162" s="3">
        <v>132709</v>
      </c>
      <c r="N162" s="15">
        <f>IFERROR(B162/K162,0)</f>
        <v>3.9504482621560748E-2</v>
      </c>
      <c r="O162" s="15">
        <f>IFERROR(J162/I162,0)</f>
        <v>5.5311844363913794E-3</v>
      </c>
    </row>
    <row r="163" spans="1:15" ht="15" thickBot="1" x14ac:dyDescent="0.4">
      <c r="A163" s="11" t="s">
        <v>87</v>
      </c>
      <c r="B163" s="3">
        <v>1905</v>
      </c>
      <c r="C163" s="4">
        <v>115</v>
      </c>
      <c r="D163" s="6">
        <v>10</v>
      </c>
      <c r="E163" s="6"/>
      <c r="F163" s="6">
        <v>329</v>
      </c>
      <c r="G163" s="3">
        <v>1566</v>
      </c>
      <c r="H163" s="6">
        <v>3</v>
      </c>
      <c r="I163" s="6">
        <v>373</v>
      </c>
      <c r="J163" s="6">
        <v>2</v>
      </c>
      <c r="K163" s="6"/>
      <c r="L163" s="6"/>
      <c r="N163" s="15">
        <f>IFERROR(B163/K163,0)</f>
        <v>0</v>
      </c>
      <c r="O163" s="15">
        <f>IFERROR(J163/I163,0)</f>
        <v>5.3619302949061663E-3</v>
      </c>
    </row>
    <row r="164" spans="1:15" ht="15" thickBot="1" x14ac:dyDescent="0.4">
      <c r="A164" s="11" t="s">
        <v>164</v>
      </c>
      <c r="B164" s="6">
        <v>214</v>
      </c>
      <c r="C164" s="6"/>
      <c r="D164" s="6">
        <v>1</v>
      </c>
      <c r="E164" s="6"/>
      <c r="F164" s="6">
        <v>7</v>
      </c>
      <c r="G164" s="6">
        <v>206</v>
      </c>
      <c r="H164" s="6"/>
      <c r="I164" s="6">
        <v>153</v>
      </c>
      <c r="J164" s="6">
        <v>0.7</v>
      </c>
      <c r="K164" s="6">
        <v>854</v>
      </c>
      <c r="L164" s="6">
        <v>609</v>
      </c>
      <c r="N164" s="15">
        <f>IFERROR(B164/K164,0)</f>
        <v>0.25058548009367682</v>
      </c>
      <c r="O164" s="15">
        <f>IFERROR(J164/I164,0)</f>
        <v>4.5751633986928098E-3</v>
      </c>
    </row>
    <row r="165" spans="1:15" ht="15" thickBot="1" x14ac:dyDescent="0.4">
      <c r="A165" s="11" t="s">
        <v>79</v>
      </c>
      <c r="B165" s="3">
        <v>1836</v>
      </c>
      <c r="C165" s="4">
        <v>32</v>
      </c>
      <c r="D165" s="6">
        <v>8</v>
      </c>
      <c r="E165" s="6"/>
      <c r="F165" s="6">
        <v>689</v>
      </c>
      <c r="G165" s="3">
        <v>1139</v>
      </c>
      <c r="H165" s="6">
        <v>8</v>
      </c>
      <c r="I165" s="6">
        <v>55</v>
      </c>
      <c r="J165" s="6">
        <v>0.2</v>
      </c>
      <c r="K165" s="3">
        <v>210000</v>
      </c>
      <c r="L165" s="3">
        <v>6274</v>
      </c>
      <c r="N165" s="15">
        <f>IFERROR(B165/K165,0)</f>
        <v>8.7428571428571425E-3</v>
      </c>
      <c r="O165" s="15">
        <f>IFERROR(J165/I165,0)</f>
        <v>3.6363636363636364E-3</v>
      </c>
    </row>
    <row r="166" spans="1:15" ht="15" thickBot="1" x14ac:dyDescent="0.4">
      <c r="A166" s="11" t="s">
        <v>67</v>
      </c>
      <c r="B166" s="3">
        <v>1038</v>
      </c>
      <c r="C166" s="4">
        <v>2</v>
      </c>
      <c r="D166" s="6">
        <v>4</v>
      </c>
      <c r="E166" s="6"/>
      <c r="F166" s="6">
        <v>753</v>
      </c>
      <c r="G166" s="6">
        <v>281</v>
      </c>
      <c r="H166" s="6">
        <v>4</v>
      </c>
      <c r="I166" s="6">
        <v>138</v>
      </c>
      <c r="J166" s="6">
        <v>0.5</v>
      </c>
      <c r="K166" s="3">
        <v>145640</v>
      </c>
      <c r="L166" s="3">
        <v>19426</v>
      </c>
      <c r="N166" s="15">
        <f>IFERROR(B166/K166,0)</f>
        <v>7.127162867344136E-3</v>
      </c>
      <c r="O166" s="15">
        <f>IFERROR(J166/I166,0)</f>
        <v>3.6231884057971015E-3</v>
      </c>
    </row>
    <row r="167" spans="1:15" ht="15" thickBot="1" x14ac:dyDescent="0.4">
      <c r="A167" s="11" t="s">
        <v>70</v>
      </c>
      <c r="B167" s="3">
        <v>2518</v>
      </c>
      <c r="C167" s="6"/>
      <c r="D167" s="6">
        <v>8</v>
      </c>
      <c r="E167" s="6"/>
      <c r="F167" s="3">
        <v>1113</v>
      </c>
      <c r="G167" s="3">
        <v>1397</v>
      </c>
      <c r="H167" s="6">
        <v>1</v>
      </c>
      <c r="I167" s="3">
        <v>1480</v>
      </c>
      <c r="J167" s="6">
        <v>5</v>
      </c>
      <c r="K167" s="3">
        <v>107273</v>
      </c>
      <c r="L167" s="3">
        <v>63043</v>
      </c>
      <c r="N167" s="15">
        <f>IFERROR(B167/K167,0)</f>
        <v>2.3472821679266918E-2</v>
      </c>
      <c r="O167" s="15">
        <f>IFERROR(J167/I167,0)</f>
        <v>3.3783783783783786E-3</v>
      </c>
    </row>
    <row r="168" spans="1:15" ht="15" thickBot="1" x14ac:dyDescent="0.4">
      <c r="A168" s="11" t="s">
        <v>121</v>
      </c>
      <c r="B168" s="6">
        <v>999</v>
      </c>
      <c r="C168" s="6"/>
      <c r="D168" s="6">
        <v>2</v>
      </c>
      <c r="E168" s="6"/>
      <c r="F168" s="6">
        <v>330</v>
      </c>
      <c r="G168" s="6">
        <v>667</v>
      </c>
      <c r="H168" s="6"/>
      <c r="I168" s="3">
        <v>1011</v>
      </c>
      <c r="J168" s="6">
        <v>2</v>
      </c>
      <c r="K168" s="3">
        <v>11090</v>
      </c>
      <c r="L168" s="3">
        <v>11225</v>
      </c>
      <c r="N168" s="15">
        <f>IFERROR(B168/K168,0)</f>
        <v>9.0081154192966639E-2</v>
      </c>
      <c r="O168" s="15">
        <f>IFERROR(J168/I168,0)</f>
        <v>1.9782393669634025E-3</v>
      </c>
    </row>
    <row r="169" spans="1:15" ht="15" thickBot="1" x14ac:dyDescent="0.4">
      <c r="A169" s="11" t="s">
        <v>44</v>
      </c>
      <c r="B169" s="3">
        <v>9358</v>
      </c>
      <c r="C169" s="4">
        <v>833</v>
      </c>
      <c r="D169" s="6">
        <v>10</v>
      </c>
      <c r="E169" s="6"/>
      <c r="F169" s="6">
        <v>929</v>
      </c>
      <c r="G169" s="3">
        <v>8419</v>
      </c>
      <c r="H169" s="6">
        <v>72</v>
      </c>
      <c r="I169" s="3">
        <v>3248</v>
      </c>
      <c r="J169" s="6">
        <v>3</v>
      </c>
      <c r="K169" s="3">
        <v>79705</v>
      </c>
      <c r="L169" s="3">
        <v>27665</v>
      </c>
      <c r="N169" s="15">
        <f>IFERROR(B169/K169,0)</f>
        <v>0.11740794178533341</v>
      </c>
      <c r="O169" s="15">
        <f>IFERROR(J169/I169,0)</f>
        <v>9.2364532019704429E-4</v>
      </c>
    </row>
    <row r="170" spans="1:15" ht="15" thickBot="1" x14ac:dyDescent="0.4">
      <c r="A170" s="11" t="s">
        <v>52</v>
      </c>
      <c r="B170" s="3">
        <v>12693</v>
      </c>
      <c r="C170" s="4">
        <v>618</v>
      </c>
      <c r="D170" s="6">
        <v>12</v>
      </c>
      <c r="E170" s="6"/>
      <c r="F170" s="6">
        <v>956</v>
      </c>
      <c r="G170" s="3">
        <v>11725</v>
      </c>
      <c r="H170" s="6">
        <v>24</v>
      </c>
      <c r="I170" s="3">
        <v>2170</v>
      </c>
      <c r="J170" s="6">
        <v>2</v>
      </c>
      <c r="K170" s="3">
        <v>121774</v>
      </c>
      <c r="L170" s="3">
        <v>20815</v>
      </c>
      <c r="N170" s="15">
        <f>IFERROR(B170/K170,0)</f>
        <v>0.10423407295481794</v>
      </c>
      <c r="O170" s="15">
        <f>IFERROR(J170/I170,0)</f>
        <v>9.2165898617511521E-4</v>
      </c>
    </row>
    <row r="171" spans="1:15" ht="15" thickBot="1" x14ac:dyDescent="0.4">
      <c r="A171" s="11" t="s">
        <v>202</v>
      </c>
      <c r="B171" s="6">
        <v>4</v>
      </c>
      <c r="C171" s="6"/>
      <c r="D171" s="6"/>
      <c r="E171" s="6"/>
      <c r="F171" s="6"/>
      <c r="G171" s="6">
        <v>4</v>
      </c>
      <c r="H171" s="6"/>
      <c r="I171" s="6">
        <v>18</v>
      </c>
      <c r="J171" s="6"/>
      <c r="K171" s="6">
        <v>19</v>
      </c>
      <c r="L171" s="6">
        <v>87</v>
      </c>
      <c r="N171" s="15">
        <f>IFERROR(B171/K171,0)</f>
        <v>0.21052631578947367</v>
      </c>
      <c r="O171" s="15">
        <f>IFERROR(J171/I171,0)</f>
        <v>0</v>
      </c>
    </row>
    <row r="172" spans="1:15" ht="15" thickBot="1" x14ac:dyDescent="0.4">
      <c r="A172" s="11" t="s">
        <v>177</v>
      </c>
      <c r="B172" s="6">
        <v>15</v>
      </c>
      <c r="C172" s="6"/>
      <c r="D172" s="6"/>
      <c r="E172" s="6"/>
      <c r="F172" s="6">
        <v>7</v>
      </c>
      <c r="G172" s="6">
        <v>8</v>
      </c>
      <c r="H172" s="6">
        <v>4</v>
      </c>
      <c r="I172" s="6">
        <v>133</v>
      </c>
      <c r="J172" s="6"/>
      <c r="K172" s="6">
        <v>92</v>
      </c>
      <c r="L172" s="6">
        <v>818</v>
      </c>
      <c r="N172" s="15">
        <f>IFERROR(B172/K172,0)</f>
        <v>0.16304347826086957</v>
      </c>
      <c r="O172" s="15">
        <f>IFERROR(J172/I172,0)</f>
        <v>0</v>
      </c>
    </row>
    <row r="173" spans="1:15" ht="15" thickBot="1" x14ac:dyDescent="0.4">
      <c r="A173" s="11" t="s">
        <v>178</v>
      </c>
      <c r="B173" s="6">
        <v>14</v>
      </c>
      <c r="C173" s="6"/>
      <c r="D173" s="6"/>
      <c r="E173" s="6"/>
      <c r="F173" s="6">
        <v>5</v>
      </c>
      <c r="G173" s="6">
        <v>9</v>
      </c>
      <c r="H173" s="6"/>
      <c r="I173" s="6">
        <v>126</v>
      </c>
      <c r="J173" s="6"/>
      <c r="K173" s="6">
        <v>108</v>
      </c>
      <c r="L173" s="6">
        <v>973</v>
      </c>
      <c r="N173" s="15">
        <f>IFERROR(B173/K173,0)</f>
        <v>0.12962962962962962</v>
      </c>
      <c r="O173" s="15">
        <f>IFERROR(J173/I173,0)</f>
        <v>0</v>
      </c>
    </row>
    <row r="174" spans="1:15" ht="15" thickBot="1" x14ac:dyDescent="0.4">
      <c r="A174" s="11" t="s">
        <v>210</v>
      </c>
      <c r="B174" s="6">
        <v>24</v>
      </c>
      <c r="C174" s="6"/>
      <c r="D174" s="6"/>
      <c r="E174" s="6"/>
      <c r="F174" s="6">
        <v>2</v>
      </c>
      <c r="G174" s="6">
        <v>22</v>
      </c>
      <c r="H174" s="6"/>
      <c r="I174" s="6">
        <v>18</v>
      </c>
      <c r="J174" s="6"/>
      <c r="K174" s="6">
        <v>322</v>
      </c>
      <c r="L174" s="6">
        <v>244</v>
      </c>
      <c r="N174" s="15">
        <f>IFERROR(B174/K174,0)</f>
        <v>7.4534161490683232E-2</v>
      </c>
      <c r="O174" s="15">
        <f>IFERROR(J174/I174,0)</f>
        <v>0</v>
      </c>
    </row>
    <row r="175" spans="1:15" ht="15" thickBot="1" x14ac:dyDescent="0.4">
      <c r="A175" s="11" t="s">
        <v>125</v>
      </c>
      <c r="B175" s="6">
        <v>133</v>
      </c>
      <c r="C175" s="6"/>
      <c r="D175" s="6"/>
      <c r="E175" s="6"/>
      <c r="F175" s="6">
        <v>131</v>
      </c>
      <c r="G175" s="6">
        <v>2</v>
      </c>
      <c r="H175" s="6"/>
      <c r="I175" s="3">
        <v>3948</v>
      </c>
      <c r="J175" s="6"/>
      <c r="K175" s="3">
        <v>2105</v>
      </c>
      <c r="L175" s="3">
        <v>62480</v>
      </c>
      <c r="N175" s="15">
        <f>IFERROR(B175/K175,0)</f>
        <v>6.3182897862232773E-2</v>
      </c>
      <c r="O175" s="15">
        <f>IFERROR(J175/I175,0)</f>
        <v>0</v>
      </c>
    </row>
    <row r="176" spans="1:15" ht="15" thickBot="1" x14ac:dyDescent="0.4">
      <c r="A176" s="11" t="s">
        <v>183</v>
      </c>
      <c r="B176" s="6">
        <v>15</v>
      </c>
      <c r="C176" s="6"/>
      <c r="D176" s="6"/>
      <c r="E176" s="6"/>
      <c r="F176" s="6">
        <v>2</v>
      </c>
      <c r="G176" s="6">
        <v>13</v>
      </c>
      <c r="H176" s="6"/>
      <c r="I176" s="6">
        <v>282</v>
      </c>
      <c r="J176" s="6"/>
      <c r="K176" s="6">
        <v>260</v>
      </c>
      <c r="L176" s="3">
        <v>4887</v>
      </c>
      <c r="N176" s="15">
        <f>IFERROR(B176/K176,0)</f>
        <v>5.7692307692307696E-2</v>
      </c>
      <c r="O176" s="15">
        <f>IFERROR(J176/I176,0)</f>
        <v>0</v>
      </c>
    </row>
    <row r="177" spans="1:15" ht="15" thickBot="1" x14ac:dyDescent="0.4">
      <c r="A177" s="11" t="s">
        <v>130</v>
      </c>
      <c r="B177" s="6">
        <v>122</v>
      </c>
      <c r="C177" s="6"/>
      <c r="D177" s="6"/>
      <c r="E177" s="6"/>
      <c r="F177" s="6">
        <v>61</v>
      </c>
      <c r="G177" s="6">
        <v>61</v>
      </c>
      <c r="H177" s="6">
        <v>1</v>
      </c>
      <c r="I177" s="6">
        <v>4</v>
      </c>
      <c r="J177" s="6"/>
      <c r="K177" s="3">
        <v>2357</v>
      </c>
      <c r="L177" s="6">
        <v>85</v>
      </c>
      <c r="N177" s="15">
        <f>IFERROR(B177/K177,0)</f>
        <v>5.1760712770470937E-2</v>
      </c>
      <c r="O177" s="15">
        <f>IFERROR(J177/I177,0)</f>
        <v>0</v>
      </c>
    </row>
    <row r="178" spans="1:15" ht="15" thickBot="1" x14ac:dyDescent="0.4">
      <c r="A178" s="11" t="s">
        <v>208</v>
      </c>
      <c r="B178" s="6">
        <v>5</v>
      </c>
      <c r="C178" s="6"/>
      <c r="D178" s="6"/>
      <c r="E178" s="6"/>
      <c r="F178" s="6"/>
      <c r="G178" s="6">
        <v>5</v>
      </c>
      <c r="H178" s="6"/>
      <c r="I178" s="6">
        <v>191</v>
      </c>
      <c r="J178" s="6"/>
      <c r="K178" s="6">
        <v>110</v>
      </c>
      <c r="L178" s="3">
        <v>4195</v>
      </c>
      <c r="N178" s="15">
        <f>IFERROR(B178/K178,0)</f>
        <v>4.5454545454545456E-2</v>
      </c>
      <c r="O178" s="15">
        <f>IFERROR(J178/I178,0)</f>
        <v>0</v>
      </c>
    </row>
    <row r="179" spans="1:15" ht="15" thickBot="1" x14ac:dyDescent="0.4">
      <c r="A179" s="11" t="s">
        <v>166</v>
      </c>
      <c r="B179" s="6">
        <v>65</v>
      </c>
      <c r="C179" s="6"/>
      <c r="D179" s="6"/>
      <c r="E179" s="6"/>
      <c r="F179" s="6">
        <v>12</v>
      </c>
      <c r="G179" s="6">
        <v>53</v>
      </c>
      <c r="H179" s="6"/>
      <c r="I179" s="6">
        <v>2</v>
      </c>
      <c r="J179" s="6"/>
      <c r="K179" s="3">
        <v>1439</v>
      </c>
      <c r="L179" s="6">
        <v>46</v>
      </c>
      <c r="M179" s="20"/>
      <c r="N179" s="21">
        <f>IFERROR(B179/K179,0)</f>
        <v>4.5170257123002086E-2</v>
      </c>
      <c r="O179" s="15">
        <f>IFERROR(J179/I179,0)</f>
        <v>0</v>
      </c>
    </row>
    <row r="180" spans="1:15" ht="15" thickBot="1" x14ac:dyDescent="0.4">
      <c r="A180" s="11" t="s">
        <v>167</v>
      </c>
      <c r="B180" s="6">
        <v>16</v>
      </c>
      <c r="C180" s="6"/>
      <c r="D180" s="6"/>
      <c r="E180" s="6"/>
      <c r="F180" s="6">
        <v>10</v>
      </c>
      <c r="G180" s="6">
        <v>6</v>
      </c>
      <c r="H180" s="6"/>
      <c r="I180" s="6">
        <v>222</v>
      </c>
      <c r="J180" s="6"/>
      <c r="K180" s="6">
        <v>383</v>
      </c>
      <c r="L180" s="3">
        <v>5320</v>
      </c>
      <c r="N180" s="15">
        <f>IFERROR(B180/K180,0)</f>
        <v>4.1775456919060053E-2</v>
      </c>
      <c r="O180" s="15">
        <f>IFERROR(J180/I180,0)</f>
        <v>0</v>
      </c>
    </row>
    <row r="181" spans="1:15" ht="15" thickBot="1" x14ac:dyDescent="0.4">
      <c r="A181" s="13" t="s">
        <v>174</v>
      </c>
      <c r="B181" s="8">
        <v>15</v>
      </c>
      <c r="C181" s="8"/>
      <c r="D181" s="8"/>
      <c r="E181" s="8"/>
      <c r="F181" s="8">
        <v>15</v>
      </c>
      <c r="G181" s="8">
        <v>0</v>
      </c>
      <c r="H181" s="8"/>
      <c r="I181" s="8">
        <v>82</v>
      </c>
      <c r="J181" s="8"/>
      <c r="K181" s="8">
        <v>364</v>
      </c>
      <c r="L181" s="9">
        <v>1982</v>
      </c>
      <c r="N181" s="15">
        <f>IFERROR(B181/K181,0)</f>
        <v>4.1208791208791208E-2</v>
      </c>
      <c r="O181" s="15">
        <f>IFERROR(J181/I181,0)</f>
        <v>0</v>
      </c>
    </row>
    <row r="182" spans="1:15" ht="15" thickBot="1" x14ac:dyDescent="0.4">
      <c r="A182" s="11" t="s">
        <v>200</v>
      </c>
      <c r="B182" s="6">
        <v>13</v>
      </c>
      <c r="C182" s="4">
        <v>1</v>
      </c>
      <c r="D182" s="6"/>
      <c r="E182" s="6"/>
      <c r="F182" s="6">
        <v>11</v>
      </c>
      <c r="G182" s="6">
        <v>2</v>
      </c>
      <c r="H182" s="6"/>
      <c r="I182" s="3">
        <v>3736</v>
      </c>
      <c r="J182" s="6"/>
      <c r="K182" s="6">
        <v>353</v>
      </c>
      <c r="L182" s="3">
        <v>101437</v>
      </c>
      <c r="N182" s="15">
        <f>IFERROR(B182/K182,0)</f>
        <v>3.6827195467422094E-2</v>
      </c>
      <c r="O182" s="15">
        <f>IFERROR(J182/I182,0)</f>
        <v>0</v>
      </c>
    </row>
    <row r="183" spans="1:15" ht="15" thickBot="1" x14ac:dyDescent="0.4">
      <c r="A183" s="11" t="s">
        <v>151</v>
      </c>
      <c r="B183" s="6">
        <v>52</v>
      </c>
      <c r="C183" s="6"/>
      <c r="D183" s="6"/>
      <c r="E183" s="6"/>
      <c r="F183" s="6">
        <v>3</v>
      </c>
      <c r="G183" s="6">
        <v>49</v>
      </c>
      <c r="H183" s="6"/>
      <c r="I183" s="6">
        <v>26</v>
      </c>
      <c r="J183" s="6"/>
      <c r="K183" s="3">
        <v>1500</v>
      </c>
      <c r="L183" s="6">
        <v>762</v>
      </c>
      <c r="N183" s="15">
        <f>IFERROR(B183/K183,0)</f>
        <v>3.4666666666666665E-2</v>
      </c>
      <c r="O183" s="15">
        <f>IFERROR(J183/I183,0)</f>
        <v>0</v>
      </c>
    </row>
    <row r="184" spans="1:15" ht="15" thickBot="1" x14ac:dyDescent="0.4">
      <c r="A184" s="11" t="s">
        <v>117</v>
      </c>
      <c r="B184" s="6">
        <v>187</v>
      </c>
      <c r="C184" s="6"/>
      <c r="D184" s="6"/>
      <c r="E184" s="6"/>
      <c r="F184" s="6">
        <v>178</v>
      </c>
      <c r="G184" s="6">
        <v>9</v>
      </c>
      <c r="H184" s="6"/>
      <c r="I184" s="3">
        <v>3827</v>
      </c>
      <c r="J184" s="6"/>
      <c r="K184" s="3">
        <v>6548</v>
      </c>
      <c r="L184" s="3">
        <v>134007</v>
      </c>
      <c r="N184" s="15">
        <f>IFERROR(B184/K184,0)</f>
        <v>2.8558338423946242E-2</v>
      </c>
      <c r="O184" s="15">
        <f>IFERROR(J184/I184,0)</f>
        <v>0</v>
      </c>
    </row>
    <row r="185" spans="1:15" ht="15" thickBot="1" x14ac:dyDescent="0.4">
      <c r="A185" s="11" t="s">
        <v>142</v>
      </c>
      <c r="B185" s="6">
        <v>57</v>
      </c>
      <c r="C185" s="6"/>
      <c r="D185" s="6"/>
      <c r="E185" s="6"/>
      <c r="F185" s="6">
        <v>41</v>
      </c>
      <c r="G185" s="6">
        <v>16</v>
      </c>
      <c r="H185" s="6">
        <v>1</v>
      </c>
      <c r="I185" s="6">
        <v>203</v>
      </c>
      <c r="J185" s="6"/>
      <c r="K185" s="3">
        <v>2069</v>
      </c>
      <c r="L185" s="3">
        <v>7365</v>
      </c>
      <c r="N185" s="15">
        <f>IFERROR(B185/K185,0)</f>
        <v>2.7549540840985983E-2</v>
      </c>
      <c r="O185" s="15">
        <f>IFERROR(J185/I185,0)</f>
        <v>0</v>
      </c>
    </row>
    <row r="186" spans="1:15" ht="15" thickBot="1" x14ac:dyDescent="0.4">
      <c r="A186" s="11" t="s">
        <v>128</v>
      </c>
      <c r="B186" s="6">
        <v>176</v>
      </c>
      <c r="C186" s="6"/>
      <c r="D186" s="6"/>
      <c r="E186" s="6"/>
      <c r="F186" s="6">
        <v>87</v>
      </c>
      <c r="G186" s="6">
        <v>89</v>
      </c>
      <c r="H186" s="6"/>
      <c r="I186" s="6">
        <v>14</v>
      </c>
      <c r="J186" s="6"/>
      <c r="K186" s="3">
        <v>6959</v>
      </c>
      <c r="L186" s="6">
        <v>537</v>
      </c>
      <c r="N186" s="15">
        <f>IFERROR(B186/K186,0)</f>
        <v>2.5290990084782295E-2</v>
      </c>
      <c r="O186" s="15">
        <f>IFERROR(J186/I186,0)</f>
        <v>0</v>
      </c>
    </row>
    <row r="187" spans="1:15" ht="15" thickBot="1" x14ac:dyDescent="0.4">
      <c r="A187" s="11" t="s">
        <v>163</v>
      </c>
      <c r="B187" s="6">
        <v>129</v>
      </c>
      <c r="C187" s="6"/>
      <c r="D187" s="6"/>
      <c r="E187" s="6"/>
      <c r="F187" s="6">
        <v>16</v>
      </c>
      <c r="G187" s="6">
        <v>113</v>
      </c>
      <c r="H187" s="6">
        <v>2</v>
      </c>
      <c r="I187" s="6">
        <v>239</v>
      </c>
      <c r="J187" s="6"/>
      <c r="K187" s="3">
        <v>5296</v>
      </c>
      <c r="L187" s="3">
        <v>9798</v>
      </c>
      <c r="N187" s="15">
        <f>IFERROR(B187/K187,0)</f>
        <v>2.4358006042296071E-2</v>
      </c>
      <c r="O187" s="15">
        <f>IFERROR(J187/I187,0)</f>
        <v>0</v>
      </c>
    </row>
    <row r="188" spans="1:15" ht="15" thickBot="1" x14ac:dyDescent="0.4">
      <c r="A188" s="11" t="s">
        <v>171</v>
      </c>
      <c r="B188" s="6">
        <v>16</v>
      </c>
      <c r="C188" s="6"/>
      <c r="D188" s="6"/>
      <c r="E188" s="6"/>
      <c r="F188" s="6">
        <v>7</v>
      </c>
      <c r="G188" s="6">
        <v>9</v>
      </c>
      <c r="H188" s="6"/>
      <c r="I188" s="6">
        <v>6</v>
      </c>
      <c r="J188" s="6"/>
      <c r="K188" s="6">
        <v>675</v>
      </c>
      <c r="L188" s="6">
        <v>266</v>
      </c>
      <c r="N188" s="15">
        <f>IFERROR(B188/K188,0)</f>
        <v>2.3703703703703703E-2</v>
      </c>
      <c r="O188" s="15">
        <f>IFERROR(J188/I188,0)</f>
        <v>0</v>
      </c>
    </row>
    <row r="189" spans="1:15" ht="15" thickBot="1" x14ac:dyDescent="0.4">
      <c r="A189" s="11" t="s">
        <v>126</v>
      </c>
      <c r="B189" s="6">
        <v>122</v>
      </c>
      <c r="C189" s="6"/>
      <c r="D189" s="6"/>
      <c r="E189" s="6"/>
      <c r="F189" s="6">
        <v>117</v>
      </c>
      <c r="G189" s="6">
        <v>5</v>
      </c>
      <c r="H189" s="6">
        <v>1</v>
      </c>
      <c r="I189" s="6">
        <v>7</v>
      </c>
      <c r="J189" s="6"/>
      <c r="K189" s="3">
        <v>5768</v>
      </c>
      <c r="L189" s="6">
        <v>345</v>
      </c>
      <c r="N189" s="15">
        <f>IFERROR(B189/K189,0)</f>
        <v>2.115117891816921E-2</v>
      </c>
      <c r="O189" s="15">
        <f>IFERROR(J189/I189,0)</f>
        <v>0</v>
      </c>
    </row>
    <row r="190" spans="1:15" ht="15" thickBot="1" x14ac:dyDescent="0.4">
      <c r="A190" s="11" t="s">
        <v>168</v>
      </c>
      <c r="B190" s="6">
        <v>18</v>
      </c>
      <c r="C190" s="6"/>
      <c r="D190" s="6"/>
      <c r="E190" s="6"/>
      <c r="F190" s="6">
        <v>10</v>
      </c>
      <c r="G190" s="6">
        <v>8</v>
      </c>
      <c r="H190" s="6"/>
      <c r="I190" s="6">
        <v>20</v>
      </c>
      <c r="J190" s="6"/>
      <c r="K190" s="6">
        <v>900</v>
      </c>
      <c r="L190" s="3">
        <v>1004</v>
      </c>
      <c r="N190" s="15">
        <f>IFERROR(B190/K190,0)</f>
        <v>0.02</v>
      </c>
      <c r="O190" s="15">
        <f>IFERROR(J190/I190,0)</f>
        <v>0</v>
      </c>
    </row>
    <row r="191" spans="1:15" ht="15" thickBot="1" x14ac:dyDescent="0.4">
      <c r="A191" s="11" t="s">
        <v>209</v>
      </c>
      <c r="B191" s="6">
        <v>8</v>
      </c>
      <c r="C191" s="6"/>
      <c r="D191" s="6"/>
      <c r="E191" s="6"/>
      <c r="F191" s="6"/>
      <c r="G191" s="6">
        <v>8</v>
      </c>
      <c r="H191" s="6"/>
      <c r="I191" s="6">
        <v>0.9</v>
      </c>
      <c r="J191" s="6"/>
      <c r="K191" s="6">
        <v>604</v>
      </c>
      <c r="L191" s="6">
        <v>68</v>
      </c>
      <c r="M191" s="20"/>
      <c r="N191" s="21">
        <f>IFERROR(B191/K191,0)</f>
        <v>1.3245033112582781E-2</v>
      </c>
      <c r="O191" s="15">
        <f>IFERROR(J191/I191,0)</f>
        <v>0</v>
      </c>
    </row>
    <row r="192" spans="1:15" ht="15" thickBot="1" x14ac:dyDescent="0.4">
      <c r="A192" s="11" t="s">
        <v>169</v>
      </c>
      <c r="B192" s="6">
        <v>19</v>
      </c>
      <c r="C192" s="6"/>
      <c r="D192" s="6"/>
      <c r="E192" s="6"/>
      <c r="F192" s="6">
        <v>7</v>
      </c>
      <c r="G192" s="6">
        <v>12</v>
      </c>
      <c r="H192" s="6"/>
      <c r="I192" s="6">
        <v>3</v>
      </c>
      <c r="J192" s="6"/>
      <c r="K192" s="3">
        <v>1661</v>
      </c>
      <c r="L192" s="6">
        <v>228</v>
      </c>
      <c r="N192" s="15">
        <f>IFERROR(B192/K192,0)</f>
        <v>1.1438892233594221E-2</v>
      </c>
      <c r="O192" s="15">
        <f>IFERROR(J192/I192,0)</f>
        <v>0</v>
      </c>
    </row>
    <row r="193" spans="1:15" ht="15" thickBot="1" x14ac:dyDescent="0.4">
      <c r="A193" s="13" t="s">
        <v>182</v>
      </c>
      <c r="B193" s="8">
        <v>11</v>
      </c>
      <c r="C193" s="8"/>
      <c r="D193" s="8"/>
      <c r="E193" s="8"/>
      <c r="F193" s="8">
        <v>11</v>
      </c>
      <c r="G193" s="8">
        <v>0</v>
      </c>
      <c r="H193" s="8"/>
      <c r="I193" s="8">
        <v>194</v>
      </c>
      <c r="J193" s="8"/>
      <c r="K193" s="9">
        <v>1150</v>
      </c>
      <c r="L193" s="9">
        <v>20257</v>
      </c>
      <c r="N193" s="15">
        <f>IFERROR(B193/K193,0)</f>
        <v>9.5652173913043474E-3</v>
      </c>
      <c r="O193" s="15">
        <f>IFERROR(J193/I193,0)</f>
        <v>0</v>
      </c>
    </row>
    <row r="194" spans="1:15" ht="15" thickBot="1" x14ac:dyDescent="0.4">
      <c r="A194" s="11" t="s">
        <v>170</v>
      </c>
      <c r="B194" s="6">
        <v>37</v>
      </c>
      <c r="C194" s="4">
        <v>1</v>
      </c>
      <c r="D194" s="6"/>
      <c r="E194" s="6"/>
      <c r="F194" s="6">
        <v>9</v>
      </c>
      <c r="G194" s="6">
        <v>28</v>
      </c>
      <c r="H194" s="6"/>
      <c r="I194" s="6">
        <v>11</v>
      </c>
      <c r="J194" s="6"/>
      <c r="K194" s="3">
        <v>7292</v>
      </c>
      <c r="L194" s="3">
        <v>2224</v>
      </c>
      <c r="N194" s="15">
        <f>IFERROR(B194/K194,0)</f>
        <v>5.0740537575425125E-3</v>
      </c>
      <c r="O194" s="15">
        <f>IFERROR(J194/I194,0)</f>
        <v>0</v>
      </c>
    </row>
    <row r="195" spans="1:15" ht="15" thickBot="1" x14ac:dyDescent="0.4">
      <c r="A195" s="11" t="s">
        <v>165</v>
      </c>
      <c r="B195" s="6">
        <v>18</v>
      </c>
      <c r="C195" s="6"/>
      <c r="D195" s="6"/>
      <c r="E195" s="6"/>
      <c r="F195" s="6">
        <v>17</v>
      </c>
      <c r="G195" s="6">
        <v>1</v>
      </c>
      <c r="H195" s="6">
        <v>1</v>
      </c>
      <c r="I195" s="6">
        <v>63</v>
      </c>
      <c r="J195" s="6"/>
      <c r="K195" s="3">
        <v>3952</v>
      </c>
      <c r="L195" s="3">
        <v>13842</v>
      </c>
      <c r="N195" s="15">
        <f>IFERROR(B195/K195,0)</f>
        <v>4.5546558704453437E-3</v>
      </c>
      <c r="O195" s="15">
        <f>IFERROR(J195/I195,0)</f>
        <v>0</v>
      </c>
    </row>
    <row r="196" spans="1:15" ht="15" thickBot="1" x14ac:dyDescent="0.4">
      <c r="A196" s="11" t="s">
        <v>141</v>
      </c>
      <c r="B196" s="6">
        <v>75</v>
      </c>
      <c r="C196" s="6"/>
      <c r="D196" s="6"/>
      <c r="E196" s="6"/>
      <c r="F196" s="6">
        <v>46</v>
      </c>
      <c r="G196" s="6">
        <v>29</v>
      </c>
      <c r="H196" s="6"/>
      <c r="I196" s="6">
        <v>2</v>
      </c>
      <c r="J196" s="6"/>
      <c r="K196" s="3">
        <v>18921</v>
      </c>
      <c r="L196" s="6">
        <v>414</v>
      </c>
      <c r="M196" s="20"/>
      <c r="N196" s="21">
        <f>IFERROR(B196/K196,0)</f>
        <v>3.9638496908197245E-3</v>
      </c>
      <c r="O196" s="15">
        <f>IFERROR(J196/I196,0)</f>
        <v>0</v>
      </c>
    </row>
    <row r="197" spans="1:15" ht="15" thickBot="1" x14ac:dyDescent="0.4">
      <c r="A197" s="11" t="s">
        <v>108</v>
      </c>
      <c r="B197" s="6">
        <v>270</v>
      </c>
      <c r="C197" s="6"/>
      <c r="D197" s="6"/>
      <c r="E197" s="6"/>
      <c r="F197" s="6">
        <v>220</v>
      </c>
      <c r="G197" s="6">
        <v>50</v>
      </c>
      <c r="H197" s="6">
        <v>8</v>
      </c>
      <c r="I197" s="6">
        <v>3</v>
      </c>
      <c r="J197" s="6"/>
      <c r="K197" s="3">
        <v>206253</v>
      </c>
      <c r="L197" s="3">
        <v>2119</v>
      </c>
      <c r="N197" s="15">
        <f>IFERROR(B197/K197,0)</f>
        <v>1.3090718680455558E-3</v>
      </c>
      <c r="O197" s="15">
        <f>IFERROR(J197/I197,0)</f>
        <v>0</v>
      </c>
    </row>
    <row r="198" spans="1:15" ht="15" thickBot="1" x14ac:dyDescent="0.4">
      <c r="A198" s="11" t="s">
        <v>189</v>
      </c>
      <c r="B198" s="6">
        <v>49</v>
      </c>
      <c r="C198" s="6"/>
      <c r="D198" s="6"/>
      <c r="E198" s="6"/>
      <c r="F198" s="6">
        <v>12</v>
      </c>
      <c r="G198" s="6">
        <v>37</v>
      </c>
      <c r="H198" s="6"/>
      <c r="I198" s="6">
        <v>2</v>
      </c>
      <c r="J198" s="6"/>
      <c r="K198" s="3">
        <v>49336</v>
      </c>
      <c r="L198" s="3">
        <v>1693</v>
      </c>
      <c r="N198" s="15">
        <f>IFERROR(B198/K198,0)</f>
        <v>9.9318955732122585E-4</v>
      </c>
      <c r="O198" s="15">
        <f>IFERROR(J198/I198,0)</f>
        <v>0</v>
      </c>
    </row>
    <row r="199" spans="1:15" ht="15" thickBot="1" x14ac:dyDescent="0.4">
      <c r="A199" s="11" t="s">
        <v>199</v>
      </c>
      <c r="B199" s="6">
        <v>7</v>
      </c>
      <c r="C199" s="6"/>
      <c r="D199" s="6"/>
      <c r="E199" s="6"/>
      <c r="F199" s="6">
        <v>3</v>
      </c>
      <c r="G199" s="6">
        <v>4</v>
      </c>
      <c r="H199" s="6"/>
      <c r="I199" s="6">
        <v>9</v>
      </c>
      <c r="J199" s="6"/>
      <c r="K199" s="3">
        <v>8953</v>
      </c>
      <c r="L199" s="3">
        <v>11603</v>
      </c>
      <c r="N199" s="15">
        <f>IFERROR(B199/K199,0)</f>
        <v>7.8186082877247849E-4</v>
      </c>
      <c r="O199" s="15">
        <f>IFERROR(J199/I199,0)</f>
        <v>0</v>
      </c>
    </row>
    <row r="200" spans="1:15" ht="15" thickBot="1" x14ac:dyDescent="0.4">
      <c r="A200" s="12" t="s">
        <v>74</v>
      </c>
      <c r="B200" s="6">
        <v>712</v>
      </c>
      <c r="C200" s="6"/>
      <c r="D200" s="6">
        <v>13</v>
      </c>
      <c r="E200" s="6"/>
      <c r="F200" s="6">
        <v>645</v>
      </c>
      <c r="G200" s="6">
        <v>54</v>
      </c>
      <c r="H200" s="6">
        <v>4</v>
      </c>
      <c r="I200" s="6"/>
      <c r="J200" s="6"/>
      <c r="K200" s="6"/>
      <c r="L200" s="6"/>
      <c r="N200" s="15">
        <f>IFERROR(B200/K200,0)</f>
        <v>0</v>
      </c>
      <c r="O200" s="15">
        <f>IFERROR(J200/I200,0)</f>
        <v>0</v>
      </c>
    </row>
    <row r="201" spans="1:15" ht="15" thickBot="1" x14ac:dyDescent="0.4">
      <c r="A201" s="11" t="s">
        <v>98</v>
      </c>
      <c r="B201" s="6">
        <v>412</v>
      </c>
      <c r="C201" s="6"/>
      <c r="D201" s="6"/>
      <c r="E201" s="6"/>
      <c r="F201" s="6">
        <v>300</v>
      </c>
      <c r="G201" s="6">
        <v>112</v>
      </c>
      <c r="H201" s="6">
        <v>2</v>
      </c>
      <c r="I201" s="6">
        <v>460</v>
      </c>
      <c r="J201" s="6"/>
      <c r="K201" s="6"/>
      <c r="L201" s="6"/>
      <c r="N201" s="15">
        <f>IFERROR(B201/K201,0)</f>
        <v>0</v>
      </c>
      <c r="O201" s="15">
        <f>IFERROR(J201/I201,0)</f>
        <v>0</v>
      </c>
    </row>
    <row r="202" spans="1:15" ht="15" thickBot="1" x14ac:dyDescent="0.4">
      <c r="A202" s="11" t="s">
        <v>146</v>
      </c>
      <c r="B202" s="6">
        <v>45</v>
      </c>
      <c r="C202" s="6"/>
      <c r="D202" s="6"/>
      <c r="E202" s="6"/>
      <c r="F202" s="6">
        <v>27</v>
      </c>
      <c r="G202" s="6">
        <v>18</v>
      </c>
      <c r="H202" s="6">
        <v>1</v>
      </c>
      <c r="I202" s="6">
        <v>69</v>
      </c>
      <c r="J202" s="6"/>
      <c r="K202" s="6"/>
      <c r="L202" s="6"/>
      <c r="N202" s="15">
        <f>IFERROR(B202/K202,0)</f>
        <v>0</v>
      </c>
      <c r="O202" s="15">
        <f>IFERROR(J202/I202,0)</f>
        <v>0</v>
      </c>
    </row>
    <row r="203" spans="1:15" ht="15" thickBot="1" x14ac:dyDescent="0.4">
      <c r="A203" s="11" t="s">
        <v>181</v>
      </c>
      <c r="B203" s="6">
        <v>40</v>
      </c>
      <c r="C203" s="6"/>
      <c r="D203" s="6"/>
      <c r="E203" s="6"/>
      <c r="F203" s="6">
        <v>8</v>
      </c>
      <c r="G203" s="6">
        <v>32</v>
      </c>
      <c r="H203" s="6"/>
      <c r="I203" s="6">
        <v>2</v>
      </c>
      <c r="J203" s="6"/>
      <c r="K203" s="6"/>
      <c r="L203" s="6"/>
      <c r="M203" s="20"/>
      <c r="N203" s="21">
        <f>IFERROR(B203/K203,0)</f>
        <v>0</v>
      </c>
      <c r="O203" s="15">
        <f>IFERROR(J203/I203,0)</f>
        <v>0</v>
      </c>
    </row>
    <row r="204" spans="1:15" ht="15" thickBot="1" x14ac:dyDescent="0.4">
      <c r="A204" s="11" t="s">
        <v>152</v>
      </c>
      <c r="B204" s="6">
        <v>39</v>
      </c>
      <c r="C204" s="6"/>
      <c r="D204" s="6"/>
      <c r="E204" s="6"/>
      <c r="F204" s="6">
        <v>11</v>
      </c>
      <c r="G204" s="6">
        <v>28</v>
      </c>
      <c r="H204" s="6"/>
      <c r="I204" s="6">
        <v>11</v>
      </c>
      <c r="J204" s="6"/>
      <c r="K204" s="6"/>
      <c r="L204" s="6"/>
      <c r="N204" s="15">
        <f>IFERROR(B204/K204,0)</f>
        <v>0</v>
      </c>
      <c r="O204" s="15">
        <f>IFERROR(J204/I204,0)</f>
        <v>0</v>
      </c>
    </row>
    <row r="205" spans="1:15" ht="15" thickBot="1" x14ac:dyDescent="0.4">
      <c r="A205" s="11" t="s">
        <v>192</v>
      </c>
      <c r="B205" s="6">
        <v>16</v>
      </c>
      <c r="C205" s="6"/>
      <c r="D205" s="6"/>
      <c r="E205" s="6"/>
      <c r="F205" s="6">
        <v>10</v>
      </c>
      <c r="G205" s="6">
        <v>6</v>
      </c>
      <c r="H205" s="6"/>
      <c r="I205" s="6">
        <v>3</v>
      </c>
      <c r="J205" s="6"/>
      <c r="K205" s="6"/>
      <c r="L205" s="6"/>
      <c r="N205" s="15">
        <f>IFERROR(B205/K205,0)</f>
        <v>0</v>
      </c>
      <c r="O205" s="15">
        <f>IFERROR(J205/I205,0)</f>
        <v>0</v>
      </c>
    </row>
    <row r="206" spans="1:15" ht="15" thickBot="1" x14ac:dyDescent="0.4">
      <c r="A206" s="11" t="s">
        <v>184</v>
      </c>
      <c r="B206" s="6">
        <v>11</v>
      </c>
      <c r="C206" s="6"/>
      <c r="D206" s="6"/>
      <c r="E206" s="6"/>
      <c r="F206" s="6">
        <v>6</v>
      </c>
      <c r="G206" s="6">
        <v>5</v>
      </c>
      <c r="H206" s="6"/>
      <c r="I206" s="6">
        <v>112</v>
      </c>
      <c r="J206" s="6"/>
      <c r="K206" s="6"/>
      <c r="L206" s="6"/>
      <c r="N206" s="15">
        <f>IFERROR(B206/K206,0)</f>
        <v>0</v>
      </c>
      <c r="O206" s="15">
        <f>IFERROR(J206/I206,0)</f>
        <v>0</v>
      </c>
    </row>
    <row r="207" spans="1:15" ht="15" thickBot="1" x14ac:dyDescent="0.4">
      <c r="A207" s="12" t="s">
        <v>186</v>
      </c>
      <c r="B207" s="6">
        <v>9</v>
      </c>
      <c r="C207" s="6"/>
      <c r="D207" s="6">
        <v>2</v>
      </c>
      <c r="E207" s="6"/>
      <c r="F207" s="6"/>
      <c r="G207" s="6">
        <v>7</v>
      </c>
      <c r="H207" s="6"/>
      <c r="I207" s="6"/>
      <c r="J207" s="6"/>
      <c r="K207" s="6"/>
      <c r="L207" s="6"/>
      <c r="N207" s="15">
        <f>IFERROR(B207/K207,0)</f>
        <v>0</v>
      </c>
      <c r="O207" s="15">
        <f>IFERROR(J207/I207,0)</f>
        <v>0</v>
      </c>
    </row>
    <row r="208" spans="1:15" ht="15" thickBot="1" x14ac:dyDescent="0.4">
      <c r="A208" s="11" t="s">
        <v>193</v>
      </c>
      <c r="B208" s="6">
        <v>9</v>
      </c>
      <c r="C208" s="6"/>
      <c r="D208" s="6"/>
      <c r="E208" s="6"/>
      <c r="F208" s="6">
        <v>2</v>
      </c>
      <c r="G208" s="6">
        <v>7</v>
      </c>
      <c r="H208" s="6"/>
      <c r="I208" s="3">
        <v>11236</v>
      </c>
      <c r="J208" s="6"/>
      <c r="K208" s="6"/>
      <c r="L208" s="6"/>
      <c r="M208" s="20"/>
      <c r="N208" s="21">
        <f>IFERROR(B208/K208,0)</f>
        <v>0</v>
      </c>
      <c r="O208" s="15">
        <f>IFERROR(J208/I208,0)</f>
        <v>0</v>
      </c>
    </row>
    <row r="209" spans="1:15" ht="15" thickBot="1" x14ac:dyDescent="0.4">
      <c r="A209" s="13" t="s">
        <v>198</v>
      </c>
      <c r="B209" s="8">
        <v>6</v>
      </c>
      <c r="C209" s="8"/>
      <c r="D209" s="8"/>
      <c r="E209" s="8"/>
      <c r="F209" s="8">
        <v>6</v>
      </c>
      <c r="G209" s="8">
        <v>0</v>
      </c>
      <c r="H209" s="8"/>
      <c r="I209" s="8">
        <v>607</v>
      </c>
      <c r="J209" s="8"/>
      <c r="K209" s="8"/>
      <c r="L209" s="8"/>
      <c r="N209" s="15">
        <f>IFERROR(B209/K209,0)</f>
        <v>0</v>
      </c>
      <c r="O209" s="15">
        <f>IFERROR(J209/I209,0)</f>
        <v>0</v>
      </c>
    </row>
    <row r="210" spans="1:15" ht="15" thickBot="1" x14ac:dyDescent="0.4">
      <c r="A210" s="11" t="s">
        <v>203</v>
      </c>
      <c r="B210" s="6">
        <v>6</v>
      </c>
      <c r="C210" s="6"/>
      <c r="D210" s="6"/>
      <c r="E210" s="6"/>
      <c r="F210" s="6">
        <v>5</v>
      </c>
      <c r="G210" s="6">
        <v>1</v>
      </c>
      <c r="H210" s="6"/>
      <c r="I210" s="6">
        <v>10</v>
      </c>
      <c r="J210" s="6"/>
      <c r="K210" s="6"/>
      <c r="L210" s="6"/>
      <c r="N210" s="15">
        <f>IFERROR(B210/K210,0)</f>
        <v>0</v>
      </c>
      <c r="O210" s="15">
        <f>IFERROR(J210/I210,0)</f>
        <v>0</v>
      </c>
    </row>
    <row r="211" spans="1:15" ht="15" thickBot="1" x14ac:dyDescent="0.4">
      <c r="A211" s="11" t="s">
        <v>207</v>
      </c>
      <c r="B211" s="6">
        <v>5</v>
      </c>
      <c r="C211" s="6"/>
      <c r="D211" s="6"/>
      <c r="E211" s="6"/>
      <c r="F211" s="6"/>
      <c r="G211" s="6">
        <v>5</v>
      </c>
      <c r="H211" s="6"/>
      <c r="I211" s="6">
        <v>0.4</v>
      </c>
      <c r="J211" s="6"/>
      <c r="K211" s="6"/>
      <c r="L211" s="6"/>
      <c r="N211" s="15">
        <f>IFERROR(B211/K211,0)</f>
        <v>0</v>
      </c>
      <c r="O211" s="15">
        <f>IFERROR(J211/I211,0)</f>
        <v>0</v>
      </c>
    </row>
    <row r="212" spans="1:15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  <c r="N212" s="15">
        <f>IFERROR(B212/K212,0)</f>
        <v>0</v>
      </c>
      <c r="O212" s="15">
        <f>IFERROR(J212/I212,0)</f>
        <v>0</v>
      </c>
    </row>
    <row r="213" spans="1:15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5">
        <f>IFERROR(B213/K213,0)</f>
        <v>0</v>
      </c>
      <c r="O213" s="15">
        <f>IFERROR(J213/I213,0)</f>
        <v>0</v>
      </c>
    </row>
    <row r="214" spans="1:15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autoFilter ref="A1:O214" xr:uid="{D8B53E6C-2486-4A1D-95CC-ED23330EBB1B}">
    <sortState xmlns:xlrd2="http://schemas.microsoft.com/office/spreadsheetml/2017/richdata2" ref="A2:O214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54" r:id="rId1" display="https://www.worldometers.info/coronavirus/country/us/" xr:uid="{EAE737FD-34CA-4918-8D5A-E217E68EA705}"/>
    <hyperlink ref="A18" r:id="rId2" display="https://www.worldometers.info/coronavirus/country/spain/" xr:uid="{B4454B22-4AF5-47A9-A61B-CFF848261C66}"/>
    <hyperlink ref="A10" r:id="rId3" display="https://www.worldometers.info/coronavirus/country/italy/" xr:uid="{6AE6E486-5599-4163-850F-CA2024BF1D8F}"/>
    <hyperlink ref="A8" r:id="rId4" display="https://www.worldometers.info/coronavirus/country/france/" xr:uid="{A9CEB1A5-0E09-4679-AD8D-10417247D543}"/>
    <hyperlink ref="A84" r:id="rId5" display="https://www.worldometers.info/coronavirus/country/germany/" xr:uid="{C0467B78-E3F5-4910-B03B-68879B2A7B7E}"/>
    <hyperlink ref="A9" r:id="rId6" display="https://www.worldometers.info/coronavirus/country/uk/" xr:uid="{64765946-7C61-46C0-8AEA-F5EB93139FBD}"/>
    <hyperlink ref="A113" r:id="rId7" display="https://www.worldometers.info/coronavirus/country/turkey/" xr:uid="{A1D95C2B-14EA-4448-ADA8-EF0E85D38493}"/>
    <hyperlink ref="A47" r:id="rId8" display="https://www.worldometers.info/coronavirus/country/iran/" xr:uid="{A4F2C471-723E-4C9B-84AA-E1F19735E7B1}"/>
    <hyperlink ref="A60" r:id="rId9" display="https://www.worldometers.info/coronavirus/country/china/" xr:uid="{B6126B56-78FF-4115-8132-ED0D0804619E}"/>
    <hyperlink ref="A148" r:id="rId10" display="https://www.worldometers.info/coronavirus/country/russia/" xr:uid="{60BCB7CF-0141-4E21-81B5-41EB9D1AA9C9}"/>
    <hyperlink ref="A43" r:id="rId11" display="https://www.worldometers.info/coronavirus/country/brazil/" xr:uid="{F24FDC3F-5E8C-4785-9DC3-F7EC92BAD007}"/>
    <hyperlink ref="A5" r:id="rId12" display="https://www.worldometers.info/coronavirus/country/belgium/" xr:uid="{14F3A1D7-711C-4DF2-AFDB-75FE30E0ECC0}"/>
    <hyperlink ref="A59" r:id="rId13" display="https://www.worldometers.info/coronavirus/country/canada/" xr:uid="{38CAFF6B-48B3-437C-BCA9-75EEE3074D3A}"/>
    <hyperlink ref="A15" r:id="rId14" display="https://www.worldometers.info/coronavirus/country/netherlands/" xr:uid="{D5CB9596-A485-4A06-A71E-ED3A732784F3}"/>
    <hyperlink ref="A56" r:id="rId15" display="https://www.worldometers.info/coronavirus/country/switzerland/" xr:uid="{3FAD7A3F-C905-486F-8EC4-0579B027AC67}"/>
    <hyperlink ref="A92" r:id="rId16" display="https://www.worldometers.info/coronavirus/country/india/" xr:uid="{87286AC2-7E1A-494E-950E-98C0BE12E5BD}"/>
    <hyperlink ref="A83" r:id="rId17" display="https://www.worldometers.info/coronavirus/country/portugal/" xr:uid="{7C0D378F-6583-49E6-9DE5-CCE38FD4738A}"/>
    <hyperlink ref="A111" r:id="rId18" display="https://www.worldometers.info/coronavirus/country/ecuador/" xr:uid="{FCE1AE40-95B6-4345-8A3E-C8DB2F98946F}"/>
    <hyperlink ref="A102" r:id="rId19" display="https://www.worldometers.info/coronavirus/country/peru/" xr:uid="{0C2D32FC-BD69-4A45-BC7B-818EEFEF4A55}"/>
    <hyperlink ref="A55" r:id="rId20" display="https://www.worldometers.info/coronavirus/country/ireland/" xr:uid="{94715544-459E-4B6E-873A-4AF4D51A67A5}"/>
    <hyperlink ref="A13" r:id="rId21" display="https://www.worldometers.info/coronavirus/country/sweden/" xr:uid="{64102527-B98C-48C2-9E1D-333E97A95792}"/>
    <hyperlink ref="A89" r:id="rId22" display="https://www.worldometers.info/coronavirus/country/austria/" xr:uid="{567BEC92-94E5-4065-9271-490E310F6F3D}"/>
    <hyperlink ref="A137" r:id="rId23" display="https://www.worldometers.info/coronavirus/country/israel/" xr:uid="{D833B34A-D04A-452A-9D92-0D0C0EB8ABEC}"/>
    <hyperlink ref="A149" r:id="rId24" display="https://www.worldometers.info/coronavirus/country/saudi-arabia/" xr:uid="{48AF2D07-9326-4CEF-A222-28B31C50C048}"/>
    <hyperlink ref="A29" r:id="rId25" display="https://www.worldometers.info/coronavirus/country/mexico/" xr:uid="{E04D24BC-4D45-4D45-8F49-354C36B423F0}"/>
    <hyperlink ref="A98" r:id="rId26" display="https://www.worldometers.info/coronavirus/country/japan/" xr:uid="{1B579268-EC77-4DB5-9E7E-B74554F808F9}"/>
    <hyperlink ref="A170" r:id="rId27" display="https://www.worldometers.info/coronavirus/country/singapore/" xr:uid="{6C1C46F5-2753-46FC-8AFD-426CC3A93849}"/>
    <hyperlink ref="A135" r:id="rId28" display="https://www.worldometers.info/coronavirus/country/chile/" xr:uid="{DE056EC1-38DE-4359-8C5A-D4D42AF5A2F0}"/>
    <hyperlink ref="A123" r:id="rId29" display="https://www.worldometers.info/coronavirus/country/pakistan/" xr:uid="{9C0CE4AE-84B6-41B8-9F1D-37899D1AAB18}"/>
    <hyperlink ref="A70" r:id="rId30" display="https://www.worldometers.info/coronavirus/country/poland/" xr:uid="{C7E0267C-E2C3-42CA-AA46-D075AB7C6C4F}"/>
    <hyperlink ref="A115" r:id="rId31" display="https://www.worldometers.info/coronavirus/country/south-korea/" xr:uid="{E4328860-3820-42B7-A050-D74DC9813F25}"/>
    <hyperlink ref="A58" r:id="rId32" display="https://www.worldometers.info/coronavirus/country/romania/" xr:uid="{3FF727B1-33E0-4009-9EBB-17F3A57D7CB3}"/>
    <hyperlink ref="A157" r:id="rId33" display="https://www.worldometers.info/coronavirus/country/belarus/" xr:uid="{F68DF892-028F-4811-97A4-7C72E78E23EF}"/>
    <hyperlink ref="A169" r:id="rId34" display="https://www.worldometers.info/coronavirus/country/qatar/" xr:uid="{7C944CE4-2C7E-47FE-B368-F64C6831637B}"/>
    <hyperlink ref="A160" r:id="rId35" display="https://www.worldometers.info/coronavirus/country/united-arab-emirates/" xr:uid="{7EDF291C-5A62-440E-9AF6-EB4A9C07B92D}"/>
    <hyperlink ref="A26" r:id="rId36" display="https://www.worldometers.info/coronavirus/country/indonesia/" xr:uid="{5B20AE15-2EAA-442B-B9AF-D3AA55A674B4}"/>
    <hyperlink ref="A65" r:id="rId37" display="https://www.worldometers.info/coronavirus/country/denmark/" xr:uid="{497A1E86-4623-4346-9329-2BDB061A4695}"/>
    <hyperlink ref="A108" r:id="rId38" display="https://www.worldometers.info/coronavirus/country/ukraine/" xr:uid="{DB8E8093-E4B3-44DC-91AC-62EFF05AB6D6}"/>
    <hyperlink ref="A122" r:id="rId39" display="https://www.worldometers.info/coronavirus/country/serbia/" xr:uid="{50CAA93A-DD11-4714-8E03-D85CA2A4030D}"/>
    <hyperlink ref="A109" r:id="rId40" display="https://www.worldometers.info/coronavirus/country/norway/" xr:uid="{289403EE-C878-46CD-95CD-9F7D989B2FE1}"/>
    <hyperlink ref="A40" r:id="rId41" display="https://www.worldometers.info/coronavirus/country/philippines/" xr:uid="{35ED57C7-C5E8-4002-9D9D-013AA969E92E}"/>
    <hyperlink ref="A99" r:id="rId42" display="https://www.worldometers.info/coronavirus/country/czech-republic/" xr:uid="{59D3437B-68FB-4BE7-ACDE-BA28FC9AEBAB}"/>
    <hyperlink ref="A146" r:id="rId43" display="https://www.worldometers.info/coronavirus/country/australia/" xr:uid="{26BCA102-F1B5-4F94-BF13-F79AC1CAF0BB}"/>
    <hyperlink ref="A68" r:id="rId44" display="https://www.worldometers.info/coronavirus/country/dominican-republic/" xr:uid="{36AB1AF5-4FB2-459B-A319-182B4237E32A}"/>
    <hyperlink ref="A126" r:id="rId45" display="https://www.worldometers.info/coronavirus/country/malaysia/" xr:uid="{33C3D1D6-829C-4306-ACA6-895CD0EF9859}"/>
    <hyperlink ref="A100" r:id="rId46" display="https://www.worldometers.info/coronavirus/country/panama/" xr:uid="{DE341DBE-577F-4CD1-A136-6C9C809C6BC1}"/>
    <hyperlink ref="A94" r:id="rId47" display="https://www.worldometers.info/coronavirus/country/bangladesh/" xr:uid="{479816E1-6F43-4CCB-8CFD-F975F4264EC8}"/>
    <hyperlink ref="A74" r:id="rId48" display="https://www.worldometers.info/coronavirus/country/colombia/" xr:uid="{EEBDCD17-3294-4EE2-93E9-BC0D77D4AF47}"/>
    <hyperlink ref="A78" r:id="rId49" display="https://www.worldometers.info/coronavirus/country/finland/" xr:uid="{3881063F-5871-4BD6-A758-0254E675F22E}"/>
    <hyperlink ref="A133" r:id="rId50" display="https://www.worldometers.info/coronavirus/country/south-africa/" xr:uid="{1697133D-6D53-4AA3-85F9-81E129D8FD7B}"/>
    <hyperlink ref="A38" r:id="rId51" display="https://www.worldometers.info/coronavirus/country/egypt/" xr:uid="{05850AB5-096E-4CDE-AA13-5058669B0DCB}"/>
    <hyperlink ref="A82" r:id="rId52" display="https://www.worldometers.info/coronavirus/country/morocco/" xr:uid="{63F8B984-ABA3-4DA2-9BB8-0DF7843355CE}"/>
    <hyperlink ref="A117" r:id="rId53" display="https://www.worldometers.info/coronavirus/country/luxembourg/" xr:uid="{BAC4805B-4715-4988-B616-D2E5819C28EE}"/>
    <hyperlink ref="A63" r:id="rId54" display="https://www.worldometers.info/coronavirus/country/argentina/" xr:uid="{B9F59E52-7467-41AB-8E98-1165EC48F223}"/>
    <hyperlink ref="A11" r:id="rId55" display="https://www.worldometers.info/coronavirus/country/algeria/" xr:uid="{F859AE05-2C66-40CD-B0E9-FF1F3A8A2312}"/>
    <hyperlink ref="A104" r:id="rId56" display="https://www.worldometers.info/coronavirus/country/moldova/" xr:uid="{0850455E-4267-48DF-B210-951FF8A26FA1}"/>
    <hyperlink ref="A127" r:id="rId57" display="https://www.worldometers.info/coronavirus/country/thailand/" xr:uid="{6005D997-A72A-4B39-8B30-607011EE4927}"/>
    <hyperlink ref="A159" r:id="rId58" display="https://www.worldometers.info/coronavirus/country/kuwait/" xr:uid="{3736DD35-6444-4B7B-8197-90D3A37CFEEE}"/>
    <hyperlink ref="A154" r:id="rId59" display="https://www.worldometers.info/coronavirus/country/kazakhstan/" xr:uid="{791822C7-6E21-4DC8-A19D-662C021B7B8D}"/>
    <hyperlink ref="A167" r:id="rId60" display="https://www.worldometers.info/coronavirus/country/bahrain/" xr:uid="{930E02FF-96CD-4920-A665-E4408219CB66}"/>
    <hyperlink ref="A62" r:id="rId61" display="https://www.worldometers.info/coronavirus/country/greece/" xr:uid="{3BBBCF9D-F9AC-4314-80A3-5488832C9662}"/>
    <hyperlink ref="A17" r:id="rId62" display="https://www.worldometers.info/coronavirus/country/hungary/" xr:uid="{11D977E0-F670-4C71-8984-2B1D7DBD490C}"/>
    <hyperlink ref="A114" r:id="rId63" display="https://www.worldometers.info/coronavirus/country/croatia/" xr:uid="{65B7B84F-00AB-4576-96F9-D19E60C73703}"/>
    <hyperlink ref="A163" r:id="rId64" display="https://www.worldometers.info/coronavirus/country/oman/" xr:uid="{FCC26DC1-98A8-4ED4-8485-F0CAA8D5DE22}"/>
    <hyperlink ref="A165" r:id="rId65" display="https://www.worldometers.info/coronavirus/country/uzbekistan/" xr:uid="{015236EB-5AA2-4F79-B26F-167BF1B3ED2B}"/>
    <hyperlink ref="A162" r:id="rId66" display="https://www.worldometers.info/coronavirus/country/iceland/" xr:uid="{E7A3E7BD-3D97-45C9-BC45-3A916054728F}"/>
    <hyperlink ref="A66" r:id="rId67" display="https://www.worldometers.info/coronavirus/country/iraq/" xr:uid="{F97C36BE-61ED-4927-A9F0-FD6CDBB56419}"/>
    <hyperlink ref="A130" r:id="rId68" display="https://www.worldometers.info/coronavirus/country/armenia/" xr:uid="{1F2E5706-626C-40E0-AA39-B1C84A75C7EF}"/>
    <hyperlink ref="A105" r:id="rId69" display="https://www.worldometers.info/coronavirus/country/estonia/" xr:uid="{683F235C-92B3-4273-9382-54F342C58A91}"/>
    <hyperlink ref="A139" r:id="rId70" display="https://www.worldometers.info/coronavirus/country/azerbaijan/" xr:uid="{6ECA689A-D968-4346-84CB-47BFA6184CA7}"/>
    <hyperlink ref="A110" r:id="rId71" display="https://www.worldometers.info/coronavirus/country/afghanistan/" xr:uid="{7D044224-4F53-432A-9494-1F613028FBF2}"/>
    <hyperlink ref="A136" r:id="rId72" display="https://www.worldometers.info/coronavirus/country/new-zealand/" xr:uid="{9F05232E-A6DD-408D-AF27-8ECE95969F69}"/>
    <hyperlink ref="A85" r:id="rId73" display="https://www.worldometers.info/coronavirus/country/cameroon/" xr:uid="{5AA13583-D398-4B51-84DB-6232863D8D78}"/>
    <hyperlink ref="A103" r:id="rId74" display="https://www.worldometers.info/coronavirus/country/lithuania/" xr:uid="{3B350A7F-94F1-4A75-BA86-3E34F2619E34}"/>
    <hyperlink ref="A79" r:id="rId75" display="https://www.worldometers.info/coronavirus/country/bosnia-and-herzegovina/" xr:uid="{41C6C967-EA41-4A12-A736-C4DC585FF1F6}"/>
    <hyperlink ref="A52" r:id="rId76" display="https://www.worldometers.info/coronavirus/country/slovenia/" xr:uid="{EFC5BC31-5962-4EF0-BAEA-60B67F6E55C0}"/>
    <hyperlink ref="A144" r:id="rId77" display="https://www.worldometers.info/coronavirus/country/slovakia/" xr:uid="{CB997712-B1B6-4DFD-B460-E0F2505FDB91}"/>
    <hyperlink ref="A73" r:id="rId78" display="https://www.worldometers.info/coronavirus/country/macedonia/" xr:uid="{9815EEC4-F28A-4A34-A755-740A0D5AAD30}"/>
    <hyperlink ref="A90" r:id="rId79" display="https://www.worldometers.info/coronavirus/country/cuba/" xr:uid="{C8A6BFDE-D069-40E4-9A08-237C49C44497}"/>
    <hyperlink ref="A156" r:id="rId80" display="https://www.worldometers.info/coronavirus/country/ghana/" xr:uid="{2F303B3A-582C-4F3E-8F96-06152B18C4B6}"/>
    <hyperlink ref="A69" r:id="rId81" display="https://www.worldometers.info/coronavirus/country/bulgaria/" xr:uid="{9F793DE7-F94E-406C-BBFA-6887B7DF12EC}"/>
    <hyperlink ref="A75" r:id="rId82" display="https://www.worldometers.info/coronavirus/country/nigeria/" xr:uid="{4A3EF4E3-7666-4D51-B4D7-969DB8AC8F0A}"/>
    <hyperlink ref="A142" r:id="rId83" display="https://www.worldometers.info/coronavirus/country/cote-d-ivoire/" xr:uid="{D90945B4-A25D-45C0-96C5-54193102303D}"/>
    <hyperlink ref="A166" r:id="rId84" display="https://www.worldometers.info/coronavirus/country/china-hong-kong-sar/" xr:uid="{8AD1855F-C391-49A5-9E36-195D1F4B83EB}"/>
    <hyperlink ref="A168" r:id="rId85" display="https://www.worldometers.info/coronavirus/country/djibouti/" xr:uid="{E192C174-1634-498B-9712-0F7272914606}"/>
    <hyperlink ref="A158" r:id="rId86" display="https://www.worldometers.info/coronavirus/country/guinea/" xr:uid="{8BA2F2B9-FFEB-4ECB-9C00-73F75FDF1CBC}"/>
    <hyperlink ref="A81" r:id="rId87" display="https://www.worldometers.info/coronavirus/country/tunisia/" xr:uid="{14343438-A0B6-412C-9692-00B7B52F8C20}"/>
    <hyperlink ref="A53" r:id="rId88" display="https://www.worldometers.info/coronavirus/country/bolivia/" xr:uid="{79E2DF79-DEFD-42B9-8E29-3415271F1993}"/>
    <hyperlink ref="A125" r:id="rId89" display="https://www.worldometers.info/coronavirus/country/cyprus/" xr:uid="{79ECF9E6-4785-4431-946D-2EFA12DB5EC6}"/>
    <hyperlink ref="A134" r:id="rId90" display="https://www.worldometers.info/coronavirus/country/latvia/" xr:uid="{812C48E6-C938-45A6-8B1C-D4F78F7BB9EE}"/>
    <hyperlink ref="A57" r:id="rId91" display="https://www.worldometers.info/coronavirus/country/andorra/" xr:uid="{F88AEA6C-46A6-414B-AB6A-D25646553515}"/>
    <hyperlink ref="A86" r:id="rId92" display="https://www.worldometers.info/coronavirus/country/albania/" xr:uid="{9740F7D4-3CDB-49C0-8B87-437DE2863CBB}"/>
    <hyperlink ref="A80" r:id="rId93" display="https://www.worldometers.info/coronavirus/country/lebanon/" xr:uid="{4751DCA5-5103-4AA9-A2AA-16E9E71E8836}"/>
    <hyperlink ref="A155" r:id="rId94" display="https://www.worldometers.info/coronavirus/country/costa-rica/" xr:uid="{8724A92D-5111-443E-9D84-CFC9EDB49280}"/>
    <hyperlink ref="A88" r:id="rId95" display="https://www.worldometers.info/coronavirus/country/niger/" xr:uid="{AE67C06E-F013-4682-9324-71BF2EC39166}"/>
    <hyperlink ref="A147" r:id="rId96" display="https://www.worldometers.info/coronavirus/country/kyrgyzstan/" xr:uid="{DF9A5CE6-27A0-40EB-A395-B926A3D53B11}"/>
    <hyperlink ref="A44" r:id="rId97" display="https://www.worldometers.info/coronavirus/country/burkina-faso/" xr:uid="{F1B853E6-44BD-40E5-B6F2-F52681092472}"/>
    <hyperlink ref="A19" r:id="rId98" display="https://www.worldometers.info/coronavirus/country/honduras/" xr:uid="{2FADA2D9-0CE4-41E7-8984-3068C039E8B5}"/>
    <hyperlink ref="A124" r:id="rId99" display="https://www.worldometers.info/coronavirus/country/uruguay/" xr:uid="{E5FF91A3-5573-48BB-A91F-013798AF500A}"/>
    <hyperlink ref="A143" r:id="rId100" display="https://www.worldometers.info/coronavirus/country/senegal/" xr:uid="{4F4E14C8-89C1-44BC-855C-346D50E3377E}"/>
    <hyperlink ref="A45" r:id="rId101" display="https://www.worldometers.info/coronavirus/country/channel-islands/" xr:uid="{90A737B2-A804-44CE-B450-56CA3A2AEEEB}"/>
    <hyperlink ref="A37" r:id="rId102" display="https://www.worldometers.info/coronavirus/country/san-marino/" xr:uid="{9B4690EC-7708-4D60-972B-0FBA03C4B752}"/>
    <hyperlink ref="A152" r:id="rId103" display="https://www.worldometers.info/coronavirus/country/state-of-palestine/" xr:uid="{FCEA0964-5BAE-40B6-A74A-40952AB225F0}"/>
    <hyperlink ref="A151" r:id="rId104" display="https://www.worldometers.info/coronavirus/country/georgia/" xr:uid="{C8BFEE2F-E51D-448E-952B-CFC2FF386DB4}"/>
    <hyperlink ref="A150" r:id="rId105" display="https://www.worldometers.info/coronavirus/country/malta/" xr:uid="{E4599292-F1AC-44A7-833F-6BFAC51E2B39}"/>
    <hyperlink ref="A129" r:id="rId106" display="https://www.worldometers.info/coronavirus/country/jordan/" xr:uid="{D8187BB0-4230-477C-8E0D-0819111130C8}"/>
    <hyperlink ref="A112" r:id="rId107" display="https://www.worldometers.info/coronavirus/country/guatemala/" xr:uid="{4E69AAB8-DB77-4BC5-8A7B-2F5E03433834}"/>
    <hyperlink ref="A128" r:id="rId108" display="https://www.worldometers.info/coronavirus/country/taiwan/" xr:uid="{E4C9E7C6-855D-4F23-89D2-E0E56B9B627F}"/>
    <hyperlink ref="A131" r:id="rId109" display="https://www.worldometers.info/coronavirus/country/sri-lanka/" xr:uid="{9FF1221A-6441-40DB-9827-037D002827EA}"/>
    <hyperlink ref="A50" r:id="rId110" display="https://www.worldometers.info/coronavirus/country/democratic-republic-of-the-congo/" xr:uid="{3B0434F9-676C-42A1-BC92-5AE299D37EEF}"/>
    <hyperlink ref="A201" r:id="rId111" display="https://www.worldometers.info/coronavirus/country/reunion/" xr:uid="{4CBD7BCA-7A3E-4B36-9B00-43B7C3622FDA}"/>
    <hyperlink ref="A145" r:id="rId112" display="https://www.worldometers.info/coronavirus/country/mayotte/" xr:uid="{880D8423-1762-4FA3-93F2-84654C805D4B}"/>
    <hyperlink ref="A64" r:id="rId113" display="https://www.worldometers.info/coronavirus/country/kenya/" xr:uid="{09BFE336-0C41-4867-B960-EBDEF5D90D5C}"/>
    <hyperlink ref="A107" r:id="rId114" display="https://www.worldometers.info/coronavirus/country/mauritius/" xr:uid="{5764C275-4913-43ED-AC20-CCDDEB1FDD74}"/>
    <hyperlink ref="A67" r:id="rId115" display="https://www.worldometers.info/coronavirus/country/somalia/" xr:uid="{2602A7B0-6F91-443B-A3BC-CBD2C8DD33CC}"/>
    <hyperlink ref="A48" r:id="rId116" display="https://www.worldometers.info/coronavirus/country/mali/" xr:uid="{28E47236-B768-45D4-98F9-EEC4A86FAF3B}"/>
    <hyperlink ref="A121" r:id="rId117" display="https://www.worldometers.info/coronavirus/country/montenegro/" xr:uid="{4AC87B9C-F741-4D63-9767-42A7609795E8}"/>
    <hyperlink ref="A87" r:id="rId118" display="https://www.worldometers.info/coronavirus/country/venezuela/" xr:uid="{CC052A84-AFA0-4364-AE86-FDAFA0EABDF6}"/>
    <hyperlink ref="A51" r:id="rId119" display="https://www.worldometers.info/coronavirus/country/isle-of-man/" xr:uid="{DEDBBDF0-7447-45B3-BAA1-BD6FC36A2214}"/>
    <hyperlink ref="A77" r:id="rId120" display="https://www.worldometers.info/coronavirus/country/tanzania/" xr:uid="{1CC7DA9F-8F43-4F35-86AE-F00966592B21}"/>
    <hyperlink ref="A118" r:id="rId121" display="https://www.worldometers.info/coronavirus/country/jamaica/" xr:uid="{9BE42F23-0136-482B-9DD2-F0EDC3C85E4F}"/>
    <hyperlink ref="A116" r:id="rId122" display="https://www.worldometers.info/coronavirus/country/el-salvador/" xr:uid="{0C219762-89D0-4215-9E06-F90C717F0EF5}"/>
    <hyperlink ref="A197" r:id="rId123" display="https://www.worldometers.info/coronavirus/country/viet-nam/" xr:uid="{F2787BF6-4165-425E-993A-7605A38DA721}"/>
    <hyperlink ref="A93" r:id="rId124" display="https://www.worldometers.info/coronavirus/country/paraguay/" xr:uid="{4F8D4BFD-2A79-47E5-B207-C747B26F5FA8}"/>
    <hyperlink ref="A164" r:id="rId125" display="https://www.worldometers.info/coronavirus/country/equatorial-guinea/" xr:uid="{CBD07AC4-CA2E-438B-A051-1321E6D232D7}"/>
    <hyperlink ref="A106" r:id="rId126" display="https://www.worldometers.info/coronavirus/country/congo/" xr:uid="{3E84331A-F745-4176-AB9D-CDED4D485A63}"/>
    <hyperlink ref="A184" r:id="rId127" display="https://www.worldometers.info/coronavirus/country/faeroe-islands/" xr:uid="{A8C8AE01-D71D-41C6-BBC7-B47BFF2F13F8}"/>
    <hyperlink ref="A186" r:id="rId128" display="https://www.worldometers.info/coronavirus/country/rwanda/" xr:uid="{AAF9ACE5-DEE2-4688-8008-E31D777998EC}"/>
    <hyperlink ref="A23" r:id="rId129" display="https://www.worldometers.info/coronavirus/country/sudan/" xr:uid="{C5D7EC83-7D7D-45F6-A173-6C922A52FE51}"/>
    <hyperlink ref="A138" r:id="rId130" display="https://www.worldometers.info/coronavirus/country/gabon/" xr:uid="{6A2D87FB-6654-4AAD-9880-FFB94CAC09CD}"/>
    <hyperlink ref="A33" r:id="rId131" display="https://www.worldometers.info/coronavirus/country/martinique/" xr:uid="{46B41562-8C8D-4ECA-B69F-3C1D086B91CF}"/>
    <hyperlink ref="A34" r:id="rId132" display="https://www.worldometers.info/coronavirus/country/guadeloupe/" xr:uid="{65C291B5-A76B-45C7-9B34-14552B825E44}"/>
    <hyperlink ref="A95" r:id="rId133" display="https://www.worldometers.info/coronavirus/country/myanmar/" xr:uid="{7BFC9E48-53C2-4308-8752-60681DF36C51}"/>
    <hyperlink ref="A161" r:id="rId134" display="https://www.worldometers.info/coronavirus/country/brunei-darussalam/" xr:uid="{544C9ED7-95F6-4EB5-ABB2-7005E5417186}"/>
    <hyperlink ref="A175" r:id="rId135" display="https://www.worldometers.info/coronavirus/country/gibraltar/" xr:uid="{9ACFB6BB-DFA5-48B4-B92F-3FBB39B8085B}"/>
    <hyperlink ref="A187" r:id="rId136" display="https://www.worldometers.info/coronavirus/country/maldives/" xr:uid="{62546C18-1390-420C-849C-49E288EF489A}"/>
    <hyperlink ref="A189" r:id="rId137" display="https://www.worldometers.info/coronavirus/country/cambodia/" xr:uid="{79229450-78E4-40EF-A2DE-FC2770F849E4}"/>
    <hyperlink ref="A177" r:id="rId138" display="https://www.worldometers.info/coronavirus/country/madagascar/" xr:uid="{BB054468-7D66-49B5-AF7F-DD9CD12B604D}"/>
    <hyperlink ref="A31" r:id="rId139" display="https://www.worldometers.info/coronavirus/country/liberia/" xr:uid="{BA4AAD1D-0AF7-4F01-B06A-7E8516C7D8B3}"/>
    <hyperlink ref="A96" r:id="rId140" display="https://www.worldometers.info/coronavirus/country/ethiopia/" xr:uid="{E2BBA424-E3AE-4BE1-83D1-70066A1B4214}"/>
    <hyperlink ref="A41" r:id="rId141" display="https://www.worldometers.info/coronavirus/country/trinidad-and-tobago/" xr:uid="{384FD78A-92C9-44A0-8D17-9E2E3FDC2599}"/>
    <hyperlink ref="A153" r:id="rId142" display="https://www.worldometers.info/coronavirus/country/french-guiana/" xr:uid="{17F7772C-E1D1-4500-BFDD-3B04BBC068F4}"/>
    <hyperlink ref="A119" r:id="rId143" display="https://www.worldometers.info/coronavirus/country/aruba/" xr:uid="{F1C4D239-0D17-44BB-90AD-50FBD9E83800}"/>
    <hyperlink ref="A61" r:id="rId144" display="https://www.worldometers.info/coronavirus/country/bermuda/" xr:uid="{A07209C2-1338-4FA9-BA70-5B20C34C59F9}"/>
    <hyperlink ref="A72" r:id="rId145" display="https://www.worldometers.info/coronavirus/country/monaco/" xr:uid="{C90C774D-4926-4A73-A5F3-44585C50ED42}"/>
    <hyperlink ref="A46" r:id="rId146" display="https://www.worldometers.info/coronavirus/country/togo/" xr:uid="{7B7FBE19-72F8-4C31-9FFC-906AC7CA062A}"/>
    <hyperlink ref="A140" r:id="rId147" display="https://www.worldometers.info/coronavirus/country/cabo-verde/" xr:uid="{C736F3CC-3B9D-4B13-BD24-F5BFCD457E98}"/>
    <hyperlink ref="A76" r:id="rId148" display="https://www.worldometers.info/coronavirus/country/zambia/" xr:uid="{3909FD5C-605F-44E5-9D5F-2BD22386129E}"/>
    <hyperlink ref="A97" r:id="rId149" display="https://www.worldometers.info/coronavirus/country/sierra-leone/" xr:uid="{ADBFB498-A037-4405-88FB-5BDF499990FF}"/>
    <hyperlink ref="A141" r:id="rId150" display="https://www.worldometers.info/coronavirus/country/liechtenstein/" xr:uid="{26D3D6C4-5798-4755-A307-A3B4E3463064}"/>
    <hyperlink ref="A36" r:id="rId151" display="https://www.worldometers.info/coronavirus/country/barbados/" xr:uid="{6967A5D6-7DDE-4254-9293-DB213E7FBA8B}"/>
    <hyperlink ref="A196" r:id="rId152" display="https://www.worldometers.info/coronavirus/country/uganda/" xr:uid="{B1A81A50-C133-48F6-BDDA-01BF4C16D3E5}"/>
    <hyperlink ref="A4" r:id="rId153" display="https://www.worldometers.info/coronavirus/country/sint-maarten/" xr:uid="{12AB05C1-C684-45E1-BBD2-A21F3491B3D0}"/>
    <hyperlink ref="A6" r:id="rId154" display="https://www.worldometers.info/coronavirus/country/bahamas/" xr:uid="{F156F18C-8DAB-4CC0-8E42-D0F68A6D133C}"/>
    <hyperlink ref="A25" r:id="rId155" display="https://www.worldometers.info/coronavirus/country/guyana/" xr:uid="{27946AA5-64BC-4B75-9B4A-31957CAEC3D6}"/>
    <hyperlink ref="A32" r:id="rId156" display="https://www.worldometers.info/coronavirus/country/haiti/" xr:uid="{AF8719F1-2B68-467B-84C5-5889FAD5A063}"/>
    <hyperlink ref="A132" r:id="rId157" display="https://www.worldometers.info/coronavirus/country/cayman-islands/" xr:uid="{078FB673-4AB9-4F4D-84D3-5280335B3176}"/>
    <hyperlink ref="A179" r:id="rId158" display="https://www.worldometers.info/coronavirus/country/mozambique/" xr:uid="{1474ED67-7259-4A58-96DB-48228F71D5D6}"/>
    <hyperlink ref="A91" r:id="rId159" display="https://www.worldometers.info/coronavirus/country/libya/" xr:uid="{57EAC96C-5D01-48F2-9045-B9291AA1D19C}"/>
    <hyperlink ref="A185" r:id="rId160" display="https://www.worldometers.info/coronavirus/country/french-polynesia/" xr:uid="{3CD91373-97B5-4216-B144-EA61E8B15F76}"/>
    <hyperlink ref="A120" r:id="rId161" display="https://www.worldometers.info/coronavirus/country/benin/" xr:uid="{898AA497-3EF8-48FA-BD1D-E8030C7529BD}"/>
    <hyperlink ref="A183" r:id="rId162" display="https://www.worldometers.info/coronavirus/country/guinea-bissau/" xr:uid="{5FC68689-51A3-4F3B-8287-BE5B8CE49A9E}"/>
    <hyperlink ref="A198" r:id="rId163" display="https://www.worldometers.info/coronavirus/country/nepal/" xr:uid="{79F6CA9E-0928-423C-A8B5-FB245D8136A8}"/>
    <hyperlink ref="A202" r:id="rId164" display="https://www.worldometers.info/coronavirus/country/china-macao-sar/" xr:uid="{441233B7-23AA-47BF-AD5D-3DEEE3BD8605}"/>
    <hyperlink ref="A24" r:id="rId165" display="https://www.worldometers.info/coronavirus/country/syria/" xr:uid="{FFFD8C38-F577-4C4C-975F-EE32067E4197}"/>
    <hyperlink ref="A203" r:id="rId166" display="https://www.worldometers.info/coronavirus/country/chad/" xr:uid="{B53EBF80-18C9-4392-BBF2-1C82DE31C2D8}"/>
    <hyperlink ref="A204" r:id="rId167" display="https://www.worldometers.info/coronavirus/country/eritrea/" xr:uid="{DA353CC9-7350-48ED-AD0D-FEC748262138}"/>
    <hyperlink ref="A35" r:id="rId168" display="https://www.worldometers.info/coronavirus/country/saint-martin/" xr:uid="{3654D37D-F111-4B39-A199-FD4E028BE534}"/>
    <hyperlink ref="A194" r:id="rId169" display="https://www.worldometers.info/coronavirus/country/mongolia/" xr:uid="{97959F87-0050-43A1-AA59-32EB1D6C0CD8}"/>
    <hyperlink ref="A101" r:id="rId170" display="https://www.worldometers.info/coronavirus/country/swaziland/" xr:uid="{68502C1A-0BAE-45A1-BC2C-B0329B1ECD55}"/>
    <hyperlink ref="A20" r:id="rId171" display="https://www.worldometers.info/coronavirus/country/malawi/" xr:uid="{0A33EA93-6B2A-433B-BC32-7B82A33D4C5C}"/>
    <hyperlink ref="A7" r:id="rId172" display="https://www.worldometers.info/coronavirus/country/zimbabwe/" xr:uid="{02C5A861-E401-4BA8-8D88-29757CD4235B}"/>
    <hyperlink ref="A39" r:id="rId173" display="https://www.worldometers.info/coronavirus/country/angola/" xr:uid="{048EBCAA-E8FC-4D56-886F-BE5BB38F1AD0}"/>
    <hyperlink ref="A12" r:id="rId174" display="https://www.worldometers.info/coronavirus/country/antigua-and-barbuda/" xr:uid="{D4ECFC31-CED6-43D8-BAC4-EDDA73E7C691}"/>
    <hyperlink ref="A174" r:id="rId175" display="https://www.worldometers.info/coronavirus/country/timor-leste/" xr:uid="{A3F0E0D9-382F-4248-802A-BA72C44EC1B8}"/>
    <hyperlink ref="A71" r:id="rId176" display="https://www.worldometers.info/coronavirus/country/botswana/" xr:uid="{EF1F7687-A1CA-4AD2-BDA4-09C05A190E5E}"/>
    <hyperlink ref="A192" r:id="rId177" display="https://www.worldometers.info/coronavirus/country/laos/" xr:uid="{68A5E08F-80D7-4D6E-990B-F73EB719EAA5}"/>
    <hyperlink ref="A16" r:id="rId178" display="https://www.worldometers.info/coronavirus/country/belize/" xr:uid="{D85106C6-B726-450B-897B-5264702C70DA}"/>
    <hyperlink ref="A190" r:id="rId179" display="https://www.worldometers.info/coronavirus/country/fiji/" xr:uid="{0FD16082-8B52-4AE3-AC33-E8B445D536A2}"/>
    <hyperlink ref="A195" r:id="rId180" display="https://www.worldometers.info/coronavirus/country/new-caledonia/" xr:uid="{4B785A04-349D-4091-9E09-720909CEDD44}"/>
    <hyperlink ref="A49" r:id="rId181" display="https://www.worldometers.info/coronavirus/country/curacao/" xr:uid="{5002202C-FA09-46DB-9269-55489D6877AB}"/>
    <hyperlink ref="A205" r:id="rId182" display="https://www.worldometers.info/coronavirus/country/central-african-republic/" xr:uid="{B5E27308-4967-49FA-89A7-A51194BB5F2C}"/>
    <hyperlink ref="A180" r:id="rId183" display="https://www.worldometers.info/coronavirus/country/dominica/" xr:uid="{85A4787E-FE2B-4966-A88E-161253F0D9AA}"/>
    <hyperlink ref="A188" r:id="rId184" display="https://www.worldometers.info/coronavirus/country/namibia/" xr:uid="{3B821ECA-D3F2-46F9-84F6-44DF14180F3E}"/>
    <hyperlink ref="A172" r:id="rId185" display="https://www.worldometers.info/coronavirus/country/grenada/" xr:uid="{EEB459E5-AC91-4DB2-A93C-592B25F0850B}"/>
    <hyperlink ref="A176" r:id="rId186" display="https://www.worldometers.info/coronavirus/country/saint-kitts-and-nevis/" xr:uid="{66427AFD-4090-48E4-81B1-F5321F0E3CF9}"/>
    <hyperlink ref="A181" r:id="rId187" display="https://www.worldometers.info/coronavirus/country/saint-lucia/" xr:uid="{6A9EC9F0-F0F8-4C86-B482-1A976585AD37}"/>
    <hyperlink ref="A173" r:id="rId188" display="https://www.worldometers.info/coronavirus/country/saint-vincent-and-the-grenadines/" xr:uid="{C3A92330-13B2-4147-B855-00C5C25EB021}"/>
    <hyperlink ref="A182" r:id="rId189" display="https://www.worldometers.info/coronavirus/country/falkland-islands-malvinas/" xr:uid="{8AE47613-B0D7-479A-9010-FAE78BBE9974}"/>
    <hyperlink ref="A2" r:id="rId190" display="https://www.worldometers.info/coronavirus/country/nicaragua/" xr:uid="{8B0F8475-F489-4553-B3FD-5DB0EBABC120}"/>
    <hyperlink ref="A30" r:id="rId191" display="https://www.worldometers.info/coronavirus/country/burundi/" xr:uid="{E9AC37A4-409A-4106-BBCA-91C401ADA8C4}"/>
    <hyperlink ref="A28" r:id="rId192" display="https://www.worldometers.info/coronavirus/country/montserrat/" xr:uid="{F0A59489-5FB4-477E-8CD2-532B648343FC}"/>
    <hyperlink ref="A27" r:id="rId193" display="https://www.worldometers.info/coronavirus/country/turks-and-caicos-islands/" xr:uid="{9C072FC6-ECAF-4C2E-A3A7-382410841EAC}"/>
    <hyperlink ref="A193" r:id="rId194" display="https://www.worldometers.info/coronavirus/country/greenland/" xr:uid="{45EA927F-517C-4B17-B139-A6A4D6D1DD03}"/>
    <hyperlink ref="A206" r:id="rId195" display="https://www.worldometers.info/coronavirus/country/seychelles/" xr:uid="{3F612C64-B35E-4FA8-98C3-0ADFDDF58AA8}"/>
    <hyperlink ref="A21" r:id="rId196" display="https://www.worldometers.info/coronavirus/country/gambia/" xr:uid="{2073C7AD-E933-49E9-B7CC-B323374F5DF8}"/>
    <hyperlink ref="A14" r:id="rId197" display="https://www.worldometers.info/coronavirus/country/suriname/" xr:uid="{9CC27C8B-42B5-462E-8D5F-52C0F18A410E}"/>
    <hyperlink ref="A208" r:id="rId198" display="https://www.worldometers.info/coronavirus/country/holy-see/" xr:uid="{EDEC636B-7A85-445E-A964-1BFA72F8A577}"/>
    <hyperlink ref="A191" r:id="rId199" display="https://www.worldometers.info/coronavirus/country/papua-new-guinea/" xr:uid="{3278018C-F632-4394-8D2A-A9F3902AC1D4}"/>
    <hyperlink ref="A22" r:id="rId200" display="https://www.worldometers.info/coronavirus/country/mauritania/" xr:uid="{FD7AE483-12D5-414F-B764-5DE72F9CFEF8}"/>
    <hyperlink ref="A199" r:id="rId201" display="https://www.worldometers.info/coronavirus/country/bhutan/" xr:uid="{8439D027-62E1-4666-B683-27492E124FD6}"/>
    <hyperlink ref="A209" r:id="rId202" display="https://www.worldometers.info/coronavirus/country/saint-barthelemy/" xr:uid="{9E465CF3-A478-4D9A-BEBA-DD413005C098}"/>
    <hyperlink ref="A210" r:id="rId203" display="https://www.worldometers.info/coronavirus/country/western-sahara/" xr:uid="{4B23CAEE-09A2-4CF1-AFA5-9BB997EECDBA}"/>
    <hyperlink ref="A3" r:id="rId204" display="https://www.worldometers.info/coronavirus/country/british-virgin-islands/" xr:uid="{D33C2393-6B58-43D6-9A59-120E3B355037}"/>
    <hyperlink ref="A178" r:id="rId205" display="https://www.worldometers.info/coronavirus/country/caribbean-netherlands/" xr:uid="{25B205A6-ED06-4B15-A96C-1C4A838A7EAF}"/>
    <hyperlink ref="A211" r:id="rId206" display="https://www.worldometers.info/coronavirus/country/south-sudan/" xr:uid="{691DF86E-0A95-47DA-99B7-C98AA762E02E}"/>
    <hyperlink ref="A171" r:id="rId207" display="https://www.worldometers.info/coronavirus/country/sao-tome-and-principe/" xr:uid="{BAD3A075-F7D4-4502-BF6E-1AE04A2EA736}"/>
    <hyperlink ref="A212" r:id="rId208" display="https://www.worldometers.info/coronavirus/country/anguilla/" xr:uid="{E459F133-4089-43BA-8169-2D0E8B29986C}"/>
    <hyperlink ref="A213" r:id="rId209" display="https://www.worldometers.info/coronavirus/country/saint-pierre-and-miquelon/" xr:uid="{19272A59-4828-4D20-B272-620DEF8394EF}"/>
    <hyperlink ref="A214" r:id="rId210" display="https://www.worldometers.info/coronavirus/country/yemen/" xr:uid="{D0595E0E-875F-44F9-8276-64D4F255BCA3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2020-04-25T11:17:20Z</dcterms:modified>
</cp:coreProperties>
</file>