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3" documentId="8_{32D143BD-6692-4254-93CF-55D26BF0F81D}" xr6:coauthVersionLast="45" xr6:coauthVersionMax="45" xr10:uidLastSave="{203E02DA-8AEE-4D8A-A378-DC157FE06314}"/>
  <bookViews>
    <workbookView xWindow="14865" yWindow="-20280" windowWidth="24345" windowHeight="1942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2" l="1"/>
  <c r="O72" i="2"/>
  <c r="O17" i="2"/>
  <c r="O27" i="2"/>
  <c r="O68" i="2"/>
  <c r="O79" i="2"/>
  <c r="O122" i="2"/>
  <c r="O74" i="2"/>
  <c r="O174" i="2"/>
  <c r="O84" i="2"/>
  <c r="O8" i="2"/>
  <c r="O4" i="2"/>
  <c r="O145" i="2"/>
  <c r="O160" i="2"/>
  <c r="O143" i="2"/>
  <c r="O62" i="2"/>
  <c r="O21" i="2"/>
  <c r="O176" i="2"/>
  <c r="O136" i="2"/>
  <c r="O175" i="2"/>
  <c r="O49" i="2"/>
  <c r="O118" i="2"/>
  <c r="O31" i="2"/>
  <c r="O32" i="2"/>
  <c r="O139" i="2"/>
  <c r="O16" i="2"/>
  <c r="O177" i="2"/>
  <c r="O99" i="2"/>
  <c r="O45" i="2"/>
  <c r="O29" i="2"/>
  <c r="O144" i="2"/>
  <c r="O146" i="2"/>
  <c r="O180" i="2"/>
  <c r="O111" i="2"/>
  <c r="O64" i="2"/>
  <c r="O178" i="2"/>
  <c r="O55" i="2"/>
  <c r="O187" i="2"/>
  <c r="O141" i="2"/>
  <c r="O43" i="2"/>
  <c r="O47" i="2"/>
  <c r="O109" i="2"/>
  <c r="O161" i="2"/>
  <c r="O149" i="2"/>
  <c r="O133" i="2"/>
  <c r="O80" i="2"/>
  <c r="O103" i="2"/>
  <c r="O25" i="2"/>
  <c r="O58" i="2"/>
  <c r="O147" i="2"/>
  <c r="O92" i="2"/>
  <c r="O137" i="2"/>
  <c r="O37" i="2"/>
  <c r="O183" i="2"/>
  <c r="O23" i="2"/>
  <c r="O155" i="2"/>
  <c r="O6" i="2"/>
  <c r="O106" i="2"/>
  <c r="O162" i="2"/>
  <c r="O36" i="2"/>
  <c r="O100" i="2"/>
  <c r="O12" i="2"/>
  <c r="O41" i="2"/>
  <c r="O52" i="2"/>
  <c r="O77" i="2"/>
  <c r="O33" i="2"/>
  <c r="O59" i="2"/>
  <c r="O88" i="2"/>
  <c r="O193" i="2"/>
  <c r="O113" i="2"/>
  <c r="O135" i="2"/>
  <c r="O2" i="2"/>
  <c r="O90" i="2"/>
  <c r="O30" i="2"/>
  <c r="O117" i="2"/>
  <c r="O105" i="2"/>
  <c r="O148" i="2"/>
  <c r="O158" i="2"/>
  <c r="O15" i="2"/>
  <c r="O205" i="2"/>
  <c r="O87" i="2"/>
  <c r="O82" i="2"/>
  <c r="O179" i="2"/>
  <c r="O73" i="2"/>
  <c r="O115" i="2"/>
  <c r="O170" i="2"/>
  <c r="O121" i="2"/>
  <c r="O123" i="2"/>
  <c r="O131" i="2"/>
  <c r="O13" i="2"/>
  <c r="O173" i="2"/>
  <c r="O188" i="2"/>
  <c r="O67" i="2"/>
  <c r="O150" i="2"/>
  <c r="O128" i="2"/>
  <c r="O61" i="2"/>
  <c r="O171" i="2"/>
  <c r="O116" i="2"/>
  <c r="O119" i="2"/>
  <c r="O156" i="2"/>
  <c r="O140" i="2"/>
  <c r="O56" i="2"/>
  <c r="O53" i="2"/>
  <c r="O126" i="2"/>
  <c r="O125" i="2"/>
  <c r="O54" i="2"/>
  <c r="O192" i="2"/>
  <c r="O186" i="2"/>
  <c r="O130" i="2"/>
  <c r="O195" i="2"/>
  <c r="O159" i="2"/>
  <c r="O11" i="2"/>
  <c r="O185" i="2"/>
  <c r="O34" i="2"/>
  <c r="O102" i="2"/>
  <c r="O46" i="2"/>
  <c r="O190" i="2"/>
  <c r="O63" i="2"/>
  <c r="O169" i="2"/>
  <c r="O124" i="2"/>
  <c r="O157" i="2"/>
  <c r="O182" i="2"/>
  <c r="O97" i="2"/>
  <c r="O114" i="2"/>
  <c r="O28" i="2"/>
  <c r="O202" i="2"/>
  <c r="O198" i="2"/>
  <c r="O152" i="2"/>
  <c r="O108" i="2"/>
  <c r="O127" i="2"/>
  <c r="O85" i="2"/>
  <c r="O98" i="2"/>
  <c r="O48" i="2"/>
  <c r="O86" i="2"/>
  <c r="O189" i="2"/>
  <c r="O9" i="2"/>
  <c r="O35" i="2"/>
  <c r="O19" i="2"/>
  <c r="O50" i="2"/>
  <c r="O14" i="2"/>
  <c r="O184" i="2"/>
  <c r="O132" i="2"/>
  <c r="O66" i="2"/>
  <c r="O93" i="2"/>
  <c r="O38" i="2"/>
  <c r="O191" i="2"/>
  <c r="O129" i="2"/>
  <c r="O196" i="2"/>
  <c r="O168" i="2"/>
  <c r="O112" i="2"/>
  <c r="O134" i="2"/>
  <c r="O206" i="2"/>
  <c r="O110" i="2"/>
  <c r="O96" i="2"/>
  <c r="O138" i="2"/>
  <c r="O207" i="2"/>
  <c r="O60" i="2"/>
  <c r="O204" i="2"/>
  <c r="O194" i="2"/>
  <c r="O153" i="2"/>
  <c r="O120" i="2"/>
  <c r="O83" i="2"/>
  <c r="O197" i="2"/>
  <c r="O142" i="2"/>
  <c r="O81" i="2"/>
  <c r="O51" i="2"/>
  <c r="O94" i="2"/>
  <c r="O57" i="2"/>
  <c r="O163" i="2"/>
  <c r="O107" i="2"/>
  <c r="O71" i="2"/>
  <c r="O203" i="2"/>
  <c r="O201" i="2"/>
  <c r="O164" i="2"/>
  <c r="O167" i="2"/>
  <c r="O75" i="2"/>
  <c r="O172" i="2"/>
  <c r="O166" i="2"/>
  <c r="O154" i="2"/>
  <c r="O165" i="2"/>
  <c r="O91" i="2"/>
  <c r="O39" i="2"/>
  <c r="O199" i="2"/>
  <c r="O208" i="2"/>
  <c r="O10" i="2"/>
  <c r="O78" i="2"/>
  <c r="O89" i="2"/>
  <c r="O209" i="2"/>
  <c r="O210" i="2"/>
  <c r="O104" i="2"/>
  <c r="O65" i="2"/>
  <c r="O7" i="2"/>
  <c r="O95" i="2"/>
  <c r="O211" i="2"/>
  <c r="O101" i="2"/>
  <c r="O18" i="2"/>
  <c r="O200" i="2"/>
  <c r="O20" i="2"/>
  <c r="O212" i="2"/>
  <c r="O213" i="2"/>
  <c r="O26" i="2"/>
  <c r="O69" i="2"/>
  <c r="O44" i="2"/>
  <c r="O151" i="2"/>
  <c r="O76" i="2"/>
  <c r="O3" i="2"/>
  <c r="O5" i="2"/>
  <c r="O70" i="2"/>
  <c r="O22" i="2"/>
  <c r="O42" i="2"/>
  <c r="O40" i="2"/>
  <c r="O181" i="2"/>
  <c r="N75" i="2"/>
  <c r="N28" i="2" l="1"/>
  <c r="N21" i="2"/>
  <c r="N135" i="2"/>
  <c r="N29" i="2"/>
  <c r="N195" i="2"/>
  <c r="N6" i="2"/>
  <c r="N198" i="2"/>
  <c r="N161" i="2"/>
  <c r="N36" i="2"/>
  <c r="N58" i="2"/>
  <c r="N22" i="2"/>
  <c r="N189" i="2"/>
  <c r="N91" i="2"/>
  <c r="N181" i="2"/>
  <c r="N191" i="2"/>
  <c r="N100" i="2"/>
  <c r="N90" i="2"/>
  <c r="N88" i="2"/>
  <c r="N64" i="2"/>
  <c r="N209" i="2"/>
  <c r="N160" i="2"/>
  <c r="N96" i="2"/>
  <c r="N92" i="2"/>
  <c r="N140" i="2"/>
  <c r="N25" i="2"/>
  <c r="N206" i="2"/>
  <c r="N80" i="2"/>
  <c r="N84" i="2"/>
  <c r="N65" i="2"/>
  <c r="N136" i="2"/>
  <c r="N199" i="2"/>
  <c r="N59" i="2"/>
  <c r="N11" i="2"/>
  <c r="N94" i="2"/>
  <c r="N190" i="2"/>
  <c r="N144" i="2"/>
  <c r="N126" i="2"/>
  <c r="N145" i="2"/>
  <c r="N114" i="2"/>
  <c r="N205" i="2"/>
  <c r="N86" i="2"/>
  <c r="N119" i="2"/>
  <c r="N188" i="2"/>
  <c r="N184" i="2"/>
  <c r="N194" i="2"/>
  <c r="N79" i="2"/>
  <c r="N8" i="2"/>
  <c r="N120" i="2"/>
  <c r="N187" i="2"/>
  <c r="N53" i="2"/>
  <c r="N42" i="2"/>
  <c r="N123" i="2"/>
  <c r="N141" i="2"/>
  <c r="N139" i="2"/>
  <c r="N61" i="2"/>
  <c r="N124" i="2"/>
  <c r="N27" i="2"/>
  <c r="N23" i="2"/>
  <c r="N109" i="2"/>
  <c r="N44" i="2"/>
  <c r="N3" i="2"/>
  <c r="N152" i="2"/>
  <c r="N169" i="2"/>
  <c r="N37" i="2"/>
  <c r="N17" i="2"/>
  <c r="N74" i="2"/>
  <c r="N142" i="2"/>
  <c r="N170" i="2"/>
  <c r="N51" i="2"/>
  <c r="N72" i="2"/>
  <c r="N31" i="2"/>
  <c r="N66" i="2"/>
  <c r="N76" i="2"/>
  <c r="N192" i="2"/>
  <c r="N193" i="2"/>
  <c r="N186" i="2"/>
  <c r="N208" i="2"/>
  <c r="N39" i="2"/>
  <c r="N68" i="2"/>
  <c r="N12" i="2"/>
  <c r="N185" i="2"/>
  <c r="N63" i="2"/>
  <c r="N178" i="2"/>
  <c r="N203" i="2"/>
  <c r="N117" i="2"/>
  <c r="N70" i="2"/>
  <c r="N54" i="2"/>
  <c r="N154" i="2"/>
  <c r="N158" i="2"/>
  <c r="N9" i="2"/>
  <c r="N137" i="2"/>
  <c r="N87" i="2"/>
  <c r="N49" i="2"/>
  <c r="N153" i="2"/>
  <c r="N179" i="2"/>
  <c r="N52" i="2"/>
  <c r="N10" i="2"/>
  <c r="N99" i="2"/>
  <c r="N165" i="2"/>
  <c r="N118" i="2"/>
  <c r="N180" i="2"/>
  <c r="N148" i="2"/>
  <c r="N34" i="2"/>
  <c r="N110" i="2"/>
  <c r="N201" i="2"/>
  <c r="N89" i="2"/>
  <c r="N20" i="2"/>
  <c r="N57" i="2"/>
  <c r="N163" i="2"/>
  <c r="N35" i="2"/>
  <c r="N182" i="2"/>
  <c r="N2" i="2"/>
  <c r="N104" i="2"/>
  <c r="N162" i="2"/>
  <c r="N146" i="2"/>
  <c r="N18" i="2"/>
  <c r="N24" i="2"/>
  <c r="N175" i="2"/>
  <c r="N134" i="2"/>
  <c r="N81" i="2"/>
  <c r="N130" i="2"/>
  <c r="N15" i="2"/>
  <c r="N62" i="2"/>
  <c r="N213" i="2"/>
  <c r="N196" i="2"/>
  <c r="N150" i="2"/>
  <c r="N78" i="2"/>
  <c r="N211" i="2"/>
  <c r="N48" i="2"/>
  <c r="N174" i="2"/>
  <c r="N133" i="2"/>
  <c r="N32" i="2"/>
  <c r="N16" i="2"/>
  <c r="N83" i="2"/>
  <c r="N166" i="2"/>
  <c r="N116" i="2"/>
  <c r="N111" i="2"/>
  <c r="N151" i="2"/>
  <c r="N129" i="2"/>
  <c r="N14" i="2"/>
  <c r="N7" i="2"/>
  <c r="N122" i="2"/>
  <c r="N41" i="2"/>
  <c r="N147" i="2"/>
  <c r="N67" i="2"/>
  <c r="N82" i="2"/>
  <c r="N50" i="2"/>
  <c r="N101" i="2"/>
  <c r="N155" i="2"/>
  <c r="N73" i="2"/>
  <c r="N85" i="2"/>
  <c r="N112" i="2"/>
  <c r="N60" i="2"/>
  <c r="N26" i="2"/>
  <c r="N212" i="2"/>
  <c r="N171" i="2"/>
  <c r="N125" i="2"/>
  <c r="N106" i="2"/>
  <c r="N167" i="2"/>
  <c r="N183" i="2"/>
  <c r="N138" i="2"/>
  <c r="N121" i="2"/>
  <c r="N71" i="2"/>
  <c r="N93" i="2"/>
  <c r="N168" i="2"/>
  <c r="N4" i="2"/>
  <c r="N40" i="2"/>
  <c r="N103" i="2"/>
  <c r="N131" i="2"/>
  <c r="N127" i="2"/>
  <c r="N38" i="2"/>
  <c r="N43" i="2"/>
  <c r="N113" i="2"/>
  <c r="N115" i="2"/>
  <c r="N132" i="2"/>
  <c r="N157" i="2"/>
  <c r="N159" i="2"/>
  <c r="N210" i="2"/>
  <c r="N77" i="2"/>
  <c r="N173" i="2"/>
  <c r="N102" i="2"/>
  <c r="N46" i="2"/>
  <c r="N204" i="2"/>
  <c r="N33" i="2"/>
  <c r="N197" i="2"/>
  <c r="N164" i="2"/>
  <c r="N177" i="2"/>
  <c r="N19" i="2"/>
  <c r="N47" i="2"/>
  <c r="N149" i="2"/>
  <c r="N98" i="2"/>
  <c r="N55" i="2"/>
  <c r="N13" i="2"/>
  <c r="N30" i="2"/>
  <c r="N108" i="2"/>
  <c r="N143" i="2"/>
  <c r="N5" i="2"/>
  <c r="N107" i="2"/>
  <c r="N56" i="2"/>
  <c r="N128" i="2"/>
  <c r="N45" i="2"/>
  <c r="N105" i="2"/>
  <c r="N202" i="2"/>
  <c r="N200" i="2"/>
  <c r="N172" i="2"/>
  <c r="N207" i="2"/>
  <c r="N97" i="2"/>
  <c r="N95" i="2"/>
  <c r="N156" i="2"/>
  <c r="N176" i="2"/>
  <c r="N69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<sst xmlns="http://schemas.openxmlformats.org/spreadsheetml/2006/main" count="456" uniqueCount="231">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</sst>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austria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djibouti/" TargetMode="External"/><Relationship Id="rId138" Type="http://schemas.openxmlformats.org/officeDocument/2006/relationships/hyperlink" Target="https://www.worldometers.info/coronavirus/country/maldives/" TargetMode="External"/><Relationship Id="rId159" Type="http://schemas.openxmlformats.org/officeDocument/2006/relationships/hyperlink" Target="https://www.worldometers.info/coronavirus/country/french-polynesi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burundi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taiwan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qatar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lithuani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martinique/" TargetMode="External"/><Relationship Id="rId144" Type="http://schemas.openxmlformats.org/officeDocument/2006/relationships/hyperlink" Target="https://www.worldometers.info/coronavirus/country/monaco/" TargetMode="External"/><Relationship Id="rId149" Type="http://schemas.openxmlformats.org/officeDocument/2006/relationships/hyperlink" Target="https://www.worldometers.info/coronavirus/country/barbados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andorra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benin/" TargetMode="External"/><Relationship Id="rId165" Type="http://schemas.openxmlformats.org/officeDocument/2006/relationships/hyperlink" Target="https://www.worldometers.info/coronavirus/country/syria/" TargetMode="External"/><Relationship Id="rId181" Type="http://schemas.openxmlformats.org/officeDocument/2006/relationships/hyperlink" Target="https://www.worldometers.info/coronavirus/country/central-african-republic/" TargetMode="External"/><Relationship Id="rId186" Type="http://schemas.openxmlformats.org/officeDocument/2006/relationships/hyperlink" Target="https://www.worldometers.info/coronavirus/country/saint-lucia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mexico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armenia/" TargetMode="External"/><Relationship Id="rId113" Type="http://schemas.openxmlformats.org/officeDocument/2006/relationships/hyperlink" Target="https://www.worldometers.info/coronavirus/country/somalia/" TargetMode="External"/><Relationship Id="rId118" Type="http://schemas.openxmlformats.org/officeDocument/2006/relationships/hyperlink" Target="https://www.worldometers.info/coronavirus/country/mali/" TargetMode="External"/><Relationship Id="rId134" Type="http://schemas.openxmlformats.org/officeDocument/2006/relationships/hyperlink" Target="https://www.worldometers.info/coronavirus/country/gibraltar/" TargetMode="External"/><Relationship Id="rId139" Type="http://schemas.openxmlformats.org/officeDocument/2006/relationships/hyperlink" Target="https://www.worldometers.info/coronavirus/country/trinidad-and-tobago/" TargetMode="External"/><Relationship Id="rId80" Type="http://schemas.openxmlformats.org/officeDocument/2006/relationships/hyperlink" Target="https://www.worldometers.info/coronavirus/country/bulgaria/" TargetMode="External"/><Relationship Id="rId85" Type="http://schemas.openxmlformats.org/officeDocument/2006/relationships/hyperlink" Target="https://www.worldometers.info/coronavirus/country/nigeria/" TargetMode="External"/><Relationship Id="rId150" Type="http://schemas.openxmlformats.org/officeDocument/2006/relationships/hyperlink" Target="https://www.worldometers.info/coronavirus/country/zambia/" TargetMode="External"/><Relationship Id="rId155" Type="http://schemas.openxmlformats.org/officeDocument/2006/relationships/hyperlink" Target="https://www.worldometers.info/coronavirus/country/guyana/" TargetMode="External"/><Relationship Id="rId171" Type="http://schemas.openxmlformats.org/officeDocument/2006/relationships/hyperlink" Target="https://www.worldometers.info/coronavirus/country/swaziland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turks-and-caicos-islands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south-sudan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portugal/" TargetMode="External"/><Relationship Id="rId33" Type="http://schemas.openxmlformats.org/officeDocument/2006/relationships/hyperlink" Target="https://www.worldometers.info/coronavirus/country/united-arab-emirates/" TargetMode="External"/><Relationship Id="rId38" Type="http://schemas.openxmlformats.org/officeDocument/2006/relationships/hyperlink" Target="https://www.worldometers.info/coronavirus/country/ukraine/" TargetMode="External"/><Relationship Id="rId59" Type="http://schemas.openxmlformats.org/officeDocument/2006/relationships/hyperlink" Target="https://www.worldometers.info/coronavirus/country/kuwait/" TargetMode="External"/><Relationship Id="rId103" Type="http://schemas.openxmlformats.org/officeDocument/2006/relationships/hyperlink" Target="https://www.worldometers.info/coronavirus/country/senegal/" TargetMode="External"/><Relationship Id="rId108" Type="http://schemas.openxmlformats.org/officeDocument/2006/relationships/hyperlink" Target="https://www.worldometers.info/coronavirus/country/reunion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gabon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slovenia/" TargetMode="External"/><Relationship Id="rId91" Type="http://schemas.openxmlformats.org/officeDocument/2006/relationships/hyperlink" Target="https://www.worldometers.info/coronavirus/country/bolivia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french-guiana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guinea-bissau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dominica/" TargetMode="External"/><Relationship Id="rId187" Type="http://schemas.openxmlformats.org/officeDocument/2006/relationships/hyperlink" Target="https://www.worldometers.info/coronavirus/country/curacao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audi-arabia/" TargetMode="External"/><Relationship Id="rId28" Type="http://schemas.openxmlformats.org/officeDocument/2006/relationships/hyperlink" Target="https://www.worldometers.info/coronavirus/country/ecuador/" TargetMode="External"/><Relationship Id="rId49" Type="http://schemas.openxmlformats.org/officeDocument/2006/relationships/hyperlink" Target="https://www.worldometers.info/coronavirus/country/finland/" TargetMode="External"/><Relationship Id="rId114" Type="http://schemas.openxmlformats.org/officeDocument/2006/relationships/hyperlink" Target="https://www.worldometers.info/coronavirus/country/mayotte/" TargetMode="External"/><Relationship Id="rId119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iceland/" TargetMode="External"/><Relationship Id="rId81" Type="http://schemas.openxmlformats.org/officeDocument/2006/relationships/hyperlink" Target="https://www.worldometers.info/coronavirus/country/ghana/" TargetMode="External"/><Relationship Id="rId86" Type="http://schemas.openxmlformats.org/officeDocument/2006/relationships/hyperlink" Target="https://www.worldometers.info/coronavirus/country/tunisia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cambodia/" TargetMode="External"/><Relationship Id="rId151" Type="http://schemas.openxmlformats.org/officeDocument/2006/relationships/hyperlink" Target="https://www.worldometers.info/coronavirus/country/uganda/" TargetMode="External"/><Relationship Id="rId156" Type="http://schemas.openxmlformats.org/officeDocument/2006/relationships/hyperlink" Target="https://www.worldometers.info/coronavirus/country/cayman-islands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greenland/" TargetMode="External"/><Relationship Id="rId202" Type="http://schemas.openxmlformats.org/officeDocument/2006/relationships/hyperlink" Target="https://www.worldometers.info/coronavirus/country/saint-barthelemy/" TargetMode="External"/><Relationship Id="rId207" Type="http://schemas.openxmlformats.org/officeDocument/2006/relationships/hyperlink" Target="https://www.worldometers.info/coronavirus/country/sao-tome-and-principe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norway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indonesia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malta/" TargetMode="External"/><Relationship Id="rId120" Type="http://schemas.openxmlformats.org/officeDocument/2006/relationships/hyperlink" Target="https://www.worldometers.info/coronavirus/country/tanzania/" TargetMode="External"/><Relationship Id="rId125" Type="http://schemas.openxmlformats.org/officeDocument/2006/relationships/hyperlink" Target="https://www.worldometers.info/coronavirus/country/faeroe-islands/" TargetMode="External"/><Relationship Id="rId141" Type="http://schemas.openxmlformats.org/officeDocument/2006/relationships/hyperlink" Target="https://www.worldometers.info/coronavirus/country/liberia/" TargetMode="External"/><Relationship Id="rId146" Type="http://schemas.openxmlformats.org/officeDocument/2006/relationships/hyperlink" Target="https://www.worldometers.info/coronavirus/country/equatorial-guinea/" TargetMode="External"/><Relationship Id="rId167" Type="http://schemas.openxmlformats.org/officeDocument/2006/relationships/hyperlink" Target="https://www.worldometers.info/coronavirus/country/eritre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new-zealand/" TargetMode="External"/><Relationship Id="rId92" Type="http://schemas.openxmlformats.org/officeDocument/2006/relationships/hyperlink" Target="https://www.worldometers.info/coronavirus/country/lebanon/" TargetMode="External"/><Relationship Id="rId162" Type="http://schemas.openxmlformats.org/officeDocument/2006/relationships/hyperlink" Target="https://www.worldometers.info/coronavirus/country/nepal/" TargetMode="External"/><Relationship Id="rId183" Type="http://schemas.openxmlformats.org/officeDocument/2006/relationships/hyperlink" Target="https://www.worldometers.info/coronavirus/country/namib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uzbekistan/" TargetMode="External"/><Relationship Id="rId87" Type="http://schemas.openxmlformats.org/officeDocument/2006/relationships/hyperlink" Target="https://www.worldometers.info/coronavirus/country/guinea/" TargetMode="External"/><Relationship Id="rId110" Type="http://schemas.openxmlformats.org/officeDocument/2006/relationships/hyperlink" Target="https://www.worldometers.info/coronavirus/country/guatemala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guadeloupe/" TargetMode="External"/><Relationship Id="rId136" Type="http://schemas.openxmlformats.org/officeDocument/2006/relationships/hyperlink" Target="https://www.worldometers.info/coronavirus/country/madagascar/" TargetMode="External"/><Relationship Id="rId157" Type="http://schemas.openxmlformats.org/officeDocument/2006/relationships/hyperlink" Target="https://www.worldometers.info/coronavirus/country/sierra-leone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china-hong-kong-sar/" TargetMode="External"/><Relationship Id="rId152" Type="http://schemas.openxmlformats.org/officeDocument/2006/relationships/hyperlink" Target="https://www.worldometers.info/coronavirus/country/sint-maarten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montserrat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western-sahara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oland/" TargetMode="External"/><Relationship Id="rId35" Type="http://schemas.openxmlformats.org/officeDocument/2006/relationships/hyperlink" Target="https://www.worldometers.info/coronavirus/country/denmark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macedonia/" TargetMode="External"/><Relationship Id="rId100" Type="http://schemas.openxmlformats.org/officeDocument/2006/relationships/hyperlink" Target="https://www.worldometers.info/coronavirus/country/channel-islands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congo/" TargetMode="External"/><Relationship Id="rId147" Type="http://schemas.openxmlformats.org/officeDocument/2006/relationships/hyperlink" Target="https://www.worldometers.info/coronavirus/country/cabo-verde/" TargetMode="External"/><Relationship Id="rId168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costa-rica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viet-nam/" TargetMode="External"/><Relationship Id="rId142" Type="http://schemas.openxmlformats.org/officeDocument/2006/relationships/hyperlink" Target="https://www.worldometers.info/coronavirus/country/aruba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grenada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montenegro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cyprus/" TargetMode="External"/><Relationship Id="rId111" Type="http://schemas.openxmlformats.org/officeDocument/2006/relationships/hyperlink" Target="https://www.worldometers.info/coronavirus/country/sri-lanka/" TargetMode="External"/><Relationship Id="rId132" Type="http://schemas.openxmlformats.org/officeDocument/2006/relationships/hyperlink" Target="https://www.worldometers.info/coronavirus/country/myanmar/" TargetMode="External"/><Relationship Id="rId153" Type="http://schemas.openxmlformats.org/officeDocument/2006/relationships/hyperlink" Target="https://www.worldometers.info/coronavirus/country/bahamas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belarus/" TargetMode="External"/><Relationship Id="rId57" Type="http://schemas.openxmlformats.org/officeDocument/2006/relationships/hyperlink" Target="https://www.worldometers.info/coronavirus/country/thailand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sudan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south-korea/" TargetMode="External"/><Relationship Id="rId52" Type="http://schemas.openxmlformats.org/officeDocument/2006/relationships/hyperlink" Target="https://www.worldometers.info/coronavirus/country/luxembourg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afghanistan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uruguay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liechtenstein/" TargetMode="External"/><Relationship Id="rId164" Type="http://schemas.openxmlformats.org/officeDocument/2006/relationships/hyperlink" Target="https://www.worldometers.info/coronavirus/country/china-macao-sar/" TargetMode="External"/><Relationship Id="rId169" Type="http://schemas.openxmlformats.org/officeDocument/2006/relationships/hyperlink" Target="https://www.worldometers.info/coronavirus/country/mongolia/" TargetMode="External"/><Relationship Id="rId185" Type="http://schemas.openxmlformats.org/officeDocument/2006/relationships/hyperlink" Target="https://www.worldometers.info/coronavirus/country/saint-kitts-and-nevis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new-caledon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estonia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uritius/" TargetMode="External"/><Relationship Id="rId133" Type="http://schemas.openxmlformats.org/officeDocument/2006/relationships/hyperlink" Target="https://www.worldometers.info/coronavirus/country/brunei-darussalam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ind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austria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djibouti/" TargetMode="External"/><Relationship Id="rId138" Type="http://schemas.openxmlformats.org/officeDocument/2006/relationships/hyperlink" Target="https://www.worldometers.info/coronavirus/country/maldives/" TargetMode="External"/><Relationship Id="rId159" Type="http://schemas.openxmlformats.org/officeDocument/2006/relationships/hyperlink" Target="https://www.worldometers.info/coronavirus/country/french-polynesi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burundi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taiwan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qatar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lithuani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martinique/" TargetMode="External"/><Relationship Id="rId144" Type="http://schemas.openxmlformats.org/officeDocument/2006/relationships/hyperlink" Target="https://www.worldometers.info/coronavirus/country/monaco/" TargetMode="External"/><Relationship Id="rId149" Type="http://schemas.openxmlformats.org/officeDocument/2006/relationships/hyperlink" Target="https://www.worldometers.info/coronavirus/country/barbados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andorra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benin/" TargetMode="External"/><Relationship Id="rId165" Type="http://schemas.openxmlformats.org/officeDocument/2006/relationships/hyperlink" Target="https://www.worldometers.info/coronavirus/country/syria/" TargetMode="External"/><Relationship Id="rId181" Type="http://schemas.openxmlformats.org/officeDocument/2006/relationships/hyperlink" Target="https://www.worldometers.info/coronavirus/country/central-african-republic/" TargetMode="External"/><Relationship Id="rId186" Type="http://schemas.openxmlformats.org/officeDocument/2006/relationships/hyperlink" Target="https://www.worldometers.info/coronavirus/country/saint-lucia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mexico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armenia/" TargetMode="External"/><Relationship Id="rId113" Type="http://schemas.openxmlformats.org/officeDocument/2006/relationships/hyperlink" Target="https://www.worldometers.info/coronavirus/country/somalia/" TargetMode="External"/><Relationship Id="rId118" Type="http://schemas.openxmlformats.org/officeDocument/2006/relationships/hyperlink" Target="https://www.worldometers.info/coronavirus/country/mali/" TargetMode="External"/><Relationship Id="rId134" Type="http://schemas.openxmlformats.org/officeDocument/2006/relationships/hyperlink" Target="https://www.worldometers.info/coronavirus/country/gibraltar/" TargetMode="External"/><Relationship Id="rId139" Type="http://schemas.openxmlformats.org/officeDocument/2006/relationships/hyperlink" Target="https://www.worldometers.info/coronavirus/country/trinidad-and-tobago/" TargetMode="External"/><Relationship Id="rId80" Type="http://schemas.openxmlformats.org/officeDocument/2006/relationships/hyperlink" Target="https://www.worldometers.info/coronavirus/country/bulgaria/" TargetMode="External"/><Relationship Id="rId85" Type="http://schemas.openxmlformats.org/officeDocument/2006/relationships/hyperlink" Target="https://www.worldometers.info/coronavirus/country/nigeria/" TargetMode="External"/><Relationship Id="rId150" Type="http://schemas.openxmlformats.org/officeDocument/2006/relationships/hyperlink" Target="https://www.worldometers.info/coronavirus/country/zambia/" TargetMode="External"/><Relationship Id="rId155" Type="http://schemas.openxmlformats.org/officeDocument/2006/relationships/hyperlink" Target="https://www.worldometers.info/coronavirus/country/guyana/" TargetMode="External"/><Relationship Id="rId171" Type="http://schemas.openxmlformats.org/officeDocument/2006/relationships/hyperlink" Target="https://www.worldometers.info/coronavirus/country/swaziland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turks-and-caicos-islands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south-sudan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portugal/" TargetMode="External"/><Relationship Id="rId33" Type="http://schemas.openxmlformats.org/officeDocument/2006/relationships/hyperlink" Target="https://www.worldometers.info/coronavirus/country/united-arab-emirates/" TargetMode="External"/><Relationship Id="rId38" Type="http://schemas.openxmlformats.org/officeDocument/2006/relationships/hyperlink" Target="https://www.worldometers.info/coronavirus/country/ukraine/" TargetMode="External"/><Relationship Id="rId59" Type="http://schemas.openxmlformats.org/officeDocument/2006/relationships/hyperlink" Target="https://www.worldometers.info/coronavirus/country/kuwait/" TargetMode="External"/><Relationship Id="rId103" Type="http://schemas.openxmlformats.org/officeDocument/2006/relationships/hyperlink" Target="https://www.worldometers.info/coronavirus/country/senegal/" TargetMode="External"/><Relationship Id="rId108" Type="http://schemas.openxmlformats.org/officeDocument/2006/relationships/hyperlink" Target="https://www.worldometers.info/coronavirus/country/reunion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gabon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slovenia/" TargetMode="External"/><Relationship Id="rId91" Type="http://schemas.openxmlformats.org/officeDocument/2006/relationships/hyperlink" Target="https://www.worldometers.info/coronavirus/country/bolivia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french-guiana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guinea-bissau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dominica/" TargetMode="External"/><Relationship Id="rId187" Type="http://schemas.openxmlformats.org/officeDocument/2006/relationships/hyperlink" Target="https://www.worldometers.info/coronavirus/country/curacao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audi-arabia/" TargetMode="External"/><Relationship Id="rId28" Type="http://schemas.openxmlformats.org/officeDocument/2006/relationships/hyperlink" Target="https://www.worldometers.info/coronavirus/country/ecuador/" TargetMode="External"/><Relationship Id="rId49" Type="http://schemas.openxmlformats.org/officeDocument/2006/relationships/hyperlink" Target="https://www.worldometers.info/coronavirus/country/finland/" TargetMode="External"/><Relationship Id="rId114" Type="http://schemas.openxmlformats.org/officeDocument/2006/relationships/hyperlink" Target="https://www.worldometers.info/coronavirus/country/mayotte/" TargetMode="External"/><Relationship Id="rId119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iceland/" TargetMode="External"/><Relationship Id="rId81" Type="http://schemas.openxmlformats.org/officeDocument/2006/relationships/hyperlink" Target="https://www.worldometers.info/coronavirus/country/ghana/" TargetMode="External"/><Relationship Id="rId86" Type="http://schemas.openxmlformats.org/officeDocument/2006/relationships/hyperlink" Target="https://www.worldometers.info/coronavirus/country/tunisia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cambodia/" TargetMode="External"/><Relationship Id="rId151" Type="http://schemas.openxmlformats.org/officeDocument/2006/relationships/hyperlink" Target="https://www.worldometers.info/coronavirus/country/uganda/" TargetMode="External"/><Relationship Id="rId156" Type="http://schemas.openxmlformats.org/officeDocument/2006/relationships/hyperlink" Target="https://www.worldometers.info/coronavirus/country/cayman-islands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greenland/" TargetMode="External"/><Relationship Id="rId202" Type="http://schemas.openxmlformats.org/officeDocument/2006/relationships/hyperlink" Target="https://www.worldometers.info/coronavirus/country/saint-barthelemy/" TargetMode="External"/><Relationship Id="rId207" Type="http://schemas.openxmlformats.org/officeDocument/2006/relationships/hyperlink" Target="https://www.worldometers.info/coronavirus/country/sao-tome-and-principe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norway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indonesia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malta/" TargetMode="External"/><Relationship Id="rId120" Type="http://schemas.openxmlformats.org/officeDocument/2006/relationships/hyperlink" Target="https://www.worldometers.info/coronavirus/country/tanzania/" TargetMode="External"/><Relationship Id="rId125" Type="http://schemas.openxmlformats.org/officeDocument/2006/relationships/hyperlink" Target="https://www.worldometers.info/coronavirus/country/faeroe-islands/" TargetMode="External"/><Relationship Id="rId141" Type="http://schemas.openxmlformats.org/officeDocument/2006/relationships/hyperlink" Target="https://www.worldometers.info/coronavirus/country/liberia/" TargetMode="External"/><Relationship Id="rId146" Type="http://schemas.openxmlformats.org/officeDocument/2006/relationships/hyperlink" Target="https://www.worldometers.info/coronavirus/country/equatorial-guinea/" TargetMode="External"/><Relationship Id="rId167" Type="http://schemas.openxmlformats.org/officeDocument/2006/relationships/hyperlink" Target="https://www.worldometers.info/coronavirus/country/eritre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new-zealand/" TargetMode="External"/><Relationship Id="rId92" Type="http://schemas.openxmlformats.org/officeDocument/2006/relationships/hyperlink" Target="https://www.worldometers.info/coronavirus/country/lebanon/" TargetMode="External"/><Relationship Id="rId162" Type="http://schemas.openxmlformats.org/officeDocument/2006/relationships/hyperlink" Target="https://www.worldometers.info/coronavirus/country/nepal/" TargetMode="External"/><Relationship Id="rId183" Type="http://schemas.openxmlformats.org/officeDocument/2006/relationships/hyperlink" Target="https://www.worldometers.info/coronavirus/country/namib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uzbekistan/" TargetMode="External"/><Relationship Id="rId87" Type="http://schemas.openxmlformats.org/officeDocument/2006/relationships/hyperlink" Target="https://www.worldometers.info/coronavirus/country/guinea/" TargetMode="External"/><Relationship Id="rId110" Type="http://schemas.openxmlformats.org/officeDocument/2006/relationships/hyperlink" Target="https://www.worldometers.info/coronavirus/country/guatemala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guadeloupe/" TargetMode="External"/><Relationship Id="rId136" Type="http://schemas.openxmlformats.org/officeDocument/2006/relationships/hyperlink" Target="https://www.worldometers.info/coronavirus/country/madagascar/" TargetMode="External"/><Relationship Id="rId157" Type="http://schemas.openxmlformats.org/officeDocument/2006/relationships/hyperlink" Target="https://www.worldometers.info/coronavirus/country/sierra-leone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china-hong-kong-sar/" TargetMode="External"/><Relationship Id="rId152" Type="http://schemas.openxmlformats.org/officeDocument/2006/relationships/hyperlink" Target="https://www.worldometers.info/coronavirus/country/sint-maarten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montserrat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western-sahara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oland/" TargetMode="External"/><Relationship Id="rId35" Type="http://schemas.openxmlformats.org/officeDocument/2006/relationships/hyperlink" Target="https://www.worldometers.info/coronavirus/country/denmark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macedonia/" TargetMode="External"/><Relationship Id="rId100" Type="http://schemas.openxmlformats.org/officeDocument/2006/relationships/hyperlink" Target="https://www.worldometers.info/coronavirus/country/channel-islands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congo/" TargetMode="External"/><Relationship Id="rId147" Type="http://schemas.openxmlformats.org/officeDocument/2006/relationships/hyperlink" Target="https://www.worldometers.info/coronavirus/country/cabo-verde/" TargetMode="External"/><Relationship Id="rId168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costa-rica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viet-nam/" TargetMode="External"/><Relationship Id="rId142" Type="http://schemas.openxmlformats.org/officeDocument/2006/relationships/hyperlink" Target="https://www.worldometers.info/coronavirus/country/aruba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grenada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montenegro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cyprus/" TargetMode="External"/><Relationship Id="rId111" Type="http://schemas.openxmlformats.org/officeDocument/2006/relationships/hyperlink" Target="https://www.worldometers.info/coronavirus/country/sri-lanka/" TargetMode="External"/><Relationship Id="rId132" Type="http://schemas.openxmlformats.org/officeDocument/2006/relationships/hyperlink" Target="https://www.worldometers.info/coronavirus/country/myanmar/" TargetMode="External"/><Relationship Id="rId153" Type="http://schemas.openxmlformats.org/officeDocument/2006/relationships/hyperlink" Target="https://www.worldometers.info/coronavirus/country/bahamas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belarus/" TargetMode="External"/><Relationship Id="rId57" Type="http://schemas.openxmlformats.org/officeDocument/2006/relationships/hyperlink" Target="https://www.worldometers.info/coronavirus/country/thailand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sudan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south-korea/" TargetMode="External"/><Relationship Id="rId52" Type="http://schemas.openxmlformats.org/officeDocument/2006/relationships/hyperlink" Target="https://www.worldometers.info/coronavirus/country/luxembourg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afghanistan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uruguay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liechtenstein/" TargetMode="External"/><Relationship Id="rId164" Type="http://schemas.openxmlformats.org/officeDocument/2006/relationships/hyperlink" Target="https://www.worldometers.info/coronavirus/country/china-macao-sar/" TargetMode="External"/><Relationship Id="rId169" Type="http://schemas.openxmlformats.org/officeDocument/2006/relationships/hyperlink" Target="https://www.worldometers.info/coronavirus/country/mongolia/" TargetMode="External"/><Relationship Id="rId185" Type="http://schemas.openxmlformats.org/officeDocument/2006/relationships/hyperlink" Target="https://www.worldometers.info/coronavirus/country/saint-kitts-and-nevis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new-caledon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estonia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uritius/" TargetMode="External"/><Relationship Id="rId133" Type="http://schemas.openxmlformats.org/officeDocument/2006/relationships/hyperlink" Target="https://www.worldometers.info/coronavirus/country/brunei-darussalam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3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2737154</v>
      </c>
      <c r="C2" s="1">
        <v>14110</v>
      </c>
      <c r="D2" s="1">
        <v>191423</v>
      </c>
      <c r="E2" s="2">
        <v>504</v>
      </c>
      <c r="F2" s="1">
        <v>751805</v>
      </c>
      <c r="G2" s="1">
        <v>1793926</v>
      </c>
      <c r="H2" s="1">
        <v>58688</v>
      </c>
      <c r="I2" s="2">
        <v>351</v>
      </c>
      <c r="J2" s="2">
        <v>24.6</v>
      </c>
      <c r="K2" s="2"/>
      <c r="L2" s="2"/>
    </row>
    <row r="3" spans="1:12" ht="15" thickBot="1" x14ac:dyDescent="0.4">
      <c r="A3" s="11" t="s">
        <v>1</v>
      </c>
      <c r="B3" s="3">
        <v>886709</v>
      </c>
      <c r="C3" s="4">
        <v>267</v>
      </c>
      <c r="D3" s="3">
        <v>50243</v>
      </c>
      <c r="E3" s="5">
        <v>7</v>
      </c>
      <c r="F3" s="3">
        <v>85922</v>
      </c>
      <c r="G3" s="3">
        <v>750544</v>
      </c>
      <c r="H3" s="3">
        <v>14997</v>
      </c>
      <c r="I3" s="3">
        <v>2679</v>
      </c>
      <c r="J3" s="6">
        <v>152</v>
      </c>
      <c r="K3" s="3">
        <v>4775625</v>
      </c>
      <c r="L3" s="3">
        <v>14428</v>
      </c>
    </row>
    <row r="4" spans="1:12" ht="15" thickBot="1" x14ac:dyDescent="0.4">
      <c r="A4" s="11" t="s">
        <v>2</v>
      </c>
      <c r="B4" s="3">
        <v>213024</v>
      </c>
      <c r="C4" s="6"/>
      <c r="D4" s="3">
        <v>22157</v>
      </c>
      <c r="E4" s="6"/>
      <c r="F4" s="3">
        <v>89250</v>
      </c>
      <c r="G4" s="3">
        <v>101617</v>
      </c>
      <c r="H4" s="3">
        <v>7705</v>
      </c>
      <c r="I4" s="3">
        <v>4556</v>
      </c>
      <c r="J4" s="6">
        <v>474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189973</v>
      </c>
      <c r="C5" s="6"/>
      <c r="D5" s="3">
        <v>25549</v>
      </c>
      <c r="E5" s="6"/>
      <c r="F5" s="3">
        <v>57576</v>
      </c>
      <c r="G5" s="3">
        <v>106848</v>
      </c>
      <c r="H5" s="3">
        <v>2267</v>
      </c>
      <c r="I5" s="3">
        <v>3142</v>
      </c>
      <c r="J5" s="6">
        <v>423</v>
      </c>
      <c r="K5" s="3">
        <v>1579909</v>
      </c>
      <c r="L5" s="3">
        <v>26131</v>
      </c>
    </row>
    <row r="6" spans="1:12" ht="15" thickBot="1" x14ac:dyDescent="0.4">
      <c r="A6" s="11" t="s">
        <v>5</v>
      </c>
      <c r="B6" s="3">
        <v>158183</v>
      </c>
      <c r="C6" s="6"/>
      <c r="D6" s="3">
        <v>21856</v>
      </c>
      <c r="E6" s="6"/>
      <c r="F6" s="3">
        <v>42088</v>
      </c>
      <c r="G6" s="3">
        <v>94239</v>
      </c>
      <c r="H6" s="3">
        <v>5053</v>
      </c>
      <c r="I6" s="3">
        <v>2423</v>
      </c>
      <c r="J6" s="6">
        <v>335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153129</v>
      </c>
      <c r="C7" s="6"/>
      <c r="D7" s="3">
        <v>5575</v>
      </c>
      <c r="E7" s="6"/>
      <c r="F7" s="3">
        <v>106800</v>
      </c>
      <c r="G7" s="3">
        <v>40754</v>
      </c>
      <c r="H7" s="3">
        <v>2908</v>
      </c>
      <c r="I7" s="3">
        <v>1828</v>
      </c>
      <c r="J7" s="6">
        <v>67</v>
      </c>
      <c r="K7" s="3">
        <v>2072669</v>
      </c>
      <c r="L7" s="3">
        <v>24738</v>
      </c>
    </row>
    <row r="8" spans="1:12" ht="15" thickBot="1" x14ac:dyDescent="0.4">
      <c r="A8" s="11" t="s">
        <v>8</v>
      </c>
      <c r="B8" s="3">
        <v>138078</v>
      </c>
      <c r="C8" s="6"/>
      <c r="D8" s="3">
        <v>18738</v>
      </c>
      <c r="E8" s="6"/>
      <c r="F8" s="6" t="s">
        <v>229</v>
      </c>
      <c r="G8" s="3">
        <v>118996</v>
      </c>
      <c r="H8" s="3">
        <v>1559</v>
      </c>
      <c r="I8" s="3">
        <v>2034</v>
      </c>
      <c r="J8" s="6">
        <v>276</v>
      </c>
      <c r="K8" s="3">
        <v>583496</v>
      </c>
      <c r="L8" s="3">
        <v>8595</v>
      </c>
    </row>
    <row r="9" spans="1:12" ht="15" thickBot="1" x14ac:dyDescent="0.4">
      <c r="A9" s="11" t="s">
        <v>9</v>
      </c>
      <c r="B9" s="3">
        <v>101790</v>
      </c>
      <c r="C9" s="6"/>
      <c r="D9" s="3">
        <v>2491</v>
      </c>
      <c r="E9" s="6"/>
      <c r="F9" s="3">
        <v>18491</v>
      </c>
      <c r="G9" s="3">
        <v>80808</v>
      </c>
      <c r="H9" s="3">
        <v>1816</v>
      </c>
      <c r="I9" s="3">
        <v>1207</v>
      </c>
      <c r="J9" s="6">
        <v>30</v>
      </c>
      <c r="K9" s="3">
        <v>791906</v>
      </c>
      <c r="L9" s="3">
        <v>9390</v>
      </c>
    </row>
    <row r="10" spans="1:12" ht="15" thickBot="1" x14ac:dyDescent="0.4">
      <c r="A10" s="11" t="s">
        <v>7</v>
      </c>
      <c r="B10" s="3">
        <v>87026</v>
      </c>
      <c r="C10" s="6"/>
      <c r="D10" s="3">
        <v>5481</v>
      </c>
      <c r="E10" s="6"/>
      <c r="F10" s="3">
        <v>64843</v>
      </c>
      <c r="G10" s="3">
        <v>16702</v>
      </c>
      <c r="H10" s="3">
        <v>3105</v>
      </c>
      <c r="I10" s="3">
        <v>1036</v>
      </c>
      <c r="J10" s="6">
        <v>65</v>
      </c>
      <c r="K10" s="3">
        <v>389507</v>
      </c>
      <c r="L10" s="3">
        <v>4637</v>
      </c>
    </row>
    <row r="11" spans="1:12" ht="15" thickBot="1" x14ac:dyDescent="0.4">
      <c r="A11" s="11" t="s">
        <v>6</v>
      </c>
      <c r="B11" s="3">
        <v>82804</v>
      </c>
      <c r="C11" s="4">
        <v>6</v>
      </c>
      <c r="D11" s="3">
        <v>4632</v>
      </c>
      <c r="E11" s="6"/>
      <c r="F11" s="3">
        <v>77257</v>
      </c>
      <c r="G11" s="6">
        <v>915</v>
      </c>
      <c r="H11" s="6">
        <v>57</v>
      </c>
      <c r="I11" s="6">
        <v>58</v>
      </c>
      <c r="J11" s="6">
        <v>3</v>
      </c>
      <c r="K11" s="6"/>
      <c r="L11" s="6"/>
    </row>
    <row r="12" spans="1:12" ht="15" thickBot="1" x14ac:dyDescent="0.4">
      <c r="A12" s="11" t="s">
        <v>17</v>
      </c>
      <c r="B12" s="3">
        <v>68622</v>
      </c>
      <c r="C12" s="7">
        <v>5849</v>
      </c>
      <c r="D12" s="6">
        <v>615</v>
      </c>
      <c r="E12" s="5">
        <v>60</v>
      </c>
      <c r="F12" s="3">
        <v>5568</v>
      </c>
      <c r="G12" s="3">
        <v>62439</v>
      </c>
      <c r="H12" s="3">
        <v>2300</v>
      </c>
      <c r="I12" s="6">
        <v>470</v>
      </c>
      <c r="J12" s="6">
        <v>4</v>
      </c>
      <c r="K12" s="3">
        <v>2550000</v>
      </c>
      <c r="L12" s="3">
        <v>17474</v>
      </c>
    </row>
    <row r="13" spans="1:12" ht="15" thickBot="1" x14ac:dyDescent="0.4">
      <c r="A13" s="11" t="s">
        <v>14</v>
      </c>
      <c r="B13" s="3">
        <v>50036</v>
      </c>
      <c r="C13" s="4">
        <v>544</v>
      </c>
      <c r="D13" s="3">
        <v>3331</v>
      </c>
      <c r="E13" s="5">
        <v>18</v>
      </c>
      <c r="F13" s="3">
        <v>26573</v>
      </c>
      <c r="G13" s="3">
        <v>20132</v>
      </c>
      <c r="H13" s="3">
        <v>8318</v>
      </c>
      <c r="I13" s="6">
        <v>235</v>
      </c>
      <c r="J13" s="6">
        <v>16</v>
      </c>
      <c r="K13" s="3">
        <v>291922</v>
      </c>
      <c r="L13" s="3">
        <v>1373</v>
      </c>
    </row>
    <row r="14" spans="1:12" ht="15" thickBot="1" x14ac:dyDescent="0.4">
      <c r="A14" s="11" t="s">
        <v>10</v>
      </c>
      <c r="B14" s="3">
        <v>44293</v>
      </c>
      <c r="C14" s="7">
        <v>1496</v>
      </c>
      <c r="D14" s="3">
        <v>6679</v>
      </c>
      <c r="E14" s="5">
        <v>189</v>
      </c>
      <c r="F14" s="3">
        <v>10122</v>
      </c>
      <c r="G14" s="3">
        <v>27492</v>
      </c>
      <c r="H14" s="6">
        <v>970</v>
      </c>
      <c r="I14" s="3">
        <v>3822</v>
      </c>
      <c r="J14" s="6">
        <v>576</v>
      </c>
      <c r="K14" s="3">
        <v>179666</v>
      </c>
      <c r="L14" s="3">
        <v>15502</v>
      </c>
    </row>
    <row r="15" spans="1:12" ht="15" thickBot="1" x14ac:dyDescent="0.4">
      <c r="A15" s="11" t="s">
        <v>13</v>
      </c>
      <c r="B15" s="3">
        <v>42110</v>
      </c>
      <c r="C15" s="6"/>
      <c r="D15" s="3">
        <v>2147</v>
      </c>
      <c r="E15" s="6"/>
      <c r="F15" s="3">
        <v>14761</v>
      </c>
      <c r="G15" s="3">
        <v>25202</v>
      </c>
      <c r="H15" s="6">
        <v>557</v>
      </c>
      <c r="I15" s="3">
        <v>1116</v>
      </c>
      <c r="J15" s="6">
        <v>57</v>
      </c>
      <c r="K15" s="3">
        <v>634917</v>
      </c>
      <c r="L15" s="3">
        <v>16822</v>
      </c>
    </row>
    <row r="16" spans="1:12" ht="29.5" thickBot="1" x14ac:dyDescent="0.4">
      <c r="A16" s="11" t="s">
        <v>12</v>
      </c>
      <c r="B16" s="3">
        <v>35729</v>
      </c>
      <c r="C16" s="6"/>
      <c r="D16" s="3">
        <v>4177</v>
      </c>
      <c r="E16" s="6"/>
      <c r="F16" s="6" t="s">
        <v>229</v>
      </c>
      <c r="G16" s="3">
        <v>31302</v>
      </c>
      <c r="H16" s="3">
        <v>1008</v>
      </c>
      <c r="I16" s="3">
        <v>2085</v>
      </c>
      <c r="J16" s="6">
        <v>244</v>
      </c>
      <c r="K16" s="3">
        <v>187000</v>
      </c>
      <c r="L16" s="3">
        <v>10913</v>
      </c>
    </row>
    <row r="17" spans="1:12" ht="29.5" thickBot="1" x14ac:dyDescent="0.4">
      <c r="A17" s="11" t="s">
        <v>11</v>
      </c>
      <c r="B17" s="3">
        <v>28496</v>
      </c>
      <c r="C17" s="6"/>
      <c r="D17" s="3">
        <v>1551</v>
      </c>
      <c r="E17" s="5">
        <v>2</v>
      </c>
      <c r="F17" s="3">
        <v>20600</v>
      </c>
      <c r="G17" s="3">
        <v>6345</v>
      </c>
      <c r="H17" s="6">
        <v>386</v>
      </c>
      <c r="I17" s="3">
        <v>3293</v>
      </c>
      <c r="J17" s="6">
        <v>179</v>
      </c>
      <c r="K17" s="3">
        <v>235252</v>
      </c>
      <c r="L17" s="3">
        <v>27182</v>
      </c>
    </row>
    <row r="18" spans="1:12" ht="15" thickBot="1" x14ac:dyDescent="0.4">
      <c r="A18" s="11" t="s">
        <v>21</v>
      </c>
      <c r="B18" s="3">
        <v>23502</v>
      </c>
      <c r="C18" s="4">
        <v>463</v>
      </c>
      <c r="D18" s="6">
        <v>722</v>
      </c>
      <c r="E18" s="5">
        <v>1</v>
      </c>
      <c r="F18" s="3">
        <v>5012</v>
      </c>
      <c r="G18" s="3">
        <v>17768</v>
      </c>
      <c r="H18" s="6"/>
      <c r="I18" s="6">
        <v>17</v>
      </c>
      <c r="J18" s="6">
        <v>0.5</v>
      </c>
      <c r="K18" s="3">
        <v>541789</v>
      </c>
      <c r="L18" s="6">
        <v>393</v>
      </c>
    </row>
    <row r="19" spans="1:12" ht="15" thickBot="1" x14ac:dyDescent="0.4">
      <c r="A19" s="11" t="s">
        <v>15</v>
      </c>
      <c r="B19" s="3">
        <v>22353</v>
      </c>
      <c r="C19" s="6"/>
      <c r="D19" s="6">
        <v>820</v>
      </c>
      <c r="E19" s="6"/>
      <c r="F19" s="3">
        <v>1201</v>
      </c>
      <c r="G19" s="3">
        <v>20332</v>
      </c>
      <c r="H19" s="6">
        <v>204</v>
      </c>
      <c r="I19" s="3">
        <v>2192</v>
      </c>
      <c r="J19" s="6">
        <v>80</v>
      </c>
      <c r="K19" s="3">
        <v>300525</v>
      </c>
      <c r="L19" s="3">
        <v>29473</v>
      </c>
    </row>
    <row r="20" spans="1:12" ht="15" thickBot="1" x14ac:dyDescent="0.4">
      <c r="A20" s="11" t="s">
        <v>31</v>
      </c>
      <c r="B20" s="3">
        <v>20914</v>
      </c>
      <c r="C20" s="6"/>
      <c r="D20" s="6">
        <v>572</v>
      </c>
      <c r="E20" s="6"/>
      <c r="F20" s="3">
        <v>7422</v>
      </c>
      <c r="G20" s="3">
        <v>12920</v>
      </c>
      <c r="H20" s="6">
        <v>396</v>
      </c>
      <c r="I20" s="6">
        <v>634</v>
      </c>
      <c r="J20" s="6">
        <v>17</v>
      </c>
      <c r="K20" s="3">
        <v>185238</v>
      </c>
      <c r="L20" s="3">
        <v>5618</v>
      </c>
    </row>
    <row r="21" spans="1:12" ht="15" thickBot="1" x14ac:dyDescent="0.4">
      <c r="A21" s="11" t="s">
        <v>22</v>
      </c>
      <c r="B21" s="3">
        <v>17607</v>
      </c>
      <c r="C21" s="6"/>
      <c r="D21" s="6">
        <v>794</v>
      </c>
      <c r="E21" s="6"/>
      <c r="F21" s="3">
        <v>9233</v>
      </c>
      <c r="G21" s="3">
        <v>7580</v>
      </c>
      <c r="H21" s="6">
        <v>147</v>
      </c>
      <c r="I21" s="3">
        <v>3566</v>
      </c>
      <c r="J21" s="6">
        <v>161</v>
      </c>
      <c r="K21" s="3">
        <v>111584</v>
      </c>
      <c r="L21" s="3">
        <v>22598</v>
      </c>
    </row>
    <row r="22" spans="1:12" ht="15" thickBot="1" x14ac:dyDescent="0.4">
      <c r="A22" s="11" t="s">
        <v>20</v>
      </c>
      <c r="B22" s="3">
        <v>16755</v>
      </c>
      <c r="C22" s="6"/>
      <c r="D22" s="3">
        <v>2021</v>
      </c>
      <c r="E22" s="6"/>
      <c r="F22" s="6">
        <v>550</v>
      </c>
      <c r="G22" s="3">
        <v>14184</v>
      </c>
      <c r="H22" s="6">
        <v>533</v>
      </c>
      <c r="I22" s="3">
        <v>1659</v>
      </c>
      <c r="J22" s="6">
        <v>200</v>
      </c>
      <c r="K22" s="3">
        <v>94500</v>
      </c>
      <c r="L22" s="3">
        <v>9357</v>
      </c>
    </row>
    <row r="23" spans="1:12" ht="15" thickBot="1" x14ac:dyDescent="0.4">
      <c r="A23" s="11" t="s">
        <v>16</v>
      </c>
      <c r="B23" s="3">
        <v>15071</v>
      </c>
      <c r="C23" s="4">
        <v>69</v>
      </c>
      <c r="D23" s="6">
        <v>522</v>
      </c>
      <c r="E23" s="6"/>
      <c r="F23" s="3">
        <v>11872</v>
      </c>
      <c r="G23" s="3">
        <v>2677</v>
      </c>
      <c r="H23" s="6">
        <v>169</v>
      </c>
      <c r="I23" s="3">
        <v>1673</v>
      </c>
      <c r="J23" s="6">
        <v>58</v>
      </c>
      <c r="K23" s="3">
        <v>205835</v>
      </c>
      <c r="L23" s="3">
        <v>22854</v>
      </c>
    </row>
    <row r="24" spans="1:12" ht="15" thickBot="1" x14ac:dyDescent="0.4">
      <c r="A24" s="11" t="s">
        <v>19</v>
      </c>
      <c r="B24" s="3">
        <v>14882</v>
      </c>
      <c r="C24" s="4">
        <v>79</v>
      </c>
      <c r="D24" s="6">
        <v>193</v>
      </c>
      <c r="E24" s="5">
        <v>1</v>
      </c>
      <c r="F24" s="3">
        <v>5685</v>
      </c>
      <c r="G24" s="3">
        <v>9004</v>
      </c>
      <c r="H24" s="6">
        <v>139</v>
      </c>
      <c r="I24" s="3">
        <v>1719</v>
      </c>
      <c r="J24" s="6">
        <v>22</v>
      </c>
      <c r="K24" s="3">
        <v>240303</v>
      </c>
      <c r="L24" s="3">
        <v>27763</v>
      </c>
    </row>
    <row r="25" spans="1:12" ht="29.5" thickBot="1" x14ac:dyDescent="0.4">
      <c r="A25" s="11" t="s">
        <v>38</v>
      </c>
      <c r="B25" s="3">
        <v>13930</v>
      </c>
      <c r="C25" s="6"/>
      <c r="D25" s="6">
        <v>121</v>
      </c>
      <c r="E25" s="6"/>
      <c r="F25" s="3">
        <v>1925</v>
      </c>
      <c r="G25" s="3">
        <v>11884</v>
      </c>
      <c r="H25" s="6">
        <v>93</v>
      </c>
      <c r="I25" s="6">
        <v>400</v>
      </c>
      <c r="J25" s="6">
        <v>3</v>
      </c>
      <c r="K25" s="3">
        <v>200000</v>
      </c>
      <c r="L25" s="3">
        <v>5745</v>
      </c>
    </row>
    <row r="26" spans="1:12" ht="15" thickBot="1" x14ac:dyDescent="0.4">
      <c r="A26" s="11" t="s">
        <v>29</v>
      </c>
      <c r="B26" s="3">
        <v>12368</v>
      </c>
      <c r="C26" s="6"/>
      <c r="D26" s="6">
        <v>328</v>
      </c>
      <c r="E26" s="6"/>
      <c r="F26" s="3">
        <v>1494</v>
      </c>
      <c r="G26" s="3">
        <v>10546</v>
      </c>
      <c r="H26" s="6">
        <v>259</v>
      </c>
      <c r="I26" s="6">
        <v>98</v>
      </c>
      <c r="J26" s="6">
        <v>3</v>
      </c>
      <c r="K26" s="3">
        <v>135983</v>
      </c>
      <c r="L26" s="3">
        <v>1075</v>
      </c>
    </row>
    <row r="27" spans="1:12" ht="29.5" thickBot="1" x14ac:dyDescent="0.4">
      <c r="A27" s="11" t="s">
        <v>52</v>
      </c>
      <c r="B27" s="3">
        <v>12075</v>
      </c>
      <c r="C27" s="4">
        <v>897</v>
      </c>
      <c r="D27" s="6">
        <v>12</v>
      </c>
      <c r="E27" s="6"/>
      <c r="F27" s="6">
        <v>924</v>
      </c>
      <c r="G27" s="3">
        <v>11139</v>
      </c>
      <c r="H27" s="6">
        <v>26</v>
      </c>
      <c r="I27" s="3">
        <v>2064</v>
      </c>
      <c r="J27" s="6">
        <v>2</v>
      </c>
      <c r="K27" s="3">
        <v>94796</v>
      </c>
      <c r="L27" s="3">
        <v>16203</v>
      </c>
    </row>
    <row r="28" spans="1:12" ht="15" thickBot="1" x14ac:dyDescent="0.4">
      <c r="A28" s="11" t="s">
        <v>25</v>
      </c>
      <c r="B28" s="3">
        <v>11812</v>
      </c>
      <c r="C28" s="6"/>
      <c r="D28" s="6">
        <v>168</v>
      </c>
      <c r="E28" s="6"/>
      <c r="F28" s="3">
        <v>5804</v>
      </c>
      <c r="G28" s="3">
        <v>5840</v>
      </c>
      <c r="H28" s="6">
        <v>411</v>
      </c>
      <c r="I28" s="6">
        <v>618</v>
      </c>
      <c r="J28" s="6">
        <v>9</v>
      </c>
      <c r="K28" s="3">
        <v>135147</v>
      </c>
      <c r="L28" s="3">
        <v>7070</v>
      </c>
    </row>
    <row r="29" spans="1:12" ht="15" thickBot="1" x14ac:dyDescent="0.4">
      <c r="A29" s="11" t="s">
        <v>37</v>
      </c>
      <c r="B29" s="3">
        <v>11633</v>
      </c>
      <c r="C29" s="7">
        <v>1089</v>
      </c>
      <c r="D29" s="3">
        <v>1069</v>
      </c>
      <c r="E29" s="5">
        <v>99</v>
      </c>
      <c r="F29" s="3">
        <v>2627</v>
      </c>
      <c r="G29" s="3">
        <v>7937</v>
      </c>
      <c r="H29" s="6">
        <v>378</v>
      </c>
      <c r="I29" s="6">
        <v>90</v>
      </c>
      <c r="J29" s="6">
        <v>8</v>
      </c>
      <c r="K29" s="3">
        <v>51297</v>
      </c>
      <c r="L29" s="6">
        <v>398</v>
      </c>
    </row>
    <row r="30" spans="1:12" ht="15" thickBot="1" x14ac:dyDescent="0.4">
      <c r="A30" s="11" t="s">
        <v>32</v>
      </c>
      <c r="B30" s="3">
        <v>11183</v>
      </c>
      <c r="C30" s="6"/>
      <c r="D30" s="6">
        <v>560</v>
      </c>
      <c r="E30" s="6"/>
      <c r="F30" s="3">
        <v>1328</v>
      </c>
      <c r="G30" s="3">
        <v>9295</v>
      </c>
      <c r="H30" s="6">
        <v>141</v>
      </c>
      <c r="I30" s="6">
        <v>634</v>
      </c>
      <c r="J30" s="6">
        <v>32</v>
      </c>
      <c r="K30" s="3">
        <v>34840</v>
      </c>
      <c r="L30" s="3">
        <v>1975</v>
      </c>
    </row>
    <row r="31" spans="1:12" ht="15" thickBot="1" x14ac:dyDescent="0.4">
      <c r="A31" s="11" t="s">
        <v>33</v>
      </c>
      <c r="B31" s="3">
        <v>11155</v>
      </c>
      <c r="C31" s="4">
        <v>98</v>
      </c>
      <c r="D31" s="6">
        <v>237</v>
      </c>
      <c r="E31" s="5">
        <v>2</v>
      </c>
      <c r="F31" s="3">
        <v>2527</v>
      </c>
      <c r="G31" s="3">
        <v>8391</v>
      </c>
      <c r="H31" s="6">
        <v>111</v>
      </c>
      <c r="I31" s="6">
        <v>50</v>
      </c>
      <c r="J31" s="6">
        <v>1</v>
      </c>
      <c r="K31" s="3">
        <v>131365</v>
      </c>
      <c r="L31" s="6">
        <v>595</v>
      </c>
    </row>
    <row r="32" spans="1:12" ht="15" thickBot="1" x14ac:dyDescent="0.4">
      <c r="A32" s="11" t="s">
        <v>26</v>
      </c>
      <c r="B32" s="3">
        <v>10759</v>
      </c>
      <c r="C32" s="4">
        <v>248</v>
      </c>
      <c r="D32" s="6">
        <v>463</v>
      </c>
      <c r="E32" s="5">
        <v>9</v>
      </c>
      <c r="F32" s="3">
        <v>1944</v>
      </c>
      <c r="G32" s="3">
        <v>8352</v>
      </c>
      <c r="H32" s="6">
        <v>160</v>
      </c>
      <c r="I32" s="6">
        <v>284</v>
      </c>
      <c r="J32" s="6">
        <v>12</v>
      </c>
      <c r="K32" s="3">
        <v>250719</v>
      </c>
      <c r="L32" s="3">
        <v>6625</v>
      </c>
    </row>
    <row r="33" spans="1:12" ht="15" thickBot="1" x14ac:dyDescent="0.4">
      <c r="A33" s="11" t="s">
        <v>18</v>
      </c>
      <c r="B33" s="3">
        <v>10708</v>
      </c>
      <c r="C33" s="4">
        <v>6</v>
      </c>
      <c r="D33" s="6">
        <v>240</v>
      </c>
      <c r="E33" s="6"/>
      <c r="F33" s="3">
        <v>8501</v>
      </c>
      <c r="G33" s="3">
        <v>1967</v>
      </c>
      <c r="H33" s="6">
        <v>55</v>
      </c>
      <c r="I33" s="6">
        <v>209</v>
      </c>
      <c r="J33" s="6">
        <v>5</v>
      </c>
      <c r="K33" s="3">
        <v>589520</v>
      </c>
      <c r="L33" s="3">
        <v>11499</v>
      </c>
    </row>
    <row r="34" spans="1:12" ht="15" thickBot="1" x14ac:dyDescent="0.4">
      <c r="A34" s="11" t="s">
        <v>30</v>
      </c>
      <c r="B34" s="3">
        <v>10096</v>
      </c>
      <c r="C34" s="6"/>
      <c r="D34" s="6">
        <v>552</v>
      </c>
      <c r="E34" s="5">
        <v>7</v>
      </c>
      <c r="F34" s="3">
        <v>2478</v>
      </c>
      <c r="G34" s="3">
        <v>7066</v>
      </c>
      <c r="H34" s="6">
        <v>236</v>
      </c>
      <c r="I34" s="6">
        <v>525</v>
      </c>
      <c r="J34" s="6">
        <v>29</v>
      </c>
      <c r="K34" s="3">
        <v>113336</v>
      </c>
      <c r="L34" s="3">
        <v>5891</v>
      </c>
    </row>
    <row r="35" spans="1:12" ht="15" thickBot="1" x14ac:dyDescent="0.4">
      <c r="A35" s="11" t="s">
        <v>40</v>
      </c>
      <c r="B35" s="3">
        <v>8756</v>
      </c>
      <c r="C35" s="6"/>
      <c r="D35" s="6">
        <v>56</v>
      </c>
      <c r="E35" s="6"/>
      <c r="F35" s="3">
        <v>1637</v>
      </c>
      <c r="G35" s="3">
        <v>7063</v>
      </c>
      <c r="H35" s="6">
        <v>1</v>
      </c>
      <c r="I35" s="6">
        <v>885</v>
      </c>
      <c r="J35" s="6">
        <v>6</v>
      </c>
      <c r="K35" s="3">
        <v>790000</v>
      </c>
      <c r="L35" s="3">
        <v>79875</v>
      </c>
    </row>
    <row r="36" spans="1:12" ht="29.5" thickBot="1" x14ac:dyDescent="0.4">
      <c r="A36" s="11" t="s">
        <v>36</v>
      </c>
      <c r="B36" s="3">
        <v>8211</v>
      </c>
      <c r="C36" s="4">
        <v>436</v>
      </c>
      <c r="D36" s="6">
        <v>689</v>
      </c>
      <c r="E36" s="5">
        <v>42</v>
      </c>
      <c r="F36" s="3">
        <v>1002</v>
      </c>
      <c r="G36" s="3">
        <v>6520</v>
      </c>
      <c r="H36" s="6"/>
      <c r="I36" s="6">
        <v>30</v>
      </c>
      <c r="J36" s="6">
        <v>3</v>
      </c>
      <c r="K36" s="3">
        <v>59935</v>
      </c>
      <c r="L36" s="6">
        <v>219</v>
      </c>
    </row>
    <row r="37" spans="1:12" ht="15" thickBot="1" x14ac:dyDescent="0.4">
      <c r="A37" s="11" t="s">
        <v>27</v>
      </c>
      <c r="B37" s="3">
        <v>8210</v>
      </c>
      <c r="C37" s="4">
        <v>137</v>
      </c>
      <c r="D37" s="6">
        <v>394</v>
      </c>
      <c r="E37" s="6"/>
      <c r="F37" s="3">
        <v>5384</v>
      </c>
      <c r="G37" s="3">
        <v>2432</v>
      </c>
      <c r="H37" s="6">
        <v>74</v>
      </c>
      <c r="I37" s="3">
        <v>1417</v>
      </c>
      <c r="J37" s="6">
        <v>68</v>
      </c>
      <c r="K37" s="3">
        <v>125329</v>
      </c>
      <c r="L37" s="3">
        <v>21638</v>
      </c>
    </row>
    <row r="38" spans="1:12" ht="15" thickBot="1" x14ac:dyDescent="0.4">
      <c r="A38" s="11" t="s">
        <v>49</v>
      </c>
      <c r="B38" s="3">
        <v>8022</v>
      </c>
      <c r="C38" s="6"/>
      <c r="D38" s="6">
        <v>60</v>
      </c>
      <c r="E38" s="6"/>
      <c r="F38" s="6">
        <v>938</v>
      </c>
      <c r="G38" s="3">
        <v>7024</v>
      </c>
      <c r="H38" s="6">
        <v>92</v>
      </c>
      <c r="I38" s="6">
        <v>849</v>
      </c>
      <c r="J38" s="6">
        <v>6</v>
      </c>
      <c r="K38" s="3">
        <v>122543</v>
      </c>
      <c r="L38" s="3">
        <v>12968</v>
      </c>
    </row>
    <row r="39" spans="1:12" ht="15" thickBot="1" x14ac:dyDescent="0.4">
      <c r="A39" s="11" t="s">
        <v>44</v>
      </c>
      <c r="B39" s="3">
        <v>7764</v>
      </c>
      <c r="C39" s="6"/>
      <c r="D39" s="6">
        <v>10</v>
      </c>
      <c r="E39" s="6"/>
      <c r="F39" s="6">
        <v>750</v>
      </c>
      <c r="G39" s="3">
        <v>7004</v>
      </c>
      <c r="H39" s="6">
        <v>72</v>
      </c>
      <c r="I39" s="3">
        <v>2695</v>
      </c>
      <c r="J39" s="6">
        <v>3</v>
      </c>
      <c r="K39" s="3">
        <v>73457</v>
      </c>
      <c r="L39" s="3">
        <v>25497</v>
      </c>
    </row>
    <row r="40" spans="1:12" ht="15" thickBot="1" x14ac:dyDescent="0.4">
      <c r="A40" s="11" t="s">
        <v>48</v>
      </c>
      <c r="B40" s="3">
        <v>7647</v>
      </c>
      <c r="C40" s="4">
        <v>477</v>
      </c>
      <c r="D40" s="6">
        <v>193</v>
      </c>
      <c r="E40" s="5">
        <v>6</v>
      </c>
      <c r="F40" s="6">
        <v>601</v>
      </c>
      <c r="G40" s="3">
        <v>6853</v>
      </c>
      <c r="H40" s="6">
        <v>45</v>
      </c>
      <c r="I40" s="6">
        <v>175</v>
      </c>
      <c r="J40" s="6">
        <v>4</v>
      </c>
      <c r="K40" s="3">
        <v>77752</v>
      </c>
      <c r="L40" s="3">
        <v>1778</v>
      </c>
    </row>
    <row r="41" spans="1:12" ht="15" thickBot="1" x14ac:dyDescent="0.4">
      <c r="A41" s="11" t="s">
        <v>23</v>
      </c>
      <c r="B41" s="3">
        <v>7401</v>
      </c>
      <c r="C41" s="6"/>
      <c r="D41" s="6">
        <v>194</v>
      </c>
      <c r="E41" s="6"/>
      <c r="F41" s="6">
        <v>32</v>
      </c>
      <c r="G41" s="3">
        <v>7175</v>
      </c>
      <c r="H41" s="6">
        <v>50</v>
      </c>
      <c r="I41" s="3">
        <v>1365</v>
      </c>
      <c r="J41" s="6">
        <v>36</v>
      </c>
      <c r="K41" s="3">
        <v>152095</v>
      </c>
      <c r="L41" s="3">
        <v>28055</v>
      </c>
    </row>
    <row r="42" spans="1:12" ht="15" thickBot="1" x14ac:dyDescent="0.4">
      <c r="A42" s="11" t="s">
        <v>41</v>
      </c>
      <c r="B42" s="3">
        <v>7276</v>
      </c>
      <c r="C42" s="6"/>
      <c r="D42" s="6">
        <v>139</v>
      </c>
      <c r="E42" s="6"/>
      <c r="F42" s="3">
        <v>1063</v>
      </c>
      <c r="G42" s="3">
        <v>6074</v>
      </c>
      <c r="H42" s="6">
        <v>96</v>
      </c>
      <c r="I42" s="6">
        <v>833</v>
      </c>
      <c r="J42" s="6">
        <v>16</v>
      </c>
      <c r="K42" s="3">
        <v>51324</v>
      </c>
      <c r="L42" s="3">
        <v>5874</v>
      </c>
    </row>
    <row r="43" spans="1:12" ht="29.5" thickBot="1" x14ac:dyDescent="0.4">
      <c r="A43" s="11" t="s">
        <v>35</v>
      </c>
      <c r="B43" s="3">
        <v>7192</v>
      </c>
      <c r="C43" s="4">
        <v>211</v>
      </c>
      <c r="D43" s="6">
        <v>477</v>
      </c>
      <c r="E43" s="5">
        <v>15</v>
      </c>
      <c r="F43" s="6">
        <v>762</v>
      </c>
      <c r="G43" s="3">
        <v>5953</v>
      </c>
      <c r="H43" s="6">
        <v>1</v>
      </c>
      <c r="I43" s="6">
        <v>66</v>
      </c>
      <c r="J43" s="6">
        <v>4</v>
      </c>
      <c r="K43" s="3">
        <v>76956</v>
      </c>
      <c r="L43" s="6">
        <v>702</v>
      </c>
    </row>
    <row r="44" spans="1:12" ht="15" thickBot="1" x14ac:dyDescent="0.4">
      <c r="A44" s="11" t="s">
        <v>28</v>
      </c>
      <c r="B44" s="3">
        <v>7188</v>
      </c>
      <c r="C44" s="4">
        <v>1</v>
      </c>
      <c r="D44" s="6">
        <v>213</v>
      </c>
      <c r="E44" s="5">
        <v>3</v>
      </c>
      <c r="F44" s="3">
        <v>2186</v>
      </c>
      <c r="G44" s="3">
        <v>4789</v>
      </c>
      <c r="H44" s="6">
        <v>76</v>
      </c>
      <c r="I44" s="6">
        <v>671</v>
      </c>
      <c r="J44" s="6">
        <v>20</v>
      </c>
      <c r="K44" s="3">
        <v>203622</v>
      </c>
      <c r="L44" s="3">
        <v>19014</v>
      </c>
    </row>
    <row r="45" spans="1:12" ht="15" thickBot="1" x14ac:dyDescent="0.4">
      <c r="A45" s="11" t="s">
        <v>24</v>
      </c>
      <c r="B45" s="3">
        <v>6675</v>
      </c>
      <c r="C45" s="4">
        <v>8</v>
      </c>
      <c r="D45" s="6">
        <v>79</v>
      </c>
      <c r="E45" s="5">
        <v>4</v>
      </c>
      <c r="F45" s="3">
        <v>5136</v>
      </c>
      <c r="G45" s="3">
        <v>1460</v>
      </c>
      <c r="H45" s="6">
        <v>43</v>
      </c>
      <c r="I45" s="6">
        <v>262</v>
      </c>
      <c r="J45" s="6">
        <v>3</v>
      </c>
      <c r="K45" s="3">
        <v>482371</v>
      </c>
      <c r="L45" s="3">
        <v>18917</v>
      </c>
    </row>
    <row r="46" spans="1:12" ht="15" thickBot="1" x14ac:dyDescent="0.4">
      <c r="A46" s="11" t="s">
        <v>34</v>
      </c>
      <c r="B46" s="3">
        <v>5691</v>
      </c>
      <c r="C46" s="4">
        <v>88</v>
      </c>
      <c r="D46" s="6">
        <v>96</v>
      </c>
      <c r="E46" s="5">
        <v>1</v>
      </c>
      <c r="F46" s="3">
        <v>3663</v>
      </c>
      <c r="G46" s="3">
        <v>1932</v>
      </c>
      <c r="H46" s="6">
        <v>41</v>
      </c>
      <c r="I46" s="6">
        <v>176</v>
      </c>
      <c r="J46" s="6">
        <v>3</v>
      </c>
      <c r="K46" s="3">
        <v>121722</v>
      </c>
      <c r="L46" s="3">
        <v>3761</v>
      </c>
    </row>
    <row r="47" spans="1:12" ht="44" thickBot="1" x14ac:dyDescent="0.4">
      <c r="A47" s="11" t="s">
        <v>46</v>
      </c>
      <c r="B47" s="3">
        <v>5543</v>
      </c>
      <c r="C47" s="6"/>
      <c r="D47" s="6">
        <v>265</v>
      </c>
      <c r="E47" s="6"/>
      <c r="F47" s="6">
        <v>674</v>
      </c>
      <c r="G47" s="3">
        <v>4604</v>
      </c>
      <c r="H47" s="6">
        <v>135</v>
      </c>
      <c r="I47" s="6">
        <v>511</v>
      </c>
      <c r="J47" s="6">
        <v>24</v>
      </c>
      <c r="K47" s="3">
        <v>18261</v>
      </c>
      <c r="L47" s="3">
        <v>1683</v>
      </c>
    </row>
    <row r="48" spans="1:12" ht="15" thickBot="1" x14ac:dyDescent="0.4">
      <c r="A48" s="11" t="s">
        <v>43</v>
      </c>
      <c r="B48" s="3">
        <v>5166</v>
      </c>
      <c r="C48" s="4">
        <v>174</v>
      </c>
      <c r="D48" s="6">
        <v>146</v>
      </c>
      <c r="E48" s="5">
        <v>2</v>
      </c>
      <c r="F48" s="6">
        <v>271</v>
      </c>
      <c r="G48" s="3">
        <v>4749</v>
      </c>
      <c r="H48" s="6">
        <v>86</v>
      </c>
      <c r="I48" s="3">
        <v>1197</v>
      </c>
      <c r="J48" s="6">
        <v>34</v>
      </c>
      <c r="K48" s="3">
        <v>23534</v>
      </c>
      <c r="L48" s="3">
        <v>5454</v>
      </c>
    </row>
    <row r="49" spans="1:12" ht="29.5" thickBot="1" x14ac:dyDescent="0.4">
      <c r="A49" s="11" t="s">
        <v>91</v>
      </c>
      <c r="B49" s="3">
        <v>4689</v>
      </c>
      <c r="C49" s="4">
        <v>503</v>
      </c>
      <c r="D49" s="6">
        <v>131</v>
      </c>
      <c r="E49" s="5">
        <v>4</v>
      </c>
      <c r="F49" s="6">
        <v>112</v>
      </c>
      <c r="G49" s="3">
        <v>4446</v>
      </c>
      <c r="H49" s="6">
        <v>1</v>
      </c>
      <c r="I49" s="6">
        <v>28</v>
      </c>
      <c r="J49" s="6">
        <v>0.8</v>
      </c>
      <c r="K49" s="3">
        <v>39476</v>
      </c>
      <c r="L49" s="6">
        <v>240</v>
      </c>
    </row>
    <row r="50" spans="1:12" ht="29.5" thickBot="1" x14ac:dyDescent="0.4">
      <c r="A50" s="11" t="s">
        <v>47</v>
      </c>
      <c r="B50" s="3">
        <v>4561</v>
      </c>
      <c r="C50" s="6"/>
      <c r="D50" s="6">
        <v>215</v>
      </c>
      <c r="E50" s="6"/>
      <c r="F50" s="6">
        <v>927</v>
      </c>
      <c r="G50" s="3">
        <v>3419</v>
      </c>
      <c r="H50" s="6">
        <v>98</v>
      </c>
      <c r="I50" s="6">
        <v>90</v>
      </c>
      <c r="J50" s="6">
        <v>4</v>
      </c>
      <c r="K50" s="3">
        <v>71500</v>
      </c>
      <c r="L50" s="3">
        <v>1405</v>
      </c>
    </row>
    <row r="51" spans="1:12" ht="15" thickBot="1" x14ac:dyDescent="0.4">
      <c r="A51" s="11" t="s">
        <v>42</v>
      </c>
      <c r="B51" s="3">
        <v>4395</v>
      </c>
      <c r="C51" s="4">
        <v>111</v>
      </c>
      <c r="D51" s="6">
        <v>172</v>
      </c>
      <c r="E51" s="6"/>
      <c r="F51" s="3">
        <v>2000</v>
      </c>
      <c r="G51" s="3">
        <v>2223</v>
      </c>
      <c r="H51" s="6">
        <v>60</v>
      </c>
      <c r="I51" s="6">
        <v>793</v>
      </c>
      <c r="J51" s="6">
        <v>31</v>
      </c>
      <c r="K51" s="3">
        <v>71000</v>
      </c>
      <c r="L51" s="3">
        <v>12814</v>
      </c>
    </row>
    <row r="52" spans="1:12" ht="29.5" thickBot="1" x14ac:dyDescent="0.4">
      <c r="A52" s="11" t="s">
        <v>51</v>
      </c>
      <c r="B52" s="3">
        <v>3953</v>
      </c>
      <c r="C52" s="6"/>
      <c r="D52" s="6">
        <v>75</v>
      </c>
      <c r="E52" s="6"/>
      <c r="F52" s="3">
        <v>1473</v>
      </c>
      <c r="G52" s="3">
        <v>2405</v>
      </c>
      <c r="H52" s="6">
        <v>36</v>
      </c>
      <c r="I52" s="6">
        <v>67</v>
      </c>
      <c r="J52" s="6">
        <v>1</v>
      </c>
      <c r="K52" s="3">
        <v>143570</v>
      </c>
      <c r="L52" s="3">
        <v>2421</v>
      </c>
    </row>
    <row r="53" spans="1:12" ht="15" thickBot="1" x14ac:dyDescent="0.4">
      <c r="A53" s="11" t="s">
        <v>54</v>
      </c>
      <c r="B53" s="3">
        <v>3891</v>
      </c>
      <c r="C53" s="6"/>
      <c r="D53" s="6">
        <v>287</v>
      </c>
      <c r="E53" s="6"/>
      <c r="F53" s="3">
        <v>1004</v>
      </c>
      <c r="G53" s="3">
        <v>2600</v>
      </c>
      <c r="H53" s="6"/>
      <c r="I53" s="6">
        <v>38</v>
      </c>
      <c r="J53" s="6">
        <v>3</v>
      </c>
      <c r="K53" s="3">
        <v>90000</v>
      </c>
      <c r="L53" s="6">
        <v>879</v>
      </c>
    </row>
    <row r="54" spans="1:12" ht="29.5" thickBot="1" x14ac:dyDescent="0.4">
      <c r="A54" s="11" t="s">
        <v>39</v>
      </c>
      <c r="B54" s="3">
        <v>3665</v>
      </c>
      <c r="C54" s="6"/>
      <c r="D54" s="6">
        <v>83</v>
      </c>
      <c r="E54" s="6"/>
      <c r="F54" s="6">
        <v>728</v>
      </c>
      <c r="G54" s="3">
        <v>2854</v>
      </c>
      <c r="H54" s="6">
        <v>27</v>
      </c>
      <c r="I54" s="3">
        <v>5855</v>
      </c>
      <c r="J54" s="6">
        <v>133</v>
      </c>
      <c r="K54" s="3">
        <v>36891</v>
      </c>
      <c r="L54" s="3">
        <v>58933</v>
      </c>
    </row>
    <row r="55" spans="1:12" ht="15" thickBot="1" x14ac:dyDescent="0.4">
      <c r="A55" s="11" t="s">
        <v>57</v>
      </c>
      <c r="B55" s="3">
        <v>3568</v>
      </c>
      <c r="C55" s="6"/>
      <c r="D55" s="6">
        <v>155</v>
      </c>
      <c r="E55" s="6"/>
      <c r="F55" s="6">
        <v>456</v>
      </c>
      <c r="G55" s="3">
        <v>2957</v>
      </c>
      <c r="H55" s="6">
        <v>1</v>
      </c>
      <c r="I55" s="6">
        <v>97</v>
      </c>
      <c r="J55" s="6">
        <v>4</v>
      </c>
      <c r="K55" s="3">
        <v>21947</v>
      </c>
      <c r="L55" s="6">
        <v>595</v>
      </c>
    </row>
    <row r="56" spans="1:12" ht="29.5" thickBot="1" x14ac:dyDescent="0.4">
      <c r="A56" s="11" t="s">
        <v>53</v>
      </c>
      <c r="B56" s="3">
        <v>3435</v>
      </c>
      <c r="C56" s="6"/>
      <c r="D56" s="6">
        <v>166</v>
      </c>
      <c r="E56" s="5">
        <v>1</v>
      </c>
      <c r="F56" s="6">
        <v>919</v>
      </c>
      <c r="G56" s="3">
        <v>2350</v>
      </c>
      <c r="H56" s="6">
        <v>123</v>
      </c>
      <c r="I56" s="6">
        <v>76</v>
      </c>
      <c r="J56" s="6">
        <v>4</v>
      </c>
      <c r="K56" s="3">
        <v>41786</v>
      </c>
      <c r="L56" s="6">
        <v>925</v>
      </c>
    </row>
    <row r="57" spans="1:12" ht="15" thickBot="1" x14ac:dyDescent="0.4">
      <c r="A57" s="11" t="s">
        <v>55</v>
      </c>
      <c r="B57" s="3">
        <v>3007</v>
      </c>
      <c r="C57" s="6"/>
      <c r="D57" s="6">
        <v>407</v>
      </c>
      <c r="E57" s="6"/>
      <c r="F57" s="3">
        <v>1355</v>
      </c>
      <c r="G57" s="3">
        <v>1245</v>
      </c>
      <c r="H57" s="6">
        <v>40</v>
      </c>
      <c r="I57" s="6">
        <v>69</v>
      </c>
      <c r="J57" s="6">
        <v>9</v>
      </c>
      <c r="K57" s="3">
        <v>6500</v>
      </c>
      <c r="L57" s="6">
        <v>148</v>
      </c>
    </row>
    <row r="58" spans="1:12" ht="15" thickBot="1" x14ac:dyDescent="0.4">
      <c r="A58" s="11" t="s">
        <v>59</v>
      </c>
      <c r="B58" s="3">
        <v>2926</v>
      </c>
      <c r="C58" s="6"/>
      <c r="D58" s="6">
        <v>80</v>
      </c>
      <c r="E58" s="6"/>
      <c r="F58" s="6">
        <v>755</v>
      </c>
      <c r="G58" s="3">
        <v>2091</v>
      </c>
      <c r="H58" s="6">
        <v>212</v>
      </c>
      <c r="I58" s="6">
        <v>725</v>
      </c>
      <c r="J58" s="6">
        <v>20</v>
      </c>
      <c r="K58" s="3">
        <v>11763</v>
      </c>
      <c r="L58" s="3">
        <v>2916</v>
      </c>
    </row>
    <row r="59" spans="1:12" ht="15" thickBot="1" x14ac:dyDescent="0.4">
      <c r="A59" s="11" t="s">
        <v>45</v>
      </c>
      <c r="B59" s="3">
        <v>2854</v>
      </c>
      <c r="C59" s="4">
        <v>15</v>
      </c>
      <c r="D59" s="6">
        <v>50</v>
      </c>
      <c r="E59" s="6"/>
      <c r="F59" s="3">
        <v>2490</v>
      </c>
      <c r="G59" s="6">
        <v>314</v>
      </c>
      <c r="H59" s="6">
        <v>61</v>
      </c>
      <c r="I59" s="6">
        <v>41</v>
      </c>
      <c r="J59" s="6">
        <v>0.7</v>
      </c>
      <c r="K59" s="3">
        <v>142589</v>
      </c>
      <c r="L59" s="3">
        <v>2043</v>
      </c>
    </row>
    <row r="60" spans="1:12" ht="15" thickBot="1" x14ac:dyDescent="0.4">
      <c r="A60" s="11" t="s">
        <v>50</v>
      </c>
      <c r="B60" s="3">
        <v>2463</v>
      </c>
      <c r="C60" s="6"/>
      <c r="D60" s="6">
        <v>127</v>
      </c>
      <c r="E60" s="5">
        <v>2</v>
      </c>
      <c r="F60" s="6">
        <v>577</v>
      </c>
      <c r="G60" s="3">
        <v>1759</v>
      </c>
      <c r="H60" s="6">
        <v>52</v>
      </c>
      <c r="I60" s="6">
        <v>236</v>
      </c>
      <c r="J60" s="6">
        <v>12</v>
      </c>
      <c r="K60" s="3">
        <v>59241</v>
      </c>
      <c r="L60" s="3">
        <v>5684</v>
      </c>
    </row>
    <row r="61" spans="1:12" ht="15" thickBot="1" x14ac:dyDescent="0.4">
      <c r="A61" s="11" t="s">
        <v>66</v>
      </c>
      <c r="B61" s="3">
        <v>2399</v>
      </c>
      <c r="C61" s="6"/>
      <c r="D61" s="6">
        <v>14</v>
      </c>
      <c r="E61" s="6"/>
      <c r="F61" s="6">
        <v>498</v>
      </c>
      <c r="G61" s="3">
        <v>1887</v>
      </c>
      <c r="H61" s="6">
        <v>55</v>
      </c>
      <c r="I61" s="6">
        <v>562</v>
      </c>
      <c r="J61" s="6">
        <v>3</v>
      </c>
      <c r="K61" s="6"/>
      <c r="L61" s="6"/>
    </row>
    <row r="62" spans="1:12" ht="15" thickBot="1" x14ac:dyDescent="0.4">
      <c r="A62" s="11" t="s">
        <v>63</v>
      </c>
      <c r="B62" s="3">
        <v>2383</v>
      </c>
      <c r="C62" s="4">
        <v>99</v>
      </c>
      <c r="D62" s="6">
        <v>250</v>
      </c>
      <c r="E62" s="5">
        <v>11</v>
      </c>
      <c r="F62" s="6">
        <v>401</v>
      </c>
      <c r="G62" s="3">
        <v>1732</v>
      </c>
      <c r="H62" s="6">
        <v>61</v>
      </c>
      <c r="I62" s="6">
        <v>247</v>
      </c>
      <c r="J62" s="6">
        <v>26</v>
      </c>
      <c r="K62" s="3">
        <v>58251</v>
      </c>
      <c r="L62" s="3">
        <v>6030</v>
      </c>
    </row>
    <row r="63" spans="1:12" ht="29.5" thickBot="1" x14ac:dyDescent="0.4">
      <c r="A63" s="11" t="s">
        <v>73</v>
      </c>
      <c r="B63" s="3">
        <v>2334</v>
      </c>
      <c r="C63" s="4">
        <v>45</v>
      </c>
      <c r="D63" s="6">
        <v>22</v>
      </c>
      <c r="E63" s="5">
        <v>2</v>
      </c>
      <c r="F63" s="6">
        <v>560</v>
      </c>
      <c r="G63" s="3">
        <v>1752</v>
      </c>
      <c r="H63" s="6">
        <v>29</v>
      </c>
      <c r="I63" s="6">
        <v>124</v>
      </c>
      <c r="J63" s="6">
        <v>1</v>
      </c>
      <c r="K63" s="3">
        <v>153492</v>
      </c>
      <c r="L63" s="3">
        <v>8175</v>
      </c>
    </row>
    <row r="64" spans="1:12" ht="15" thickBot="1" x14ac:dyDescent="0.4">
      <c r="A64" s="11" t="s">
        <v>70</v>
      </c>
      <c r="B64" s="3">
        <v>2217</v>
      </c>
      <c r="C64" s="6"/>
      <c r="D64" s="6">
        <v>8</v>
      </c>
      <c r="E64" s="6"/>
      <c r="F64" s="3">
        <v>1082</v>
      </c>
      <c r="G64" s="3">
        <v>1127</v>
      </c>
      <c r="H64" s="6">
        <v>2</v>
      </c>
      <c r="I64" s="3">
        <v>1303</v>
      </c>
      <c r="J64" s="6">
        <v>5</v>
      </c>
      <c r="K64" s="3">
        <v>100031</v>
      </c>
      <c r="L64" s="3">
        <v>58787</v>
      </c>
    </row>
    <row r="65" spans="1:12" ht="15" thickBot="1" x14ac:dyDescent="0.4">
      <c r="A65" s="11" t="s">
        <v>58</v>
      </c>
      <c r="B65" s="3">
        <v>1981</v>
      </c>
      <c r="C65" s="6"/>
      <c r="D65" s="6">
        <v>50</v>
      </c>
      <c r="E65" s="6"/>
      <c r="F65" s="6">
        <v>883</v>
      </c>
      <c r="G65" s="3">
        <v>1048</v>
      </c>
      <c r="H65" s="6">
        <v>19</v>
      </c>
      <c r="I65" s="6">
        <v>483</v>
      </c>
      <c r="J65" s="6">
        <v>12</v>
      </c>
      <c r="K65" s="3">
        <v>28853</v>
      </c>
      <c r="L65" s="3">
        <v>7028</v>
      </c>
    </row>
    <row r="66" spans="1:12" ht="15" thickBot="1" x14ac:dyDescent="0.4">
      <c r="A66" s="11" t="s">
        <v>87</v>
      </c>
      <c r="B66" s="3">
        <v>1790</v>
      </c>
      <c r="C66" s="4">
        <v>74</v>
      </c>
      <c r="D66" s="6">
        <v>9</v>
      </c>
      <c r="E66" s="6"/>
      <c r="F66" s="6">
        <v>325</v>
      </c>
      <c r="G66" s="3">
        <v>1456</v>
      </c>
      <c r="H66" s="6">
        <v>3</v>
      </c>
      <c r="I66" s="6">
        <v>351</v>
      </c>
      <c r="J66" s="6">
        <v>2</v>
      </c>
      <c r="K66" s="6"/>
      <c r="L66" s="6"/>
    </row>
    <row r="67" spans="1:12" ht="15" thickBot="1" x14ac:dyDescent="0.4">
      <c r="A67" s="11" t="s">
        <v>56</v>
      </c>
      <c r="B67" s="3">
        <v>1789</v>
      </c>
      <c r="C67" s="6"/>
      <c r="D67" s="6">
        <v>10</v>
      </c>
      <c r="E67" s="6"/>
      <c r="F67" s="3">
        <v>1509</v>
      </c>
      <c r="G67" s="6">
        <v>270</v>
      </c>
      <c r="H67" s="6">
        <v>5</v>
      </c>
      <c r="I67" s="3">
        <v>5243</v>
      </c>
      <c r="J67" s="6">
        <v>29</v>
      </c>
      <c r="K67" s="3">
        <v>45093</v>
      </c>
      <c r="L67" s="3">
        <v>132143</v>
      </c>
    </row>
    <row r="68" spans="1:12" ht="29.5" thickBot="1" x14ac:dyDescent="0.4">
      <c r="A68" s="11" t="s">
        <v>79</v>
      </c>
      <c r="B68" s="3">
        <v>1778</v>
      </c>
      <c r="C68" s="4">
        <v>20</v>
      </c>
      <c r="D68" s="6">
        <v>8</v>
      </c>
      <c r="E68" s="5">
        <v>1</v>
      </c>
      <c r="F68" s="6">
        <v>598</v>
      </c>
      <c r="G68" s="3">
        <v>1172</v>
      </c>
      <c r="H68" s="6">
        <v>8</v>
      </c>
      <c r="I68" s="6">
        <v>53</v>
      </c>
      <c r="J68" s="6">
        <v>0.2</v>
      </c>
      <c r="K68" s="3">
        <v>210000</v>
      </c>
      <c r="L68" s="3">
        <v>6274</v>
      </c>
    </row>
    <row r="69" spans="1:12" ht="15" thickBot="1" x14ac:dyDescent="0.4">
      <c r="A69" s="11" t="s">
        <v>62</v>
      </c>
      <c r="B69" s="3">
        <v>1677</v>
      </c>
      <c r="C69" s="6"/>
      <c r="D69" s="6">
        <v>83</v>
      </c>
      <c r="E69" s="6"/>
      <c r="F69" s="3">
        <v>1171</v>
      </c>
      <c r="G69" s="6">
        <v>423</v>
      </c>
      <c r="H69" s="6"/>
      <c r="I69" s="6">
        <v>42</v>
      </c>
      <c r="J69" s="6">
        <v>2</v>
      </c>
      <c r="K69" s="3">
        <v>64882</v>
      </c>
      <c r="L69" s="3">
        <v>1613</v>
      </c>
    </row>
    <row r="70" spans="1:12" ht="15" thickBot="1" x14ac:dyDescent="0.4">
      <c r="A70" s="11" t="s">
        <v>61</v>
      </c>
      <c r="B70" s="3">
        <v>1605</v>
      </c>
      <c r="C70" s="4">
        <v>13</v>
      </c>
      <c r="D70" s="6">
        <v>46</v>
      </c>
      <c r="E70" s="5">
        <v>1</v>
      </c>
      <c r="F70" s="6">
        <v>206</v>
      </c>
      <c r="G70" s="3">
        <v>1353</v>
      </c>
      <c r="H70" s="6">
        <v>6</v>
      </c>
      <c r="I70" s="3">
        <v>1210</v>
      </c>
      <c r="J70" s="6">
        <v>35</v>
      </c>
      <c r="K70" s="3">
        <v>46281</v>
      </c>
      <c r="L70" s="3">
        <v>34889</v>
      </c>
    </row>
    <row r="71" spans="1:12" ht="15" thickBot="1" x14ac:dyDescent="0.4">
      <c r="A71" s="11" t="s">
        <v>68</v>
      </c>
      <c r="B71" s="3">
        <v>1596</v>
      </c>
      <c r="C71" s="4">
        <v>73</v>
      </c>
      <c r="D71" s="6">
        <v>27</v>
      </c>
      <c r="E71" s="5">
        <v>3</v>
      </c>
      <c r="F71" s="6">
        <v>728</v>
      </c>
      <c r="G71" s="6">
        <v>841</v>
      </c>
      <c r="H71" s="6">
        <v>10</v>
      </c>
      <c r="I71" s="6">
        <v>539</v>
      </c>
      <c r="J71" s="6">
        <v>9</v>
      </c>
      <c r="K71" s="3">
        <v>16552</v>
      </c>
      <c r="L71" s="3">
        <v>5586</v>
      </c>
    </row>
    <row r="72" spans="1:12" ht="29.5" thickBot="1" x14ac:dyDescent="0.4">
      <c r="A72" s="11" t="s">
        <v>69</v>
      </c>
      <c r="B72" s="3">
        <v>1548</v>
      </c>
      <c r="C72" s="6"/>
      <c r="D72" s="6">
        <v>20</v>
      </c>
      <c r="E72" s="6"/>
      <c r="F72" s="6">
        <v>948</v>
      </c>
      <c r="G72" s="6">
        <v>580</v>
      </c>
      <c r="H72" s="6">
        <v>14</v>
      </c>
      <c r="I72" s="6">
        <v>153</v>
      </c>
      <c r="J72" s="6">
        <v>2</v>
      </c>
      <c r="K72" s="3">
        <v>108221</v>
      </c>
      <c r="L72" s="3">
        <v>10674</v>
      </c>
    </row>
    <row r="73" spans="1:12" ht="29.5" thickBot="1" x14ac:dyDescent="0.4">
      <c r="A73" s="11" t="s">
        <v>60</v>
      </c>
      <c r="B73" s="3">
        <v>1456</v>
      </c>
      <c r="C73" s="4">
        <v>5</v>
      </c>
      <c r="D73" s="6">
        <v>17</v>
      </c>
      <c r="E73" s="5">
        <v>1</v>
      </c>
      <c r="F73" s="3">
        <v>1095</v>
      </c>
      <c r="G73" s="6">
        <v>344</v>
      </c>
      <c r="H73" s="6">
        <v>1</v>
      </c>
      <c r="I73" s="6">
        <v>302</v>
      </c>
      <c r="J73" s="6">
        <v>4</v>
      </c>
      <c r="K73" s="3">
        <v>108238</v>
      </c>
      <c r="L73" s="3">
        <v>22446</v>
      </c>
    </row>
    <row r="74" spans="1:12" ht="29.5" thickBot="1" x14ac:dyDescent="0.4">
      <c r="A74" s="11" t="s">
        <v>72</v>
      </c>
      <c r="B74" s="3">
        <v>1430</v>
      </c>
      <c r="C74" s="4">
        <v>96</v>
      </c>
      <c r="D74" s="6">
        <v>43</v>
      </c>
      <c r="E74" s="6"/>
      <c r="F74" s="6">
        <v>668</v>
      </c>
      <c r="G74" s="6">
        <v>719</v>
      </c>
      <c r="H74" s="6">
        <v>20</v>
      </c>
      <c r="I74" s="6">
        <v>54</v>
      </c>
      <c r="J74" s="6">
        <v>2</v>
      </c>
      <c r="K74" s="6"/>
      <c r="L74" s="6"/>
    </row>
    <row r="75" spans="1:12" ht="58.5" thickBot="1" x14ac:dyDescent="0.4">
      <c r="A75" s="11" t="s">
        <v>71</v>
      </c>
      <c r="B75" s="3">
        <v>1413</v>
      </c>
      <c r="C75" s="6"/>
      <c r="D75" s="6">
        <v>54</v>
      </c>
      <c r="E75" s="6"/>
      <c r="F75" s="6">
        <v>485</v>
      </c>
      <c r="G75" s="6">
        <v>874</v>
      </c>
      <c r="H75" s="6">
        <v>4</v>
      </c>
      <c r="I75" s="6">
        <v>431</v>
      </c>
      <c r="J75" s="6">
        <v>16</v>
      </c>
      <c r="K75" s="3">
        <v>21432</v>
      </c>
      <c r="L75" s="3">
        <v>6533</v>
      </c>
    </row>
    <row r="76" spans="1:12" ht="15" thickBot="1" x14ac:dyDescent="0.4">
      <c r="A76" s="11" t="s">
        <v>65</v>
      </c>
      <c r="B76" s="3">
        <v>1410</v>
      </c>
      <c r="C76" s="4">
        <v>12</v>
      </c>
      <c r="D76" s="6">
        <v>40</v>
      </c>
      <c r="E76" s="6"/>
      <c r="F76" s="6">
        <v>430</v>
      </c>
      <c r="G76" s="6">
        <v>940</v>
      </c>
      <c r="H76" s="6">
        <v>17</v>
      </c>
      <c r="I76" s="6">
        <v>518</v>
      </c>
      <c r="J76" s="6">
        <v>15</v>
      </c>
      <c r="K76" s="3">
        <v>90992</v>
      </c>
      <c r="L76" s="3">
        <v>33425</v>
      </c>
    </row>
    <row r="77" spans="1:12" ht="15" thickBot="1" x14ac:dyDescent="0.4">
      <c r="A77" s="11" t="s">
        <v>64</v>
      </c>
      <c r="B77" s="3">
        <v>1366</v>
      </c>
      <c r="C77" s="6"/>
      <c r="D77" s="6">
        <v>79</v>
      </c>
      <c r="E77" s="6"/>
      <c r="F77" s="6">
        <v>211</v>
      </c>
      <c r="G77" s="3">
        <v>1076</v>
      </c>
      <c r="H77" s="6">
        <v>23</v>
      </c>
      <c r="I77" s="6">
        <v>657</v>
      </c>
      <c r="J77" s="6">
        <v>38</v>
      </c>
      <c r="K77" s="3">
        <v>45703</v>
      </c>
      <c r="L77" s="3">
        <v>21984</v>
      </c>
    </row>
    <row r="78" spans="1:12" ht="15" thickBot="1" x14ac:dyDescent="0.4">
      <c r="A78" s="11" t="s">
        <v>75</v>
      </c>
      <c r="B78" s="3">
        <v>1360</v>
      </c>
      <c r="C78" s="4">
        <v>35</v>
      </c>
      <c r="D78" s="6">
        <v>17</v>
      </c>
      <c r="E78" s="5">
        <v>2</v>
      </c>
      <c r="F78" s="6">
        <v>355</v>
      </c>
      <c r="G78" s="6">
        <v>988</v>
      </c>
      <c r="H78" s="6">
        <v>8</v>
      </c>
      <c r="I78" s="6">
        <v>249</v>
      </c>
      <c r="J78" s="6">
        <v>3</v>
      </c>
      <c r="K78" s="3">
        <v>61261</v>
      </c>
      <c r="L78" s="3">
        <v>11221</v>
      </c>
    </row>
    <row r="79" spans="1:12" ht="44" thickBot="1" x14ac:dyDescent="0.4">
      <c r="A79" s="11" t="s">
        <v>76</v>
      </c>
      <c r="B79" s="3">
        <v>1300</v>
      </c>
      <c r="C79" s="6"/>
      <c r="D79" s="6">
        <v>56</v>
      </c>
      <c r="E79" s="6"/>
      <c r="F79" s="6">
        <v>301</v>
      </c>
      <c r="G79" s="6">
        <v>943</v>
      </c>
      <c r="H79" s="6">
        <v>14</v>
      </c>
      <c r="I79" s="6">
        <v>624</v>
      </c>
      <c r="J79" s="6">
        <v>27</v>
      </c>
      <c r="K79" s="3">
        <v>13649</v>
      </c>
      <c r="L79" s="3">
        <v>6551</v>
      </c>
    </row>
    <row r="80" spans="1:12" ht="29.5" thickBot="1" x14ac:dyDescent="0.4">
      <c r="A80" s="11" t="s">
        <v>85</v>
      </c>
      <c r="B80" s="3">
        <v>1279</v>
      </c>
      <c r="C80" s="6"/>
      <c r="D80" s="6">
        <v>42</v>
      </c>
      <c r="E80" s="6"/>
      <c r="F80" s="6">
        <v>179</v>
      </c>
      <c r="G80" s="3">
        <v>1058</v>
      </c>
      <c r="H80" s="6">
        <v>7</v>
      </c>
      <c r="I80" s="6">
        <v>33</v>
      </c>
      <c r="J80" s="6">
        <v>1</v>
      </c>
      <c r="K80" s="3">
        <v>6422</v>
      </c>
      <c r="L80" s="6">
        <v>165</v>
      </c>
    </row>
    <row r="81" spans="1:12" ht="15" thickBot="1" x14ac:dyDescent="0.4">
      <c r="A81" s="11" t="s">
        <v>86</v>
      </c>
      <c r="B81" s="3">
        <v>1235</v>
      </c>
      <c r="C81" s="6"/>
      <c r="D81" s="6">
        <v>43</v>
      </c>
      <c r="E81" s="6"/>
      <c r="F81" s="6">
        <v>365</v>
      </c>
      <c r="G81" s="6">
        <v>827</v>
      </c>
      <c r="H81" s="6">
        <v>14</v>
      </c>
      <c r="I81" s="6">
        <v>109</v>
      </c>
      <c r="J81" s="6">
        <v>4</v>
      </c>
      <c r="K81" s="3">
        <v>34243</v>
      </c>
      <c r="L81" s="3">
        <v>3023</v>
      </c>
    </row>
    <row r="82" spans="1:12" ht="15" thickBot="1" x14ac:dyDescent="0.4">
      <c r="A82" s="11" t="s">
        <v>78</v>
      </c>
      <c r="B82" s="3">
        <v>1171</v>
      </c>
      <c r="C82" s="4">
        <v>74</v>
      </c>
      <c r="D82" s="6">
        <v>52</v>
      </c>
      <c r="E82" s="6"/>
      <c r="F82" s="6">
        <v>193</v>
      </c>
      <c r="G82" s="6">
        <v>926</v>
      </c>
      <c r="H82" s="6">
        <v>37</v>
      </c>
      <c r="I82" s="6">
        <v>169</v>
      </c>
      <c r="J82" s="6">
        <v>7</v>
      </c>
      <c r="K82" s="3">
        <v>27000</v>
      </c>
      <c r="L82" s="3">
        <v>3886</v>
      </c>
    </row>
    <row r="83" spans="1:12" ht="15" thickBot="1" x14ac:dyDescent="0.4">
      <c r="A83" s="11" t="s">
        <v>96</v>
      </c>
      <c r="B83" s="3">
        <v>1154</v>
      </c>
      <c r="C83" s="6"/>
      <c r="D83" s="6">
        <v>9</v>
      </c>
      <c r="E83" s="6"/>
      <c r="F83" s="6">
        <v>99</v>
      </c>
      <c r="G83" s="3">
        <v>1046</v>
      </c>
      <c r="H83" s="6">
        <v>4</v>
      </c>
      <c r="I83" s="6">
        <v>37</v>
      </c>
      <c r="J83" s="6">
        <v>0.3</v>
      </c>
      <c r="K83" s="3">
        <v>68591</v>
      </c>
      <c r="L83" s="3">
        <v>2207</v>
      </c>
    </row>
    <row r="84" spans="1:12" ht="29.5" thickBot="1" x14ac:dyDescent="0.4">
      <c r="A84" s="11" t="s">
        <v>67</v>
      </c>
      <c r="B84" s="3">
        <v>1036</v>
      </c>
      <c r="C84" s="6"/>
      <c r="D84" s="6">
        <v>4</v>
      </c>
      <c r="E84" s="6"/>
      <c r="F84" s="6">
        <v>699</v>
      </c>
      <c r="G84" s="6">
        <v>333</v>
      </c>
      <c r="H84" s="6">
        <v>9</v>
      </c>
      <c r="I84" s="6">
        <v>138</v>
      </c>
      <c r="J84" s="6">
        <v>0.5</v>
      </c>
      <c r="K84" s="3">
        <v>131786</v>
      </c>
      <c r="L84" s="3">
        <v>17579</v>
      </c>
    </row>
    <row r="85" spans="1:12" ht="29.5" thickBot="1" x14ac:dyDescent="0.4">
      <c r="A85" s="11" t="s">
        <v>89</v>
      </c>
      <c r="B85" s="3">
        <v>1004</v>
      </c>
      <c r="C85" s="6"/>
      <c r="D85" s="6">
        <v>14</v>
      </c>
      <c r="E85" s="6"/>
      <c r="F85" s="6">
        <v>359</v>
      </c>
      <c r="G85" s="6">
        <v>631</v>
      </c>
      <c r="H85" s="6"/>
      <c r="I85" s="6">
        <v>38</v>
      </c>
      <c r="J85" s="6">
        <v>0.5</v>
      </c>
      <c r="K85" s="6"/>
      <c r="L85" s="6"/>
    </row>
    <row r="86" spans="1:12" ht="15" thickBot="1" x14ac:dyDescent="0.4">
      <c r="A86" s="11" t="s">
        <v>121</v>
      </c>
      <c r="B86" s="6">
        <v>986</v>
      </c>
      <c r="C86" s="6"/>
      <c r="D86" s="6">
        <v>2</v>
      </c>
      <c r="E86" s="6"/>
      <c r="F86" s="6">
        <v>252</v>
      </c>
      <c r="G86" s="6">
        <v>732</v>
      </c>
      <c r="H86" s="6"/>
      <c r="I86" s="6">
        <v>998</v>
      </c>
      <c r="J86" s="6">
        <v>2</v>
      </c>
      <c r="K86" s="3">
        <v>10619</v>
      </c>
      <c r="L86" s="3">
        <v>10748</v>
      </c>
    </row>
    <row r="87" spans="1:12" ht="15" thickBot="1" x14ac:dyDescent="0.4">
      <c r="A87" s="11" t="s">
        <v>104</v>
      </c>
      <c r="B87" s="6">
        <v>981</v>
      </c>
      <c r="C87" s="6"/>
      <c r="D87" s="6">
        <v>31</v>
      </c>
      <c r="E87" s="6"/>
      <c r="F87" s="6">
        <v>197</v>
      </c>
      <c r="G87" s="6">
        <v>753</v>
      </c>
      <c r="H87" s="6">
        <v>2</v>
      </c>
      <c r="I87" s="6">
        <v>5</v>
      </c>
      <c r="J87" s="6">
        <v>0.2</v>
      </c>
      <c r="K87" s="3">
        <v>8003</v>
      </c>
      <c r="L87" s="6">
        <v>39</v>
      </c>
    </row>
    <row r="88" spans="1:12" ht="15" thickBot="1" x14ac:dyDescent="0.4">
      <c r="A88" s="11" t="s">
        <v>77</v>
      </c>
      <c r="B88" s="6">
        <v>918</v>
      </c>
      <c r="C88" s="6"/>
      <c r="D88" s="6">
        <v>38</v>
      </c>
      <c r="E88" s="6"/>
      <c r="F88" s="6">
        <v>190</v>
      </c>
      <c r="G88" s="6">
        <v>690</v>
      </c>
      <c r="H88" s="6">
        <v>32</v>
      </c>
      <c r="I88" s="6">
        <v>78</v>
      </c>
      <c r="J88" s="6">
        <v>3</v>
      </c>
      <c r="K88" s="3">
        <v>19411</v>
      </c>
      <c r="L88" s="3">
        <v>1642</v>
      </c>
    </row>
    <row r="89" spans="1:12" ht="15" thickBot="1" x14ac:dyDescent="0.4">
      <c r="A89" s="11" t="s">
        <v>112</v>
      </c>
      <c r="B89" s="6">
        <v>862</v>
      </c>
      <c r="C89" s="6"/>
      <c r="D89" s="6">
        <v>6</v>
      </c>
      <c r="E89" s="6"/>
      <c r="F89" s="6">
        <v>170</v>
      </c>
      <c r="G89" s="6">
        <v>686</v>
      </c>
      <c r="H89" s="6"/>
      <c r="I89" s="6">
        <v>66</v>
      </c>
      <c r="J89" s="6">
        <v>0.5</v>
      </c>
      <c r="K89" s="6"/>
      <c r="L89" s="6"/>
    </row>
    <row r="90" spans="1:12" ht="15" thickBot="1" x14ac:dyDescent="0.4">
      <c r="A90" s="11" t="s">
        <v>83</v>
      </c>
      <c r="B90" s="6">
        <v>795</v>
      </c>
      <c r="C90" s="6"/>
      <c r="D90" s="6">
        <v>13</v>
      </c>
      <c r="E90" s="6"/>
      <c r="F90" s="6">
        <v>98</v>
      </c>
      <c r="G90" s="6">
        <v>684</v>
      </c>
      <c r="H90" s="6">
        <v>15</v>
      </c>
      <c r="I90" s="6">
        <v>658</v>
      </c>
      <c r="J90" s="6">
        <v>11</v>
      </c>
      <c r="K90" s="3">
        <v>40745</v>
      </c>
      <c r="L90" s="3">
        <v>33747</v>
      </c>
    </row>
    <row r="91" spans="1:12" ht="15" thickBot="1" x14ac:dyDescent="0.4">
      <c r="A91" s="11" t="s">
        <v>80</v>
      </c>
      <c r="B91" s="6">
        <v>784</v>
      </c>
      <c r="C91" s="4">
        <v>6</v>
      </c>
      <c r="D91" s="6">
        <v>12</v>
      </c>
      <c r="E91" s="5">
        <v>1</v>
      </c>
      <c r="F91" s="6">
        <v>133</v>
      </c>
      <c r="G91" s="6">
        <v>639</v>
      </c>
      <c r="H91" s="6">
        <v>6</v>
      </c>
      <c r="I91" s="6">
        <v>416</v>
      </c>
      <c r="J91" s="6">
        <v>6</v>
      </c>
      <c r="K91" s="3">
        <v>43080</v>
      </c>
      <c r="L91" s="3">
        <v>22840</v>
      </c>
    </row>
    <row r="92" spans="1:12" ht="15" thickBot="1" x14ac:dyDescent="0.4">
      <c r="A92" s="11" t="s">
        <v>82</v>
      </c>
      <c r="B92" s="6">
        <v>723</v>
      </c>
      <c r="C92" s="6"/>
      <c r="D92" s="6">
        <v>37</v>
      </c>
      <c r="E92" s="6"/>
      <c r="F92" s="6">
        <v>333</v>
      </c>
      <c r="G92" s="6">
        <v>353</v>
      </c>
      <c r="H92" s="6">
        <v>17</v>
      </c>
      <c r="I92" s="3">
        <v>9357</v>
      </c>
      <c r="J92" s="6">
        <v>479</v>
      </c>
      <c r="K92" s="3">
        <v>1673</v>
      </c>
      <c r="L92" s="3">
        <v>21653</v>
      </c>
    </row>
    <row r="93" spans="1:12" ht="20.5" thickBot="1" x14ac:dyDescent="0.4">
      <c r="A93" s="12" t="s">
        <v>74</v>
      </c>
      <c r="B93" s="6">
        <v>712</v>
      </c>
      <c r="C93" s="6"/>
      <c r="D93" s="6">
        <v>13</v>
      </c>
      <c r="E93" s="6"/>
      <c r="F93" s="6">
        <v>645</v>
      </c>
      <c r="G93" s="6">
        <v>54</v>
      </c>
      <c r="H93" s="6">
        <v>4</v>
      </c>
      <c r="I93" s="6"/>
      <c r="J93" s="6"/>
      <c r="K93" s="6"/>
      <c r="L93" s="6"/>
    </row>
    <row r="94" spans="1:12" ht="15" thickBot="1" x14ac:dyDescent="0.4">
      <c r="A94" s="11" t="s">
        <v>105</v>
      </c>
      <c r="B94" s="6">
        <v>703</v>
      </c>
      <c r="C94" s="4">
        <v>31</v>
      </c>
      <c r="D94" s="6">
        <v>43</v>
      </c>
      <c r="E94" s="5">
        <v>3</v>
      </c>
      <c r="F94" s="6">
        <v>44</v>
      </c>
      <c r="G94" s="6">
        <v>616</v>
      </c>
      <c r="H94" s="6">
        <v>3</v>
      </c>
      <c r="I94" s="6">
        <v>60</v>
      </c>
      <c r="J94" s="6">
        <v>4</v>
      </c>
      <c r="K94" s="3">
        <v>4420</v>
      </c>
      <c r="L94" s="6">
        <v>379</v>
      </c>
    </row>
    <row r="95" spans="1:12" ht="15" thickBot="1" x14ac:dyDescent="0.4">
      <c r="A95" s="11" t="s">
        <v>81</v>
      </c>
      <c r="B95" s="6">
        <v>696</v>
      </c>
      <c r="C95" s="4">
        <v>8</v>
      </c>
      <c r="D95" s="6">
        <v>22</v>
      </c>
      <c r="E95" s="6"/>
      <c r="F95" s="6">
        <v>140</v>
      </c>
      <c r="G95" s="6">
        <v>534</v>
      </c>
      <c r="H95" s="6">
        <v>46</v>
      </c>
      <c r="I95" s="6">
        <v>102</v>
      </c>
      <c r="J95" s="6">
        <v>3</v>
      </c>
      <c r="K95" s="3">
        <v>25337</v>
      </c>
      <c r="L95" s="3">
        <v>3712</v>
      </c>
    </row>
    <row r="96" spans="1:12" ht="29.5" thickBot="1" x14ac:dyDescent="0.4">
      <c r="A96" s="11" t="s">
        <v>84</v>
      </c>
      <c r="B96" s="6">
        <v>686</v>
      </c>
      <c r="C96" s="6"/>
      <c r="D96" s="6">
        <v>6</v>
      </c>
      <c r="E96" s="6"/>
      <c r="F96" s="6">
        <v>196</v>
      </c>
      <c r="G96" s="6">
        <v>484</v>
      </c>
      <c r="H96" s="6">
        <v>8</v>
      </c>
      <c r="I96" s="6">
        <v>135</v>
      </c>
      <c r="J96" s="6">
        <v>1</v>
      </c>
      <c r="K96" s="3">
        <v>12073</v>
      </c>
      <c r="L96" s="3">
        <v>2370</v>
      </c>
    </row>
    <row r="97" spans="1:12" ht="15" thickBot="1" x14ac:dyDescent="0.4">
      <c r="A97" s="11" t="s">
        <v>92</v>
      </c>
      <c r="B97" s="6">
        <v>678</v>
      </c>
      <c r="C97" s="4">
        <v>15</v>
      </c>
      <c r="D97" s="6">
        <v>27</v>
      </c>
      <c r="E97" s="6"/>
      <c r="F97" s="6">
        <v>394</v>
      </c>
      <c r="G97" s="6">
        <v>257</v>
      </c>
      <c r="H97" s="6">
        <v>4</v>
      </c>
      <c r="I97" s="6">
        <v>236</v>
      </c>
      <c r="J97" s="6">
        <v>9</v>
      </c>
      <c r="K97" s="3">
        <v>6509</v>
      </c>
      <c r="L97" s="3">
        <v>2262</v>
      </c>
    </row>
    <row r="98" spans="1:12" ht="15" thickBot="1" x14ac:dyDescent="0.4">
      <c r="A98" s="11" t="s">
        <v>93</v>
      </c>
      <c r="B98" s="6">
        <v>671</v>
      </c>
      <c r="C98" s="6"/>
      <c r="D98" s="6">
        <v>24</v>
      </c>
      <c r="E98" s="6"/>
      <c r="F98" s="6">
        <v>256</v>
      </c>
      <c r="G98" s="6">
        <v>391</v>
      </c>
      <c r="H98" s="6"/>
      <c r="I98" s="6">
        <v>28</v>
      </c>
      <c r="J98" s="6">
        <v>1</v>
      </c>
      <c r="K98" s="3">
        <v>4832</v>
      </c>
      <c r="L98" s="6">
        <v>200</v>
      </c>
    </row>
    <row r="99" spans="1:12" ht="29.5" thickBot="1" x14ac:dyDescent="0.4">
      <c r="A99" s="11" t="s">
        <v>103</v>
      </c>
      <c r="B99" s="6">
        <v>656</v>
      </c>
      <c r="C99" s="4">
        <v>25</v>
      </c>
      <c r="D99" s="6">
        <v>8</v>
      </c>
      <c r="E99" s="6"/>
      <c r="F99" s="6">
        <v>322</v>
      </c>
      <c r="G99" s="6">
        <v>326</v>
      </c>
      <c r="H99" s="6">
        <v>11</v>
      </c>
      <c r="I99" s="6">
        <v>101</v>
      </c>
      <c r="J99" s="6">
        <v>1</v>
      </c>
      <c r="K99" s="3">
        <v>39615</v>
      </c>
      <c r="L99" s="3">
        <v>6072</v>
      </c>
    </row>
    <row r="100" spans="1:12" ht="29.5" thickBot="1" x14ac:dyDescent="0.4">
      <c r="A100" s="11" t="s">
        <v>90</v>
      </c>
      <c r="B100" s="6">
        <v>616</v>
      </c>
      <c r="C100" s="6"/>
      <c r="D100" s="6">
        <v>41</v>
      </c>
      <c r="E100" s="6"/>
      <c r="F100" s="6">
        <v>410</v>
      </c>
      <c r="G100" s="6">
        <v>165</v>
      </c>
      <c r="H100" s="6"/>
      <c r="I100" s="6">
        <v>29</v>
      </c>
      <c r="J100" s="6">
        <v>2</v>
      </c>
      <c r="K100" s="6"/>
      <c r="L100" s="6"/>
    </row>
    <row r="101" spans="1:12" ht="29.5" thickBot="1" x14ac:dyDescent="0.4">
      <c r="A101" s="11" t="s">
        <v>94</v>
      </c>
      <c r="B101" s="6">
        <v>562</v>
      </c>
      <c r="C101" s="4">
        <v>43</v>
      </c>
      <c r="D101" s="6">
        <v>47</v>
      </c>
      <c r="E101" s="6"/>
      <c r="F101" s="6">
        <v>50</v>
      </c>
      <c r="G101" s="6">
        <v>465</v>
      </c>
      <c r="H101" s="6">
        <v>10</v>
      </c>
      <c r="I101" s="6">
        <v>57</v>
      </c>
      <c r="J101" s="6">
        <v>5</v>
      </c>
      <c r="K101" s="3">
        <v>3107</v>
      </c>
      <c r="L101" s="6">
        <v>314</v>
      </c>
    </row>
    <row r="102" spans="1:12" ht="15" thickBot="1" x14ac:dyDescent="0.4">
      <c r="A102" s="11" t="s">
        <v>88</v>
      </c>
      <c r="B102" s="6">
        <v>557</v>
      </c>
      <c r="C102" s="4">
        <v>8</v>
      </c>
      <c r="D102" s="6">
        <v>12</v>
      </c>
      <c r="E102" s="6"/>
      <c r="F102" s="6">
        <v>354</v>
      </c>
      <c r="G102" s="6">
        <v>191</v>
      </c>
      <c r="H102" s="6">
        <v>10</v>
      </c>
      <c r="I102" s="6">
        <v>160</v>
      </c>
      <c r="J102" s="6">
        <v>3</v>
      </c>
      <c r="K102" s="3">
        <v>15142</v>
      </c>
      <c r="L102" s="3">
        <v>4359</v>
      </c>
    </row>
    <row r="103" spans="1:12" ht="29.5" thickBot="1" x14ac:dyDescent="0.4">
      <c r="A103" s="11" t="s">
        <v>99</v>
      </c>
      <c r="B103" s="6">
        <v>521</v>
      </c>
      <c r="C103" s="6"/>
      <c r="D103" s="6">
        <v>29</v>
      </c>
      <c r="E103" s="6"/>
      <c r="F103" s="6">
        <v>295</v>
      </c>
      <c r="G103" s="6">
        <v>197</v>
      </c>
      <c r="H103" s="6"/>
      <c r="I103" s="3">
        <v>2997</v>
      </c>
      <c r="J103" s="6">
        <v>167</v>
      </c>
      <c r="K103" s="3">
        <v>3320</v>
      </c>
      <c r="L103" s="3">
        <v>19095</v>
      </c>
    </row>
    <row r="104" spans="1:12" ht="29.5" thickBot="1" x14ac:dyDescent="0.4">
      <c r="A104" s="11" t="s">
        <v>101</v>
      </c>
      <c r="B104" s="6">
        <v>501</v>
      </c>
      <c r="C104" s="6"/>
      <c r="D104" s="6">
        <v>40</v>
      </c>
      <c r="E104" s="6"/>
      <c r="F104" s="6">
        <v>63</v>
      </c>
      <c r="G104" s="6">
        <v>398</v>
      </c>
      <c r="H104" s="6">
        <v>3</v>
      </c>
      <c r="I104" s="3">
        <v>14765</v>
      </c>
      <c r="J104" s="3">
        <v>1179</v>
      </c>
      <c r="K104" s="3">
        <v>1929</v>
      </c>
      <c r="L104" s="3">
        <v>56851</v>
      </c>
    </row>
    <row r="105" spans="1:12" ht="15" thickBot="1" x14ac:dyDescent="0.4">
      <c r="A105" s="11" t="s">
        <v>106</v>
      </c>
      <c r="B105" s="6">
        <v>480</v>
      </c>
      <c r="C105" s="6"/>
      <c r="D105" s="6">
        <v>4</v>
      </c>
      <c r="E105" s="6"/>
      <c r="F105" s="6">
        <v>92</v>
      </c>
      <c r="G105" s="6">
        <v>384</v>
      </c>
      <c r="H105" s="6"/>
      <c r="I105" s="6">
        <v>94</v>
      </c>
      <c r="J105" s="6">
        <v>0.8</v>
      </c>
      <c r="K105" s="3">
        <v>27000</v>
      </c>
      <c r="L105" s="3">
        <v>5293</v>
      </c>
    </row>
    <row r="106" spans="1:12" ht="15" thickBot="1" x14ac:dyDescent="0.4">
      <c r="A106" s="11" t="s">
        <v>107</v>
      </c>
      <c r="B106" s="6">
        <v>479</v>
      </c>
      <c r="C106" s="6"/>
      <c r="D106" s="6">
        <v>6</v>
      </c>
      <c r="E106" s="6"/>
      <c r="F106" s="6">
        <v>257</v>
      </c>
      <c r="G106" s="6">
        <v>216</v>
      </c>
      <c r="H106" s="6">
        <v>1</v>
      </c>
      <c r="I106" s="6">
        <v>29</v>
      </c>
      <c r="J106" s="6">
        <v>0.4</v>
      </c>
      <c r="K106" s="6">
        <v>466</v>
      </c>
      <c r="L106" s="6">
        <v>28</v>
      </c>
    </row>
    <row r="107" spans="1:12" ht="15" thickBot="1" x14ac:dyDescent="0.4">
      <c r="A107" s="11" t="s">
        <v>100</v>
      </c>
      <c r="B107" s="6">
        <v>445</v>
      </c>
      <c r="C107" s="6"/>
      <c r="D107" s="6">
        <v>3</v>
      </c>
      <c r="E107" s="6"/>
      <c r="F107" s="6">
        <v>204</v>
      </c>
      <c r="G107" s="6">
        <v>238</v>
      </c>
      <c r="H107" s="6">
        <v>2</v>
      </c>
      <c r="I107" s="3">
        <v>1008</v>
      </c>
      <c r="J107" s="6">
        <v>7</v>
      </c>
      <c r="K107" s="3">
        <v>26811</v>
      </c>
      <c r="L107" s="3">
        <v>60721</v>
      </c>
    </row>
    <row r="108" spans="1:12" ht="15" thickBot="1" x14ac:dyDescent="0.4">
      <c r="A108" s="11" t="s">
        <v>97</v>
      </c>
      <c r="B108" s="6">
        <v>437</v>
      </c>
      <c r="C108" s="6"/>
      <c r="D108" s="6">
        <v>7</v>
      </c>
      <c r="E108" s="6"/>
      <c r="F108" s="6">
        <v>318</v>
      </c>
      <c r="G108" s="6">
        <v>112</v>
      </c>
      <c r="H108" s="6">
        <v>5</v>
      </c>
      <c r="I108" s="6">
        <v>43</v>
      </c>
      <c r="J108" s="6">
        <v>0.7</v>
      </c>
      <c r="K108" s="3">
        <v>36000</v>
      </c>
      <c r="L108" s="3">
        <v>3528</v>
      </c>
    </row>
    <row r="109" spans="1:12" ht="15" thickBot="1" x14ac:dyDescent="0.4">
      <c r="A109" s="11" t="s">
        <v>110</v>
      </c>
      <c r="B109" s="6">
        <v>431</v>
      </c>
      <c r="C109" s="4">
        <v>6</v>
      </c>
      <c r="D109" s="6">
        <v>5</v>
      </c>
      <c r="E109" s="6"/>
      <c r="F109" s="6">
        <v>114</v>
      </c>
      <c r="G109" s="6">
        <v>312</v>
      </c>
      <c r="H109" s="6">
        <v>6</v>
      </c>
      <c r="I109" s="6">
        <v>108</v>
      </c>
      <c r="J109" s="6">
        <v>1</v>
      </c>
      <c r="K109" s="3">
        <v>8375</v>
      </c>
      <c r="L109" s="3">
        <v>2099</v>
      </c>
    </row>
    <row r="110" spans="1:12" ht="15" thickBot="1" x14ac:dyDescent="0.4">
      <c r="A110" s="11" t="s">
        <v>95</v>
      </c>
      <c r="B110" s="6">
        <v>428</v>
      </c>
      <c r="C110" s="4">
        <v>1</v>
      </c>
      <c r="D110" s="6">
        <v>6</v>
      </c>
      <c r="E110" s="6"/>
      <c r="F110" s="6">
        <v>264</v>
      </c>
      <c r="G110" s="6">
        <v>158</v>
      </c>
      <c r="H110" s="6"/>
      <c r="I110" s="6">
        <v>18</v>
      </c>
      <c r="J110" s="6">
        <v>0.3</v>
      </c>
      <c r="K110" s="3">
        <v>59026</v>
      </c>
      <c r="L110" s="3">
        <v>2478</v>
      </c>
    </row>
    <row r="111" spans="1:12" ht="15" thickBot="1" x14ac:dyDescent="0.4">
      <c r="A111" s="11" t="s">
        <v>98</v>
      </c>
      <c r="B111" s="6">
        <v>412</v>
      </c>
      <c r="C111" s="6"/>
      <c r="D111" s="6"/>
      <c r="E111" s="6"/>
      <c r="F111" s="6">
        <v>238</v>
      </c>
      <c r="G111" s="6">
        <v>174</v>
      </c>
      <c r="H111" s="6">
        <v>2</v>
      </c>
      <c r="I111" s="6">
        <v>460</v>
      </c>
      <c r="J111" s="6"/>
      <c r="K111" s="6"/>
      <c r="L111" s="6"/>
    </row>
    <row r="112" spans="1:12" ht="15" thickBot="1" x14ac:dyDescent="0.4">
      <c r="A112" s="11" t="s">
        <v>111</v>
      </c>
      <c r="B112" s="6">
        <v>394</v>
      </c>
      <c r="C112" s="4">
        <v>17</v>
      </c>
      <c r="D112" s="6">
        <v>25</v>
      </c>
      <c r="E112" s="6"/>
      <c r="F112" s="6">
        <v>48</v>
      </c>
      <c r="G112" s="6">
        <v>321</v>
      </c>
      <c r="H112" s="6"/>
      <c r="I112" s="6">
        <v>4</v>
      </c>
      <c r="J112" s="6">
        <v>0.3</v>
      </c>
      <c r="K112" s="6"/>
      <c r="L112" s="6"/>
    </row>
    <row r="113" spans="1:12" ht="29.5" thickBot="1" x14ac:dyDescent="0.4">
      <c r="A113" s="11" t="s">
        <v>124</v>
      </c>
      <c r="B113" s="6">
        <v>384</v>
      </c>
      <c r="C113" s="4">
        <v>42</v>
      </c>
      <c r="D113" s="6">
        <v>11</v>
      </c>
      <c r="E113" s="5">
        <v>1</v>
      </c>
      <c r="F113" s="6">
        <v>30</v>
      </c>
      <c r="G113" s="6">
        <v>343</v>
      </c>
      <c r="H113" s="6">
        <v>5</v>
      </c>
      <c r="I113" s="6">
        <v>21</v>
      </c>
      <c r="J113" s="6">
        <v>0.6</v>
      </c>
      <c r="K113" s="3">
        <v>7200</v>
      </c>
      <c r="L113" s="6">
        <v>402</v>
      </c>
    </row>
    <row r="114" spans="1:12" ht="15" thickBot="1" x14ac:dyDescent="0.4">
      <c r="A114" s="11" t="s">
        <v>114</v>
      </c>
      <c r="B114" s="6">
        <v>373</v>
      </c>
      <c r="C114" s="4">
        <v>5</v>
      </c>
      <c r="D114" s="6">
        <v>7</v>
      </c>
      <c r="E114" s="6"/>
      <c r="F114" s="6">
        <v>107</v>
      </c>
      <c r="G114" s="6">
        <v>259</v>
      </c>
      <c r="H114" s="6">
        <v>2</v>
      </c>
      <c r="I114" s="6">
        <v>17</v>
      </c>
      <c r="J114" s="6">
        <v>0.3</v>
      </c>
      <c r="K114" s="3">
        <v>13142</v>
      </c>
      <c r="L114" s="6">
        <v>614</v>
      </c>
    </row>
    <row r="115" spans="1:12" ht="29.5" thickBot="1" x14ac:dyDescent="0.4">
      <c r="A115" s="11" t="s">
        <v>102</v>
      </c>
      <c r="B115" s="6">
        <v>331</v>
      </c>
      <c r="C115" s="6"/>
      <c r="D115" s="6">
        <v>9</v>
      </c>
      <c r="E115" s="6"/>
      <c r="F115" s="6">
        <v>266</v>
      </c>
      <c r="G115" s="6">
        <v>56</v>
      </c>
      <c r="H115" s="6">
        <v>3</v>
      </c>
      <c r="I115" s="6">
        <v>260</v>
      </c>
      <c r="J115" s="6">
        <v>7</v>
      </c>
      <c r="K115" s="3">
        <v>12835</v>
      </c>
      <c r="L115" s="3">
        <v>10092</v>
      </c>
    </row>
    <row r="116" spans="1:12" ht="15" thickBot="1" x14ac:dyDescent="0.4">
      <c r="A116" s="11" t="s">
        <v>176</v>
      </c>
      <c r="B116" s="6">
        <v>328</v>
      </c>
      <c r="C116" s="6"/>
      <c r="D116" s="6">
        <v>16</v>
      </c>
      <c r="E116" s="6"/>
      <c r="F116" s="6">
        <v>8</v>
      </c>
      <c r="G116" s="6">
        <v>304</v>
      </c>
      <c r="H116" s="6">
        <v>2</v>
      </c>
      <c r="I116" s="6">
        <v>21</v>
      </c>
      <c r="J116" s="6">
        <v>1</v>
      </c>
      <c r="K116" s="6"/>
      <c r="L116" s="6"/>
    </row>
    <row r="117" spans="1:12" ht="15" thickBot="1" x14ac:dyDescent="0.4">
      <c r="A117" s="11" t="s">
        <v>113</v>
      </c>
      <c r="B117" s="6">
        <v>326</v>
      </c>
      <c r="C117" s="6"/>
      <c r="D117" s="6">
        <v>4</v>
      </c>
      <c r="E117" s="6"/>
      <c r="F117" s="6">
        <v>125</v>
      </c>
      <c r="G117" s="6">
        <v>197</v>
      </c>
      <c r="H117" s="6">
        <v>4</v>
      </c>
      <c r="I117" s="3">
        <v>1195</v>
      </c>
      <c r="J117" s="6">
        <v>15</v>
      </c>
      <c r="K117" s="3">
        <v>2100</v>
      </c>
      <c r="L117" s="3">
        <v>7698</v>
      </c>
    </row>
    <row r="118" spans="1:12" ht="15" thickBot="1" x14ac:dyDescent="0.4">
      <c r="A118" s="11" t="s">
        <v>116</v>
      </c>
      <c r="B118" s="6">
        <v>320</v>
      </c>
      <c r="C118" s="6"/>
      <c r="D118" s="6">
        <v>14</v>
      </c>
      <c r="E118" s="6"/>
      <c r="F118" s="6">
        <v>89</v>
      </c>
      <c r="G118" s="6">
        <v>217</v>
      </c>
      <c r="H118" s="6">
        <v>2</v>
      </c>
      <c r="I118" s="6">
        <v>6</v>
      </c>
      <c r="J118" s="6">
        <v>0.3</v>
      </c>
      <c r="K118" s="3">
        <v>15792</v>
      </c>
      <c r="L118" s="6">
        <v>294</v>
      </c>
    </row>
    <row r="119" spans="1:12" ht="29.5" thickBot="1" x14ac:dyDescent="0.4">
      <c r="A119" s="11" t="s">
        <v>109</v>
      </c>
      <c r="B119" s="6">
        <v>319</v>
      </c>
      <c r="C119" s="4">
        <v>3</v>
      </c>
      <c r="D119" s="6">
        <v>5</v>
      </c>
      <c r="E119" s="6"/>
      <c r="F119" s="6">
        <v>123</v>
      </c>
      <c r="G119" s="6">
        <v>191</v>
      </c>
      <c r="H119" s="6">
        <v>7</v>
      </c>
      <c r="I119" s="6">
        <v>508</v>
      </c>
      <c r="J119" s="6">
        <v>8</v>
      </c>
      <c r="K119" s="3">
        <v>5085</v>
      </c>
      <c r="L119" s="3">
        <v>8096</v>
      </c>
    </row>
    <row r="120" spans="1:12" ht="29.5" thickBot="1" x14ac:dyDescent="0.4">
      <c r="A120" s="11" t="s">
        <v>118</v>
      </c>
      <c r="B120" s="6">
        <v>311</v>
      </c>
      <c r="C120" s="4">
        <v>13</v>
      </c>
      <c r="D120" s="6">
        <v>10</v>
      </c>
      <c r="E120" s="6"/>
      <c r="F120" s="6">
        <v>126</v>
      </c>
      <c r="G120" s="6">
        <v>175</v>
      </c>
      <c r="H120" s="6">
        <v>4</v>
      </c>
      <c r="I120" s="6">
        <v>11</v>
      </c>
      <c r="J120" s="6">
        <v>0.4</v>
      </c>
      <c r="K120" s="3">
        <v>347236</v>
      </c>
      <c r="L120" s="3">
        <v>12211</v>
      </c>
    </row>
    <row r="121" spans="1:12" ht="15" thickBot="1" x14ac:dyDescent="0.4">
      <c r="A121" s="11" t="s">
        <v>136</v>
      </c>
      <c r="B121" s="6">
        <v>309</v>
      </c>
      <c r="C121" s="6"/>
      <c r="D121" s="6">
        <v>21</v>
      </c>
      <c r="E121" s="6"/>
      <c r="F121" s="6">
        <v>77</v>
      </c>
      <c r="G121" s="6">
        <v>211</v>
      </c>
      <c r="H121" s="6"/>
      <c r="I121" s="6">
        <v>15</v>
      </c>
      <c r="J121" s="6">
        <v>1</v>
      </c>
      <c r="K121" s="3">
        <v>2023</v>
      </c>
      <c r="L121" s="6">
        <v>100</v>
      </c>
    </row>
    <row r="122" spans="1:12" ht="29.5" thickBot="1" x14ac:dyDescent="0.4">
      <c r="A122" s="11" t="s">
        <v>115</v>
      </c>
      <c r="B122" s="6">
        <v>307</v>
      </c>
      <c r="C122" s="6"/>
      <c r="D122" s="6">
        <v>16</v>
      </c>
      <c r="E122" s="6"/>
      <c r="F122" s="6">
        <v>221</v>
      </c>
      <c r="G122" s="6">
        <v>70</v>
      </c>
      <c r="H122" s="6">
        <v>20</v>
      </c>
      <c r="I122" s="3">
        <v>3610</v>
      </c>
      <c r="J122" s="6">
        <v>188</v>
      </c>
      <c r="K122" s="3">
        <v>2674</v>
      </c>
      <c r="L122" s="3">
        <v>31447</v>
      </c>
    </row>
    <row r="123" spans="1:12" ht="15" thickBot="1" x14ac:dyDescent="0.4">
      <c r="A123" s="11" t="s">
        <v>158</v>
      </c>
      <c r="B123" s="6">
        <v>284</v>
      </c>
      <c r="C123" s="6"/>
      <c r="D123" s="6">
        <v>10</v>
      </c>
      <c r="E123" s="6"/>
      <c r="F123" s="6">
        <v>11</v>
      </c>
      <c r="G123" s="6">
        <v>263</v>
      </c>
      <c r="H123" s="6">
        <v>7</v>
      </c>
      <c r="I123" s="6">
        <v>5</v>
      </c>
      <c r="J123" s="6">
        <v>0.2</v>
      </c>
      <c r="K123" s="6"/>
      <c r="L123" s="6"/>
    </row>
    <row r="124" spans="1:12" ht="15" thickBot="1" x14ac:dyDescent="0.4">
      <c r="A124" s="11" t="s">
        <v>108</v>
      </c>
      <c r="B124" s="6">
        <v>268</v>
      </c>
      <c r="C124" s="6"/>
      <c r="D124" s="6"/>
      <c r="E124" s="6"/>
      <c r="F124" s="6">
        <v>225</v>
      </c>
      <c r="G124" s="6">
        <v>43</v>
      </c>
      <c r="H124" s="6">
        <v>8</v>
      </c>
      <c r="I124" s="6">
        <v>3</v>
      </c>
      <c r="J124" s="6"/>
      <c r="K124" s="3">
        <v>206253</v>
      </c>
      <c r="L124" s="3">
        <v>2119</v>
      </c>
    </row>
    <row r="125" spans="1:12" ht="29.5" thickBot="1" x14ac:dyDescent="0.4">
      <c r="A125" s="11" t="s">
        <v>127</v>
      </c>
      <c r="B125" s="6">
        <v>261</v>
      </c>
      <c r="C125" s="4">
        <v>11</v>
      </c>
      <c r="D125" s="6">
        <v>8</v>
      </c>
      <c r="E125" s="6"/>
      <c r="F125" s="6">
        <v>72</v>
      </c>
      <c r="G125" s="6">
        <v>181</v>
      </c>
      <c r="H125" s="6">
        <v>2</v>
      </c>
      <c r="I125" s="6">
        <v>40</v>
      </c>
      <c r="J125" s="6">
        <v>1</v>
      </c>
      <c r="K125" s="3">
        <v>16418</v>
      </c>
      <c r="L125" s="3">
        <v>2531</v>
      </c>
    </row>
    <row r="126" spans="1:12" ht="15" thickBot="1" x14ac:dyDescent="0.4">
      <c r="A126" s="11" t="s">
        <v>139</v>
      </c>
      <c r="B126" s="6">
        <v>257</v>
      </c>
      <c r="C126" s="4">
        <v>5</v>
      </c>
      <c r="D126" s="6">
        <v>6</v>
      </c>
      <c r="E126" s="6"/>
      <c r="F126" s="6">
        <v>28</v>
      </c>
      <c r="G126" s="6">
        <v>223</v>
      </c>
      <c r="H126" s="6"/>
      <c r="I126" s="6">
        <v>87</v>
      </c>
      <c r="J126" s="6">
        <v>2</v>
      </c>
      <c r="K126" s="3">
        <v>2213</v>
      </c>
      <c r="L126" s="6">
        <v>747</v>
      </c>
    </row>
    <row r="127" spans="1:12" ht="15" thickBot="1" x14ac:dyDescent="0.4">
      <c r="A127" s="11" t="s">
        <v>123</v>
      </c>
      <c r="B127" s="6">
        <v>220</v>
      </c>
      <c r="C127" s="4">
        <v>7</v>
      </c>
      <c r="D127" s="6">
        <v>9</v>
      </c>
      <c r="E127" s="6"/>
      <c r="F127" s="6">
        <v>70</v>
      </c>
      <c r="G127" s="6">
        <v>141</v>
      </c>
      <c r="H127" s="6">
        <v>1</v>
      </c>
      <c r="I127" s="6">
        <v>31</v>
      </c>
      <c r="J127" s="6">
        <v>1</v>
      </c>
      <c r="K127" s="3">
        <v>6917</v>
      </c>
      <c r="L127" s="6">
        <v>970</v>
      </c>
    </row>
    <row r="128" spans="1:12" ht="29.5" thickBot="1" x14ac:dyDescent="0.4">
      <c r="A128" s="11" t="s">
        <v>117</v>
      </c>
      <c r="B128" s="6">
        <v>187</v>
      </c>
      <c r="C128" s="6"/>
      <c r="D128" s="6"/>
      <c r="E128" s="6"/>
      <c r="F128" s="6">
        <v>178</v>
      </c>
      <c r="G128" s="6">
        <v>9</v>
      </c>
      <c r="H128" s="6"/>
      <c r="I128" s="3">
        <v>3827</v>
      </c>
      <c r="J128" s="6"/>
      <c r="K128" s="3">
        <v>6458</v>
      </c>
      <c r="L128" s="3">
        <v>132165</v>
      </c>
    </row>
    <row r="129" spans="1:12" ht="15" thickBot="1" x14ac:dyDescent="0.4">
      <c r="A129" s="11" t="s">
        <v>140</v>
      </c>
      <c r="B129" s="6">
        <v>186</v>
      </c>
      <c r="C129" s="6"/>
      <c r="D129" s="6">
        <v>6</v>
      </c>
      <c r="E129" s="6"/>
      <c r="F129" s="6">
        <v>16</v>
      </c>
      <c r="G129" s="6">
        <v>164</v>
      </c>
      <c r="H129" s="6"/>
      <c r="I129" s="6">
        <v>34</v>
      </c>
      <c r="J129" s="6">
        <v>1</v>
      </c>
      <c r="K129" s="6"/>
      <c r="L129" s="6"/>
    </row>
    <row r="130" spans="1:12" ht="15" thickBot="1" x14ac:dyDescent="0.4">
      <c r="A130" s="11" t="s">
        <v>172</v>
      </c>
      <c r="B130" s="6">
        <v>174</v>
      </c>
      <c r="C130" s="4">
        <v>12</v>
      </c>
      <c r="D130" s="6">
        <v>16</v>
      </c>
      <c r="E130" s="5">
        <v>3</v>
      </c>
      <c r="F130" s="6">
        <v>14</v>
      </c>
      <c r="G130" s="6">
        <v>144</v>
      </c>
      <c r="H130" s="6"/>
      <c r="I130" s="6">
        <v>4</v>
      </c>
      <c r="J130" s="6">
        <v>0.4</v>
      </c>
      <c r="K130" s="6"/>
      <c r="L130" s="6"/>
    </row>
    <row r="131" spans="1:12" ht="29.5" thickBot="1" x14ac:dyDescent="0.4">
      <c r="A131" s="11" t="s">
        <v>119</v>
      </c>
      <c r="B131" s="6">
        <v>170</v>
      </c>
      <c r="C131" s="4">
        <v>6</v>
      </c>
      <c r="D131" s="6">
        <v>14</v>
      </c>
      <c r="E131" s="6"/>
      <c r="F131" s="6">
        <v>77</v>
      </c>
      <c r="G131" s="6">
        <v>79</v>
      </c>
      <c r="H131" s="6">
        <v>6</v>
      </c>
      <c r="I131" s="6">
        <v>453</v>
      </c>
      <c r="J131" s="6">
        <v>37</v>
      </c>
      <c r="K131" s="6"/>
      <c r="L131" s="6"/>
    </row>
    <row r="132" spans="1:12" ht="15" thickBot="1" x14ac:dyDescent="0.4">
      <c r="A132" s="11" t="s">
        <v>147</v>
      </c>
      <c r="B132" s="6">
        <v>167</v>
      </c>
      <c r="C132" s="6"/>
      <c r="D132" s="6">
        <v>2</v>
      </c>
      <c r="E132" s="6"/>
      <c r="F132" s="6">
        <v>24</v>
      </c>
      <c r="G132" s="6">
        <v>141</v>
      </c>
      <c r="H132" s="6">
        <v>1</v>
      </c>
      <c r="I132" s="6">
        <v>75</v>
      </c>
      <c r="J132" s="6">
        <v>0.9</v>
      </c>
      <c r="K132" s="6">
        <v>572</v>
      </c>
      <c r="L132" s="6">
        <v>257</v>
      </c>
    </row>
    <row r="133" spans="1:12" ht="15" thickBot="1" x14ac:dyDescent="0.4">
      <c r="A133" s="11" t="s">
        <v>128</v>
      </c>
      <c r="B133" s="6">
        <v>154</v>
      </c>
      <c r="C133" s="6"/>
      <c r="D133" s="6"/>
      <c r="E133" s="6"/>
      <c r="F133" s="6">
        <v>87</v>
      </c>
      <c r="G133" s="6">
        <v>67</v>
      </c>
      <c r="H133" s="6"/>
      <c r="I133" s="6">
        <v>12</v>
      </c>
      <c r="J133" s="6"/>
      <c r="K133" s="3">
        <v>6959</v>
      </c>
      <c r="L133" s="6">
        <v>537</v>
      </c>
    </row>
    <row r="134" spans="1:12" ht="29.5" thickBot="1" x14ac:dyDescent="0.4">
      <c r="A134" s="11" t="s">
        <v>120</v>
      </c>
      <c r="B134" s="6">
        <v>149</v>
      </c>
      <c r="C134" s="4">
        <v>1</v>
      </c>
      <c r="D134" s="6">
        <v>12</v>
      </c>
      <c r="E134" s="6"/>
      <c r="F134" s="6">
        <v>82</v>
      </c>
      <c r="G134" s="6">
        <v>55</v>
      </c>
      <c r="H134" s="6">
        <v>11</v>
      </c>
      <c r="I134" s="6">
        <v>372</v>
      </c>
      <c r="J134" s="6">
        <v>30</v>
      </c>
      <c r="K134" s="6"/>
      <c r="L134" s="6"/>
    </row>
    <row r="135" spans="1:12" ht="29.5" thickBot="1" x14ac:dyDescent="0.4">
      <c r="A135" s="11" t="s">
        <v>156</v>
      </c>
      <c r="B135" s="6">
        <v>139</v>
      </c>
      <c r="C135" s="4">
        <v>7</v>
      </c>
      <c r="D135" s="6">
        <v>5</v>
      </c>
      <c r="E135" s="6"/>
      <c r="F135" s="6">
        <v>9</v>
      </c>
      <c r="G135" s="6">
        <v>125</v>
      </c>
      <c r="H135" s="6"/>
      <c r="I135" s="6">
        <v>3</v>
      </c>
      <c r="J135" s="6">
        <v>0.09</v>
      </c>
      <c r="K135" s="3">
        <v>5596</v>
      </c>
      <c r="L135" s="6">
        <v>103</v>
      </c>
    </row>
    <row r="136" spans="1:12" ht="15" thickBot="1" x14ac:dyDescent="0.4">
      <c r="A136" s="11" t="s">
        <v>122</v>
      </c>
      <c r="B136" s="6">
        <v>138</v>
      </c>
      <c r="C136" s="6"/>
      <c r="D136" s="6">
        <v>1</v>
      </c>
      <c r="E136" s="6"/>
      <c r="F136" s="6">
        <v>119</v>
      </c>
      <c r="G136" s="6">
        <v>18</v>
      </c>
      <c r="H136" s="6">
        <v>2</v>
      </c>
      <c r="I136" s="6">
        <v>315</v>
      </c>
      <c r="J136" s="6">
        <v>2</v>
      </c>
      <c r="K136" s="3">
        <v>12430</v>
      </c>
      <c r="L136" s="3">
        <v>28413</v>
      </c>
    </row>
    <row r="137" spans="1:12" ht="15" thickBot="1" x14ac:dyDescent="0.4">
      <c r="A137" s="11" t="s">
        <v>125</v>
      </c>
      <c r="B137" s="6">
        <v>133</v>
      </c>
      <c r="C137" s="6"/>
      <c r="D137" s="6"/>
      <c r="E137" s="6"/>
      <c r="F137" s="6">
        <v>129</v>
      </c>
      <c r="G137" s="6">
        <v>4</v>
      </c>
      <c r="H137" s="6"/>
      <c r="I137" s="3">
        <v>3948</v>
      </c>
      <c r="J137" s="6"/>
      <c r="K137" s="3">
        <v>2062</v>
      </c>
      <c r="L137" s="3">
        <v>61203</v>
      </c>
    </row>
    <row r="138" spans="1:12" ht="29.5" thickBot="1" x14ac:dyDescent="0.4">
      <c r="A138" s="11" t="s">
        <v>126</v>
      </c>
      <c r="B138" s="6">
        <v>122</v>
      </c>
      <c r="C138" s="6"/>
      <c r="D138" s="6"/>
      <c r="E138" s="6"/>
      <c r="F138" s="6">
        <v>110</v>
      </c>
      <c r="G138" s="6">
        <v>12</v>
      </c>
      <c r="H138" s="6">
        <v>1</v>
      </c>
      <c r="I138" s="6">
        <v>7</v>
      </c>
      <c r="J138" s="6"/>
      <c r="K138" s="3">
        <v>5768</v>
      </c>
      <c r="L138" s="6">
        <v>345</v>
      </c>
    </row>
    <row r="139" spans="1:12" ht="29.5" thickBot="1" x14ac:dyDescent="0.4">
      <c r="A139" s="11" t="s">
        <v>130</v>
      </c>
      <c r="B139" s="6">
        <v>121</v>
      </c>
      <c r="C139" s="6"/>
      <c r="D139" s="6"/>
      <c r="E139" s="6"/>
      <c r="F139" s="6">
        <v>58</v>
      </c>
      <c r="G139" s="6">
        <v>63</v>
      </c>
      <c r="H139" s="6">
        <v>1</v>
      </c>
      <c r="I139" s="6">
        <v>4</v>
      </c>
      <c r="J139" s="6"/>
      <c r="K139" s="3">
        <v>2357</v>
      </c>
      <c r="L139" s="6">
        <v>85</v>
      </c>
    </row>
    <row r="140" spans="1:12" ht="15" thickBot="1" x14ac:dyDescent="0.4">
      <c r="A140" s="11" t="s">
        <v>138</v>
      </c>
      <c r="B140" s="6">
        <v>117</v>
      </c>
      <c r="C140" s="4">
        <v>1</v>
      </c>
      <c r="D140" s="6">
        <v>3</v>
      </c>
      <c r="E140" s="6"/>
      <c r="F140" s="6">
        <v>25</v>
      </c>
      <c r="G140" s="6">
        <v>89</v>
      </c>
      <c r="H140" s="6"/>
      <c r="I140" s="6">
        <v>1</v>
      </c>
      <c r="J140" s="6">
        <v>0.03</v>
      </c>
      <c r="K140" s="3">
        <v>11669</v>
      </c>
      <c r="L140" s="6">
        <v>102</v>
      </c>
    </row>
    <row r="141" spans="1:12" ht="15" thickBot="1" x14ac:dyDescent="0.4">
      <c r="A141" s="11" t="s">
        <v>163</v>
      </c>
      <c r="B141" s="6">
        <v>116</v>
      </c>
      <c r="C141" s="4">
        <v>8</v>
      </c>
      <c r="D141" s="6"/>
      <c r="E141" s="6"/>
      <c r="F141" s="6">
        <v>16</v>
      </c>
      <c r="G141" s="6">
        <v>100</v>
      </c>
      <c r="H141" s="6">
        <v>2</v>
      </c>
      <c r="I141" s="6">
        <v>215</v>
      </c>
      <c r="J141" s="6"/>
      <c r="K141" s="3">
        <v>4696</v>
      </c>
      <c r="L141" s="3">
        <v>8688</v>
      </c>
    </row>
    <row r="142" spans="1:12" ht="44" thickBot="1" x14ac:dyDescent="0.4">
      <c r="A142" s="11" t="s">
        <v>129</v>
      </c>
      <c r="B142" s="6">
        <v>115</v>
      </c>
      <c r="C142" s="6"/>
      <c r="D142" s="6">
        <v>8</v>
      </c>
      <c r="E142" s="6"/>
      <c r="F142" s="6">
        <v>48</v>
      </c>
      <c r="G142" s="6">
        <v>59</v>
      </c>
      <c r="H142" s="6"/>
      <c r="I142" s="6">
        <v>82</v>
      </c>
      <c r="J142" s="6">
        <v>6</v>
      </c>
      <c r="K142" s="3">
        <v>1473</v>
      </c>
      <c r="L142" s="3">
        <v>1053</v>
      </c>
    </row>
    <row r="143" spans="1:12" ht="29.5" thickBot="1" x14ac:dyDescent="0.4">
      <c r="A143" s="11" t="s">
        <v>132</v>
      </c>
      <c r="B143" s="6">
        <v>107</v>
      </c>
      <c r="C143" s="6"/>
      <c r="D143" s="6">
        <v>1</v>
      </c>
      <c r="E143" s="6"/>
      <c r="F143" s="6">
        <v>84</v>
      </c>
      <c r="G143" s="6">
        <v>22</v>
      </c>
      <c r="H143" s="6">
        <v>1</v>
      </c>
      <c r="I143" s="6">
        <v>358</v>
      </c>
      <c r="J143" s="6">
        <v>3</v>
      </c>
      <c r="K143" s="6"/>
      <c r="L143" s="6"/>
    </row>
    <row r="144" spans="1:12" ht="15" thickBot="1" x14ac:dyDescent="0.4">
      <c r="A144" s="11" t="s">
        <v>154</v>
      </c>
      <c r="B144" s="6">
        <v>101</v>
      </c>
      <c r="C144" s="6"/>
      <c r="D144" s="6">
        <v>8</v>
      </c>
      <c r="E144" s="6"/>
      <c r="F144" s="6">
        <v>20</v>
      </c>
      <c r="G144" s="6">
        <v>73</v>
      </c>
      <c r="H144" s="6"/>
      <c r="I144" s="6">
        <v>20</v>
      </c>
      <c r="J144" s="6">
        <v>2</v>
      </c>
      <c r="K144" s="6"/>
      <c r="L144" s="6"/>
    </row>
    <row r="145" spans="1:12" ht="15" thickBot="1" x14ac:dyDescent="0.4">
      <c r="A145" s="11" t="s">
        <v>133</v>
      </c>
      <c r="B145" s="6">
        <v>100</v>
      </c>
      <c r="C145" s="6"/>
      <c r="D145" s="6">
        <v>2</v>
      </c>
      <c r="E145" s="6"/>
      <c r="F145" s="6">
        <v>68</v>
      </c>
      <c r="G145" s="6">
        <v>30</v>
      </c>
      <c r="H145" s="6">
        <v>4</v>
      </c>
      <c r="I145" s="6">
        <v>937</v>
      </c>
      <c r="J145" s="6">
        <v>19</v>
      </c>
      <c r="K145" s="3">
        <v>1535</v>
      </c>
      <c r="L145" s="3">
        <v>14377</v>
      </c>
    </row>
    <row r="146" spans="1:12" ht="15" thickBot="1" x14ac:dyDescent="0.4">
      <c r="A146" s="11" t="s">
        <v>144</v>
      </c>
      <c r="B146" s="6">
        <v>99</v>
      </c>
      <c r="C146" s="6"/>
      <c r="D146" s="6">
        <v>5</v>
      </c>
      <c r="E146" s="6"/>
      <c r="F146" s="6">
        <v>39</v>
      </c>
      <c r="G146" s="6">
        <v>55</v>
      </c>
      <c r="H146" s="6">
        <v>10</v>
      </c>
      <c r="I146" s="3">
        <v>1590</v>
      </c>
      <c r="J146" s="6">
        <v>80</v>
      </c>
      <c r="K146" s="6">
        <v>949</v>
      </c>
      <c r="L146" s="3">
        <v>15238</v>
      </c>
    </row>
    <row r="147" spans="1:12" ht="15" thickBot="1" x14ac:dyDescent="0.4">
      <c r="A147" s="11" t="s">
        <v>131</v>
      </c>
      <c r="B147" s="6">
        <v>94</v>
      </c>
      <c r="C147" s="6"/>
      <c r="D147" s="6">
        <v>4</v>
      </c>
      <c r="E147" s="6"/>
      <c r="F147" s="6">
        <v>35</v>
      </c>
      <c r="G147" s="6">
        <v>55</v>
      </c>
      <c r="H147" s="6">
        <v>2</v>
      </c>
      <c r="I147" s="3">
        <v>2395</v>
      </c>
      <c r="J147" s="6">
        <v>102</v>
      </c>
      <c r="K147" s="6"/>
      <c r="L147" s="6"/>
    </row>
    <row r="148" spans="1:12" ht="15" thickBot="1" x14ac:dyDescent="0.4">
      <c r="A148" s="11" t="s">
        <v>135</v>
      </c>
      <c r="B148" s="6">
        <v>88</v>
      </c>
      <c r="C148" s="6"/>
      <c r="D148" s="6">
        <v>6</v>
      </c>
      <c r="E148" s="6"/>
      <c r="F148" s="6">
        <v>59</v>
      </c>
      <c r="G148" s="6">
        <v>23</v>
      </c>
      <c r="H148" s="6"/>
      <c r="I148" s="6">
        <v>11</v>
      </c>
      <c r="J148" s="6">
        <v>0.7</v>
      </c>
      <c r="K148" s="3">
        <v>4733</v>
      </c>
      <c r="L148" s="6">
        <v>572</v>
      </c>
    </row>
    <row r="149" spans="1:12" ht="29.5" thickBot="1" x14ac:dyDescent="0.4">
      <c r="A149" s="11" t="s">
        <v>164</v>
      </c>
      <c r="B149" s="6">
        <v>84</v>
      </c>
      <c r="C149" s="6"/>
      <c r="D149" s="6">
        <v>1</v>
      </c>
      <c r="E149" s="6"/>
      <c r="F149" s="6">
        <v>7</v>
      </c>
      <c r="G149" s="6">
        <v>76</v>
      </c>
      <c r="H149" s="6"/>
      <c r="I149" s="6">
        <v>60</v>
      </c>
      <c r="J149" s="6">
        <v>0.7</v>
      </c>
      <c r="K149" s="6">
        <v>854</v>
      </c>
      <c r="L149" s="6">
        <v>609</v>
      </c>
    </row>
    <row r="150" spans="1:12" ht="29.5" thickBot="1" x14ac:dyDescent="0.4">
      <c r="A150" s="11" t="s">
        <v>194</v>
      </c>
      <c r="B150" s="6">
        <v>82</v>
      </c>
      <c r="C150" s="6"/>
      <c r="D150" s="6">
        <v>1</v>
      </c>
      <c r="E150" s="6"/>
      <c r="F150" s="6">
        <v>1</v>
      </c>
      <c r="G150" s="6">
        <v>80</v>
      </c>
      <c r="H150" s="6"/>
      <c r="I150" s="6">
        <v>147</v>
      </c>
      <c r="J150" s="6">
        <v>2</v>
      </c>
      <c r="K150" s="6"/>
      <c r="L150" s="6"/>
    </row>
    <row r="151" spans="1:12" ht="29.5" thickBot="1" x14ac:dyDescent="0.4">
      <c r="A151" s="11" t="s">
        <v>134</v>
      </c>
      <c r="B151" s="6">
        <v>81</v>
      </c>
      <c r="C151" s="6"/>
      <c r="D151" s="6">
        <v>1</v>
      </c>
      <c r="E151" s="6"/>
      <c r="F151" s="6">
        <v>55</v>
      </c>
      <c r="G151" s="6">
        <v>25</v>
      </c>
      <c r="H151" s="6"/>
      <c r="I151" s="3">
        <v>2124</v>
      </c>
      <c r="J151" s="6">
        <v>26</v>
      </c>
      <c r="K151" s="6">
        <v>900</v>
      </c>
      <c r="L151" s="3">
        <v>23605</v>
      </c>
    </row>
    <row r="152" spans="1:12" ht="29.5" thickBot="1" x14ac:dyDescent="0.4">
      <c r="A152" s="11" t="s">
        <v>137</v>
      </c>
      <c r="B152" s="6">
        <v>76</v>
      </c>
      <c r="C152" s="6"/>
      <c r="D152" s="6">
        <v>6</v>
      </c>
      <c r="E152" s="6"/>
      <c r="F152" s="6">
        <v>30</v>
      </c>
      <c r="G152" s="6">
        <v>40</v>
      </c>
      <c r="H152" s="6">
        <v>4</v>
      </c>
      <c r="I152" s="6">
        <v>264</v>
      </c>
      <c r="J152" s="6">
        <v>21</v>
      </c>
      <c r="K152" s="3">
        <v>1222</v>
      </c>
      <c r="L152" s="3">
        <v>4252</v>
      </c>
    </row>
    <row r="153" spans="1:12" ht="15" thickBot="1" x14ac:dyDescent="0.4">
      <c r="A153" s="11" t="s">
        <v>149</v>
      </c>
      <c r="B153" s="6">
        <v>76</v>
      </c>
      <c r="C153" s="6"/>
      <c r="D153" s="6">
        <v>3</v>
      </c>
      <c r="E153" s="6"/>
      <c r="F153" s="6">
        <v>37</v>
      </c>
      <c r="G153" s="6">
        <v>36</v>
      </c>
      <c r="H153" s="6">
        <v>1</v>
      </c>
      <c r="I153" s="6">
        <v>4</v>
      </c>
      <c r="J153" s="6">
        <v>0.2</v>
      </c>
      <c r="K153" s="3">
        <v>2586</v>
      </c>
      <c r="L153" s="6">
        <v>141</v>
      </c>
    </row>
    <row r="154" spans="1:12" ht="15" thickBot="1" x14ac:dyDescent="0.4">
      <c r="A154" s="11" t="s">
        <v>141</v>
      </c>
      <c r="B154" s="6">
        <v>74</v>
      </c>
      <c r="C154" s="6"/>
      <c r="D154" s="6"/>
      <c r="E154" s="6"/>
      <c r="F154" s="6">
        <v>46</v>
      </c>
      <c r="G154" s="6">
        <v>28</v>
      </c>
      <c r="H154" s="6"/>
      <c r="I154" s="6">
        <v>2</v>
      </c>
      <c r="J154" s="6"/>
      <c r="K154" s="3">
        <v>17388</v>
      </c>
      <c r="L154" s="6">
        <v>380</v>
      </c>
    </row>
    <row r="155" spans="1:12" ht="29.5" thickBot="1" x14ac:dyDescent="0.4">
      <c r="A155" s="11" t="s">
        <v>143</v>
      </c>
      <c r="B155" s="6">
        <v>73</v>
      </c>
      <c r="C155" s="6"/>
      <c r="D155" s="6">
        <v>12</v>
      </c>
      <c r="E155" s="6"/>
      <c r="F155" s="6">
        <v>22</v>
      </c>
      <c r="G155" s="6">
        <v>39</v>
      </c>
      <c r="H155" s="6">
        <v>8</v>
      </c>
      <c r="I155" s="3">
        <v>1703</v>
      </c>
      <c r="J155" s="6">
        <v>280</v>
      </c>
      <c r="K155" s="6">
        <v>266</v>
      </c>
      <c r="L155" s="3">
        <v>6204</v>
      </c>
    </row>
    <row r="156" spans="1:12" ht="15" thickBot="1" x14ac:dyDescent="0.4">
      <c r="A156" s="11" t="s">
        <v>148</v>
      </c>
      <c r="B156" s="6">
        <v>72</v>
      </c>
      <c r="C156" s="6"/>
      <c r="D156" s="6">
        <v>11</v>
      </c>
      <c r="E156" s="6"/>
      <c r="F156" s="6">
        <v>14</v>
      </c>
      <c r="G156" s="6">
        <v>47</v>
      </c>
      <c r="H156" s="6">
        <v>1</v>
      </c>
      <c r="I156" s="6">
        <v>183</v>
      </c>
      <c r="J156" s="6">
        <v>28</v>
      </c>
      <c r="K156" s="6"/>
      <c r="L156" s="6"/>
    </row>
    <row r="157" spans="1:12" ht="15" thickBot="1" x14ac:dyDescent="0.4">
      <c r="A157" s="11" t="s">
        <v>155</v>
      </c>
      <c r="B157" s="6">
        <v>72</v>
      </c>
      <c r="C157" s="6"/>
      <c r="D157" s="6">
        <v>5</v>
      </c>
      <c r="E157" s="6"/>
      <c r="F157" s="6">
        <v>2</v>
      </c>
      <c r="G157" s="6">
        <v>65</v>
      </c>
      <c r="H157" s="6"/>
      <c r="I157" s="6">
        <v>6</v>
      </c>
      <c r="J157" s="6">
        <v>0.4</v>
      </c>
      <c r="K157" s="6">
        <v>690</v>
      </c>
      <c r="L157" s="6">
        <v>61</v>
      </c>
    </row>
    <row r="158" spans="1:12" ht="15" thickBot="1" x14ac:dyDescent="0.4">
      <c r="A158" s="11" t="s">
        <v>150</v>
      </c>
      <c r="B158" s="6">
        <v>70</v>
      </c>
      <c r="C158" s="6"/>
      <c r="D158" s="6">
        <v>7</v>
      </c>
      <c r="E158" s="6"/>
      <c r="F158" s="6">
        <v>12</v>
      </c>
      <c r="G158" s="6">
        <v>51</v>
      </c>
      <c r="H158" s="6">
        <v>5</v>
      </c>
      <c r="I158" s="6">
        <v>89</v>
      </c>
      <c r="J158" s="6">
        <v>9</v>
      </c>
      <c r="K158" s="6">
        <v>375</v>
      </c>
      <c r="L158" s="6">
        <v>477</v>
      </c>
    </row>
    <row r="159" spans="1:12" ht="29.5" thickBot="1" x14ac:dyDescent="0.4">
      <c r="A159" s="11" t="s">
        <v>145</v>
      </c>
      <c r="B159" s="6">
        <v>66</v>
      </c>
      <c r="C159" s="6"/>
      <c r="D159" s="6">
        <v>1</v>
      </c>
      <c r="E159" s="6"/>
      <c r="F159" s="6">
        <v>7</v>
      </c>
      <c r="G159" s="6">
        <v>58</v>
      </c>
      <c r="H159" s="6">
        <v>3</v>
      </c>
      <c r="I159" s="3">
        <v>1004</v>
      </c>
      <c r="J159" s="6">
        <v>15</v>
      </c>
      <c r="K159" s="6">
        <v>778</v>
      </c>
      <c r="L159" s="3">
        <v>11838</v>
      </c>
    </row>
    <row r="160" spans="1:12" ht="29.5" thickBot="1" x14ac:dyDescent="0.4">
      <c r="A160" s="11" t="s">
        <v>197</v>
      </c>
      <c r="B160" s="6">
        <v>64</v>
      </c>
      <c r="C160" s="6"/>
      <c r="D160" s="6">
        <v>1</v>
      </c>
      <c r="E160" s="6"/>
      <c r="F160" s="6">
        <v>10</v>
      </c>
      <c r="G160" s="6">
        <v>53</v>
      </c>
      <c r="H160" s="6"/>
      <c r="I160" s="6">
        <v>8</v>
      </c>
      <c r="J160" s="6">
        <v>0.1</v>
      </c>
      <c r="K160" s="6"/>
      <c r="L160" s="6"/>
    </row>
    <row r="161" spans="1:12" ht="15" thickBot="1" x14ac:dyDescent="0.4">
      <c r="A161" s="11" t="s">
        <v>159</v>
      </c>
      <c r="B161" s="6">
        <v>60</v>
      </c>
      <c r="C161" s="6"/>
      <c r="D161" s="6">
        <v>2</v>
      </c>
      <c r="E161" s="6"/>
      <c r="F161" s="6">
        <v>15</v>
      </c>
      <c r="G161" s="6">
        <v>43</v>
      </c>
      <c r="H161" s="6"/>
      <c r="I161" s="6">
        <v>9</v>
      </c>
      <c r="J161" s="6">
        <v>0.3</v>
      </c>
      <c r="K161" s="3">
        <v>1337</v>
      </c>
      <c r="L161" s="6">
        <v>195</v>
      </c>
    </row>
    <row r="162" spans="1:12" ht="29.5" thickBot="1" x14ac:dyDescent="0.4">
      <c r="A162" s="11" t="s">
        <v>142</v>
      </c>
      <c r="B162" s="6">
        <v>57</v>
      </c>
      <c r="C162" s="6"/>
      <c r="D162" s="6"/>
      <c r="E162" s="6"/>
      <c r="F162" s="6">
        <v>36</v>
      </c>
      <c r="G162" s="6">
        <v>21</v>
      </c>
      <c r="H162" s="6">
        <v>1</v>
      </c>
      <c r="I162" s="6">
        <v>203</v>
      </c>
      <c r="J162" s="6"/>
      <c r="K162" s="3">
        <v>1803</v>
      </c>
      <c r="L162" s="3">
        <v>6418</v>
      </c>
    </row>
    <row r="163" spans="1:12" ht="15" thickBot="1" x14ac:dyDescent="0.4">
      <c r="A163" s="11" t="s">
        <v>157</v>
      </c>
      <c r="B163" s="6">
        <v>54</v>
      </c>
      <c r="C163" s="6"/>
      <c r="D163" s="6">
        <v>1</v>
      </c>
      <c r="E163" s="6"/>
      <c r="F163" s="6">
        <v>27</v>
      </c>
      <c r="G163" s="6">
        <v>26</v>
      </c>
      <c r="H163" s="6"/>
      <c r="I163" s="6">
        <v>4</v>
      </c>
      <c r="J163" s="6">
        <v>0.08</v>
      </c>
      <c r="K163" s="6"/>
      <c r="L163" s="6"/>
    </row>
    <row r="164" spans="1:12" ht="29.5" thickBot="1" x14ac:dyDescent="0.4">
      <c r="A164" s="11" t="s">
        <v>151</v>
      </c>
      <c r="B164" s="6">
        <v>50</v>
      </c>
      <c r="C164" s="6"/>
      <c r="D164" s="6"/>
      <c r="E164" s="6"/>
      <c r="F164" s="6">
        <v>3</v>
      </c>
      <c r="G164" s="6">
        <v>47</v>
      </c>
      <c r="H164" s="6"/>
      <c r="I164" s="6">
        <v>25</v>
      </c>
      <c r="J164" s="6"/>
      <c r="K164" s="3">
        <v>1500</v>
      </c>
      <c r="L164" s="6">
        <v>762</v>
      </c>
    </row>
    <row r="165" spans="1:12" ht="15" thickBot="1" x14ac:dyDescent="0.4">
      <c r="A165" s="11" t="s">
        <v>189</v>
      </c>
      <c r="B165" s="6">
        <v>48</v>
      </c>
      <c r="C165" s="6"/>
      <c r="D165" s="6"/>
      <c r="E165" s="6"/>
      <c r="F165" s="6">
        <v>10</v>
      </c>
      <c r="G165" s="6">
        <v>38</v>
      </c>
      <c r="H165" s="6"/>
      <c r="I165" s="6">
        <v>2</v>
      </c>
      <c r="J165" s="6"/>
      <c r="K165" s="3">
        <v>9200</v>
      </c>
      <c r="L165" s="6">
        <v>316</v>
      </c>
    </row>
    <row r="166" spans="1:12" ht="29.5" thickBot="1" x14ac:dyDescent="0.4">
      <c r="A166" s="11" t="s">
        <v>166</v>
      </c>
      <c r="B166" s="6">
        <v>46</v>
      </c>
      <c r="C166" s="6"/>
      <c r="D166" s="6"/>
      <c r="E166" s="6"/>
      <c r="F166" s="6">
        <v>12</v>
      </c>
      <c r="G166" s="6">
        <v>34</v>
      </c>
      <c r="H166" s="6"/>
      <c r="I166" s="6">
        <v>1</v>
      </c>
      <c r="J166" s="6"/>
      <c r="K166" s="3">
        <v>1325</v>
      </c>
      <c r="L166" s="6">
        <v>42</v>
      </c>
    </row>
    <row r="167" spans="1:12" ht="15" thickBot="1" x14ac:dyDescent="0.4">
      <c r="A167" s="11" t="s">
        <v>146</v>
      </c>
      <c r="B167" s="6">
        <v>45</v>
      </c>
      <c r="C167" s="6"/>
      <c r="D167" s="6"/>
      <c r="E167" s="6"/>
      <c r="F167" s="6">
        <v>27</v>
      </c>
      <c r="G167" s="6">
        <v>18</v>
      </c>
      <c r="H167" s="6">
        <v>1</v>
      </c>
      <c r="I167" s="6">
        <v>69</v>
      </c>
      <c r="J167" s="6"/>
      <c r="K167" s="6"/>
      <c r="L167" s="6"/>
    </row>
    <row r="168" spans="1:12" ht="15" thickBot="1" x14ac:dyDescent="0.4">
      <c r="A168" s="11" t="s">
        <v>162</v>
      </c>
      <c r="B168" s="6">
        <v>42</v>
      </c>
      <c r="C168" s="6"/>
      <c r="D168" s="6">
        <v>3</v>
      </c>
      <c r="E168" s="6"/>
      <c r="F168" s="6">
        <v>6</v>
      </c>
      <c r="G168" s="6">
        <v>33</v>
      </c>
      <c r="H168" s="6"/>
      <c r="I168" s="6">
        <v>2</v>
      </c>
      <c r="J168" s="6">
        <v>0.2</v>
      </c>
      <c r="K168" s="6"/>
      <c r="L168" s="6"/>
    </row>
    <row r="169" spans="1:12" ht="15" thickBot="1" x14ac:dyDescent="0.4">
      <c r="A169" s="11" t="s">
        <v>181</v>
      </c>
      <c r="B169" s="6">
        <v>40</v>
      </c>
      <c r="C169" s="4">
        <v>7</v>
      </c>
      <c r="D169" s="6"/>
      <c r="E169" s="6"/>
      <c r="F169" s="6">
        <v>8</v>
      </c>
      <c r="G169" s="6">
        <v>32</v>
      </c>
      <c r="H169" s="6"/>
      <c r="I169" s="6">
        <v>2</v>
      </c>
      <c r="J169" s="6"/>
      <c r="K169" s="6"/>
      <c r="L169" s="6"/>
    </row>
    <row r="170" spans="1:12" ht="15" thickBot="1" x14ac:dyDescent="0.4">
      <c r="A170" s="11" t="s">
        <v>152</v>
      </c>
      <c r="B170" s="6">
        <v>39</v>
      </c>
      <c r="C170" s="6"/>
      <c r="D170" s="6"/>
      <c r="E170" s="6"/>
      <c r="F170" s="6">
        <v>11</v>
      </c>
      <c r="G170" s="6">
        <v>28</v>
      </c>
      <c r="H170" s="6"/>
      <c r="I170" s="6">
        <v>11</v>
      </c>
      <c r="J170" s="6"/>
      <c r="K170" s="6"/>
      <c r="L170" s="6"/>
    </row>
    <row r="171" spans="1:12" ht="29.5" thickBot="1" x14ac:dyDescent="0.4">
      <c r="A171" s="11" t="s">
        <v>153</v>
      </c>
      <c r="B171" s="6">
        <v>38</v>
      </c>
      <c r="C171" s="6"/>
      <c r="D171" s="6">
        <v>2</v>
      </c>
      <c r="E171" s="6"/>
      <c r="F171" s="6">
        <v>20</v>
      </c>
      <c r="G171" s="6">
        <v>16</v>
      </c>
      <c r="H171" s="6">
        <v>3</v>
      </c>
      <c r="I171" s="6">
        <v>983</v>
      </c>
      <c r="J171" s="6">
        <v>52</v>
      </c>
      <c r="K171" s="6"/>
      <c r="L171" s="6"/>
    </row>
    <row r="172" spans="1:12" ht="15" thickBot="1" x14ac:dyDescent="0.4">
      <c r="A172" s="11" t="s">
        <v>170</v>
      </c>
      <c r="B172" s="6">
        <v>36</v>
      </c>
      <c r="C172" s="4">
        <v>1</v>
      </c>
      <c r="D172" s="6"/>
      <c r="E172" s="6"/>
      <c r="F172" s="6">
        <v>9</v>
      </c>
      <c r="G172" s="6">
        <v>27</v>
      </c>
      <c r="H172" s="6"/>
      <c r="I172" s="6">
        <v>11</v>
      </c>
      <c r="J172" s="6"/>
      <c r="K172" s="3">
        <v>7234</v>
      </c>
      <c r="L172" s="3">
        <v>2207</v>
      </c>
    </row>
    <row r="173" spans="1:12" ht="15" thickBot="1" x14ac:dyDescent="0.4">
      <c r="A173" s="11" t="s">
        <v>188</v>
      </c>
      <c r="B173" s="6">
        <v>33</v>
      </c>
      <c r="C173" s="6"/>
      <c r="D173" s="6">
        <v>3</v>
      </c>
      <c r="E173" s="6"/>
      <c r="F173" s="6">
        <v>3</v>
      </c>
      <c r="G173" s="6">
        <v>27</v>
      </c>
      <c r="H173" s="6">
        <v>1</v>
      </c>
      <c r="I173" s="6">
        <v>2</v>
      </c>
      <c r="J173" s="6">
        <v>0.2</v>
      </c>
      <c r="K173" s="6">
        <v>519</v>
      </c>
      <c r="L173" s="6">
        <v>27</v>
      </c>
    </row>
    <row r="174" spans="1:12" ht="15" thickBot="1" x14ac:dyDescent="0.4">
      <c r="A174" s="11" t="s">
        <v>179</v>
      </c>
      <c r="B174" s="6">
        <v>31</v>
      </c>
      <c r="C174" s="6"/>
      <c r="D174" s="6">
        <v>1</v>
      </c>
      <c r="E174" s="6"/>
      <c r="F174" s="6">
        <v>8</v>
      </c>
      <c r="G174" s="6">
        <v>22</v>
      </c>
      <c r="H174" s="6"/>
      <c r="I174" s="6">
        <v>27</v>
      </c>
      <c r="J174" s="6">
        <v>0.9</v>
      </c>
      <c r="K174" s="6">
        <v>714</v>
      </c>
      <c r="L174" s="6">
        <v>615</v>
      </c>
    </row>
    <row r="175" spans="1:12" ht="29.5" thickBot="1" x14ac:dyDescent="0.4">
      <c r="A175" s="11" t="s">
        <v>180</v>
      </c>
      <c r="B175" s="6">
        <v>29</v>
      </c>
      <c r="C175" s="4">
        <v>1</v>
      </c>
      <c r="D175" s="6">
        <v>4</v>
      </c>
      <c r="E175" s="6"/>
      <c r="F175" s="6">
        <v>2</v>
      </c>
      <c r="G175" s="6">
        <v>23</v>
      </c>
      <c r="H175" s="6"/>
      <c r="I175" s="6">
        <v>2</v>
      </c>
      <c r="J175" s="6">
        <v>0.3</v>
      </c>
      <c r="K175" s="3">
        <v>5450</v>
      </c>
      <c r="L175" s="6">
        <v>367</v>
      </c>
    </row>
    <row r="176" spans="1:12" ht="15" thickBot="1" x14ac:dyDescent="0.4">
      <c r="A176" s="11" t="s">
        <v>160</v>
      </c>
      <c r="B176" s="6">
        <v>25</v>
      </c>
      <c r="C176" s="6"/>
      <c r="D176" s="6">
        <v>2</v>
      </c>
      <c r="E176" s="6"/>
      <c r="F176" s="6">
        <v>6</v>
      </c>
      <c r="G176" s="6">
        <v>17</v>
      </c>
      <c r="H176" s="6"/>
      <c r="I176" s="6">
        <v>0.8</v>
      </c>
      <c r="J176" s="6">
        <v>0.06</v>
      </c>
      <c r="K176" s="6"/>
      <c r="L176" s="6"/>
    </row>
    <row r="177" spans="1:12" ht="44" thickBot="1" x14ac:dyDescent="0.4">
      <c r="A177" s="11" t="s">
        <v>161</v>
      </c>
      <c r="B177" s="6">
        <v>24</v>
      </c>
      <c r="C177" s="6"/>
      <c r="D177" s="6">
        <v>3</v>
      </c>
      <c r="E177" s="6"/>
      <c r="F177" s="6">
        <v>10</v>
      </c>
      <c r="G177" s="6">
        <v>11</v>
      </c>
      <c r="H177" s="6">
        <v>1</v>
      </c>
      <c r="I177" s="6">
        <v>245</v>
      </c>
      <c r="J177" s="6">
        <v>31</v>
      </c>
      <c r="K177" s="6">
        <v>108</v>
      </c>
      <c r="L177" s="3">
        <v>1103</v>
      </c>
    </row>
    <row r="178" spans="1:12" ht="29.5" thickBot="1" x14ac:dyDescent="0.4">
      <c r="A178" s="11" t="s">
        <v>210</v>
      </c>
      <c r="B178" s="6">
        <v>23</v>
      </c>
      <c r="C178" s="6"/>
      <c r="D178" s="6"/>
      <c r="E178" s="6"/>
      <c r="F178" s="6">
        <v>1</v>
      </c>
      <c r="G178" s="6">
        <v>22</v>
      </c>
      <c r="H178" s="6"/>
      <c r="I178" s="6">
        <v>17</v>
      </c>
      <c r="J178" s="6"/>
      <c r="K178" s="6">
        <v>322</v>
      </c>
      <c r="L178" s="6">
        <v>244</v>
      </c>
    </row>
    <row r="179" spans="1:12" ht="29.5" thickBot="1" x14ac:dyDescent="0.4">
      <c r="A179" s="11" t="s">
        <v>175</v>
      </c>
      <c r="B179" s="6">
        <v>22</v>
      </c>
      <c r="C179" s="6"/>
      <c r="D179" s="6">
        <v>1</v>
      </c>
      <c r="E179" s="6"/>
      <c r="F179" s="6"/>
      <c r="G179" s="6">
        <v>21</v>
      </c>
      <c r="H179" s="6"/>
      <c r="I179" s="6">
        <v>9</v>
      </c>
      <c r="J179" s="6">
        <v>0.4</v>
      </c>
      <c r="K179" s="3">
        <v>4432</v>
      </c>
      <c r="L179" s="3">
        <v>1885</v>
      </c>
    </row>
    <row r="180" spans="1:12" ht="15" thickBot="1" x14ac:dyDescent="0.4">
      <c r="A180" s="11" t="s">
        <v>169</v>
      </c>
      <c r="B180" s="6">
        <v>19</v>
      </c>
      <c r="C180" s="6"/>
      <c r="D180" s="6"/>
      <c r="E180" s="6"/>
      <c r="F180" s="6">
        <v>4</v>
      </c>
      <c r="G180" s="6">
        <v>15</v>
      </c>
      <c r="H180" s="6"/>
      <c r="I180" s="6">
        <v>3</v>
      </c>
      <c r="J180" s="6"/>
      <c r="K180" s="3">
        <v>1461</v>
      </c>
      <c r="L180" s="6">
        <v>201</v>
      </c>
    </row>
    <row r="181" spans="1:12" ht="15" thickBot="1" x14ac:dyDescent="0.4">
      <c r="A181" s="11" t="s">
        <v>187</v>
      </c>
      <c r="B181" s="6">
        <v>18</v>
      </c>
      <c r="C181" s="6"/>
      <c r="D181" s="6">
        <v>2</v>
      </c>
      <c r="E181" s="6"/>
      <c r="F181" s="6">
        <v>5</v>
      </c>
      <c r="G181" s="6">
        <v>11</v>
      </c>
      <c r="H181" s="6">
        <v>1</v>
      </c>
      <c r="I181" s="6">
        <v>45</v>
      </c>
      <c r="J181" s="6">
        <v>5</v>
      </c>
      <c r="K181" s="6">
        <v>816</v>
      </c>
      <c r="L181" s="3">
        <v>2052</v>
      </c>
    </row>
    <row r="182" spans="1:12" ht="15" thickBot="1" x14ac:dyDescent="0.4">
      <c r="A182" s="11" t="s">
        <v>168</v>
      </c>
      <c r="B182" s="6">
        <v>18</v>
      </c>
      <c r="C182" s="6"/>
      <c r="D182" s="6"/>
      <c r="E182" s="6"/>
      <c r="F182" s="6">
        <v>10</v>
      </c>
      <c r="G182" s="6">
        <v>8</v>
      </c>
      <c r="H182" s="6"/>
      <c r="I182" s="6">
        <v>20</v>
      </c>
      <c r="J182" s="6"/>
      <c r="K182" s="6">
        <v>900</v>
      </c>
      <c r="L182" s="3">
        <v>1004</v>
      </c>
    </row>
    <row r="183" spans="1:12" ht="44" thickBot="1" x14ac:dyDescent="0.4">
      <c r="A183" s="11" t="s">
        <v>165</v>
      </c>
      <c r="B183" s="6">
        <v>18</v>
      </c>
      <c r="C183" s="6"/>
      <c r="D183" s="6"/>
      <c r="E183" s="6"/>
      <c r="F183" s="6">
        <v>17</v>
      </c>
      <c r="G183" s="6">
        <v>1</v>
      </c>
      <c r="H183" s="6">
        <v>1</v>
      </c>
      <c r="I183" s="6">
        <v>63</v>
      </c>
      <c r="J183" s="6"/>
      <c r="K183" s="3">
        <v>3952</v>
      </c>
      <c r="L183" s="3">
        <v>13842</v>
      </c>
    </row>
    <row r="184" spans="1:12" ht="15" thickBot="1" x14ac:dyDescent="0.4">
      <c r="A184" s="11" t="s">
        <v>192</v>
      </c>
      <c r="B184" s="6">
        <v>16</v>
      </c>
      <c r="C184" s="6"/>
      <c r="D184" s="6"/>
      <c r="E184" s="6"/>
      <c r="F184" s="6">
        <v>10</v>
      </c>
      <c r="G184" s="6">
        <v>6</v>
      </c>
      <c r="H184" s="6"/>
      <c r="I184" s="6">
        <v>3</v>
      </c>
      <c r="J184" s="6"/>
      <c r="K184" s="6"/>
      <c r="L184" s="6"/>
    </row>
    <row r="185" spans="1:12" ht="15" thickBot="1" x14ac:dyDescent="0.4">
      <c r="A185" s="11" t="s">
        <v>167</v>
      </c>
      <c r="B185" s="6">
        <v>16</v>
      </c>
      <c r="C185" s="6"/>
      <c r="D185" s="6"/>
      <c r="E185" s="6"/>
      <c r="F185" s="6">
        <v>9</v>
      </c>
      <c r="G185" s="6">
        <v>7</v>
      </c>
      <c r="H185" s="6"/>
      <c r="I185" s="6">
        <v>222</v>
      </c>
      <c r="J185" s="6"/>
      <c r="K185" s="6">
        <v>377</v>
      </c>
      <c r="L185" s="3">
        <v>5237</v>
      </c>
    </row>
    <row r="186" spans="1:12" ht="15" thickBot="1" x14ac:dyDescent="0.4">
      <c r="A186" s="11" t="s">
        <v>171</v>
      </c>
      <c r="B186" s="6">
        <v>16</v>
      </c>
      <c r="C186" s="6"/>
      <c r="D186" s="6"/>
      <c r="E186" s="6"/>
      <c r="F186" s="6">
        <v>7</v>
      </c>
      <c r="G186" s="6">
        <v>9</v>
      </c>
      <c r="H186" s="6"/>
      <c r="I186" s="6">
        <v>6</v>
      </c>
      <c r="J186" s="6"/>
      <c r="K186" s="6">
        <v>590</v>
      </c>
      <c r="L186" s="6">
        <v>232</v>
      </c>
    </row>
    <row r="187" spans="1:12" ht="15" thickBot="1" x14ac:dyDescent="0.4">
      <c r="A187" s="11" t="s">
        <v>177</v>
      </c>
      <c r="B187" s="6">
        <v>15</v>
      </c>
      <c r="C187" s="6"/>
      <c r="D187" s="6"/>
      <c r="E187" s="6"/>
      <c r="F187" s="6">
        <v>7</v>
      </c>
      <c r="G187" s="6">
        <v>8</v>
      </c>
      <c r="H187" s="6">
        <v>4</v>
      </c>
      <c r="I187" s="6">
        <v>133</v>
      </c>
      <c r="J187" s="6"/>
      <c r="K187" s="6">
        <v>92</v>
      </c>
      <c r="L187" s="6">
        <v>818</v>
      </c>
    </row>
    <row r="188" spans="1:12" ht="44" thickBot="1" x14ac:dyDescent="0.4">
      <c r="A188" s="11" t="s">
        <v>183</v>
      </c>
      <c r="B188" s="6">
        <v>15</v>
      </c>
      <c r="C188" s="6"/>
      <c r="D188" s="6"/>
      <c r="E188" s="6"/>
      <c r="F188" s="6">
        <v>1</v>
      </c>
      <c r="G188" s="6">
        <v>14</v>
      </c>
      <c r="H188" s="6"/>
      <c r="I188" s="6">
        <v>282</v>
      </c>
      <c r="J188" s="6"/>
      <c r="K188" s="6">
        <v>257</v>
      </c>
      <c r="L188" s="3">
        <v>4831</v>
      </c>
    </row>
    <row r="189" spans="1:12" ht="29.5" thickBot="1" x14ac:dyDescent="0.4">
      <c r="A189" s="13" t="s">
        <v>174</v>
      </c>
      <c r="B189" s="8">
        <v>15</v>
      </c>
      <c r="C189" s="8"/>
      <c r="D189" s="8"/>
      <c r="E189" s="8"/>
      <c r="F189" s="8">
        <v>15</v>
      </c>
      <c r="G189" s="8">
        <v>0</v>
      </c>
      <c r="H189" s="8"/>
      <c r="I189" s="8">
        <v>82</v>
      </c>
      <c r="J189" s="8"/>
      <c r="K189" s="8">
        <v>364</v>
      </c>
      <c r="L189" s="9">
        <v>1982</v>
      </c>
    </row>
    <row r="190" spans="1:12" ht="15" thickBot="1" x14ac:dyDescent="0.4">
      <c r="A190" s="11" t="s">
        <v>173</v>
      </c>
      <c r="B190" s="6">
        <v>14</v>
      </c>
      <c r="C190" s="6"/>
      <c r="D190" s="6">
        <v>1</v>
      </c>
      <c r="E190" s="6"/>
      <c r="F190" s="6">
        <v>11</v>
      </c>
      <c r="G190" s="6">
        <v>2</v>
      </c>
      <c r="H190" s="6"/>
      <c r="I190" s="6">
        <v>85</v>
      </c>
      <c r="J190" s="6">
        <v>6</v>
      </c>
      <c r="K190" s="6">
        <v>304</v>
      </c>
      <c r="L190" s="3">
        <v>1853</v>
      </c>
    </row>
    <row r="191" spans="1:12" ht="58.5" thickBot="1" x14ac:dyDescent="0.4">
      <c r="A191" s="11" t="s">
        <v>178</v>
      </c>
      <c r="B191" s="6">
        <v>14</v>
      </c>
      <c r="C191" s="4">
        <v>1</v>
      </c>
      <c r="D191" s="6"/>
      <c r="E191" s="6"/>
      <c r="F191" s="6">
        <v>5</v>
      </c>
      <c r="G191" s="6">
        <v>9</v>
      </c>
      <c r="H191" s="6"/>
      <c r="I191" s="6">
        <v>126</v>
      </c>
      <c r="J191" s="6"/>
      <c r="K191" s="6">
        <v>108</v>
      </c>
      <c r="L191" s="6">
        <v>973</v>
      </c>
    </row>
    <row r="192" spans="1:12" ht="29.5" thickBot="1" x14ac:dyDescent="0.4">
      <c r="A192" s="11" t="s">
        <v>200</v>
      </c>
      <c r="B192" s="6">
        <v>12</v>
      </c>
      <c r="C192" s="6"/>
      <c r="D192" s="6"/>
      <c r="E192" s="6"/>
      <c r="F192" s="6">
        <v>11</v>
      </c>
      <c r="G192" s="6">
        <v>1</v>
      </c>
      <c r="H192" s="6"/>
      <c r="I192" s="3">
        <v>3448</v>
      </c>
      <c r="J192" s="6"/>
      <c r="K192" s="6">
        <v>337</v>
      </c>
      <c r="L192" s="3">
        <v>96839</v>
      </c>
    </row>
    <row r="193" spans="1:12" ht="29.5" thickBot="1" x14ac:dyDescent="0.4">
      <c r="A193" s="11" t="s">
        <v>196</v>
      </c>
      <c r="B193" s="6">
        <v>11</v>
      </c>
      <c r="C193" s="6"/>
      <c r="D193" s="6">
        <v>3</v>
      </c>
      <c r="E193" s="6"/>
      <c r="F193" s="6">
        <v>7</v>
      </c>
      <c r="G193" s="6">
        <v>1</v>
      </c>
      <c r="H193" s="6"/>
      <c r="I193" s="6">
        <v>2</v>
      </c>
      <c r="J193" s="6">
        <v>0.5</v>
      </c>
      <c r="K193" s="6"/>
      <c r="L193" s="6"/>
    </row>
    <row r="194" spans="1:12" ht="15" thickBot="1" x14ac:dyDescent="0.4">
      <c r="A194" s="11" t="s">
        <v>206</v>
      </c>
      <c r="B194" s="6">
        <v>11</v>
      </c>
      <c r="C194" s="6"/>
      <c r="D194" s="6">
        <v>1</v>
      </c>
      <c r="E194" s="6"/>
      <c r="F194" s="6">
        <v>4</v>
      </c>
      <c r="G194" s="6">
        <v>6</v>
      </c>
      <c r="H194" s="6"/>
      <c r="I194" s="6">
        <v>0.9</v>
      </c>
      <c r="J194" s="6">
        <v>0.08</v>
      </c>
      <c r="K194" s="6">
        <v>284</v>
      </c>
      <c r="L194" s="6">
        <v>24</v>
      </c>
    </row>
    <row r="195" spans="1:12" ht="44" thickBot="1" x14ac:dyDescent="0.4">
      <c r="A195" s="11" t="s">
        <v>191</v>
      </c>
      <c r="B195" s="6">
        <v>11</v>
      </c>
      <c r="C195" s="6"/>
      <c r="D195" s="6">
        <v>1</v>
      </c>
      <c r="E195" s="6"/>
      <c r="F195" s="6">
        <v>4</v>
      </c>
      <c r="G195" s="6">
        <v>6</v>
      </c>
      <c r="H195" s="6"/>
      <c r="I195" s="6">
        <v>284</v>
      </c>
      <c r="J195" s="6">
        <v>26</v>
      </c>
      <c r="K195" s="6">
        <v>83</v>
      </c>
      <c r="L195" s="3">
        <v>2144</v>
      </c>
    </row>
    <row r="196" spans="1:12" ht="29.5" thickBot="1" x14ac:dyDescent="0.4">
      <c r="A196" s="13" t="s">
        <v>182</v>
      </c>
      <c r="B196" s="8">
        <v>11</v>
      </c>
      <c r="C196" s="8"/>
      <c r="D196" s="8"/>
      <c r="E196" s="8"/>
      <c r="F196" s="8">
        <v>11</v>
      </c>
      <c r="G196" s="8">
        <v>0</v>
      </c>
      <c r="H196" s="8"/>
      <c r="I196" s="8">
        <v>194</v>
      </c>
      <c r="J196" s="8"/>
      <c r="K196" s="9">
        <v>1150</v>
      </c>
      <c r="L196" s="9">
        <v>20257</v>
      </c>
    </row>
    <row r="197" spans="1:12" ht="29.5" thickBot="1" x14ac:dyDescent="0.4">
      <c r="A197" s="11" t="s">
        <v>190</v>
      </c>
      <c r="B197" s="6">
        <v>11</v>
      </c>
      <c r="C197" s="6"/>
      <c r="D197" s="6"/>
      <c r="E197" s="6"/>
      <c r="F197" s="6">
        <v>2</v>
      </c>
      <c r="G197" s="6">
        <v>9</v>
      </c>
      <c r="H197" s="6">
        <v>1</v>
      </c>
      <c r="I197" s="3">
        <v>2204</v>
      </c>
      <c r="J197" s="6"/>
      <c r="K197" s="6">
        <v>36</v>
      </c>
      <c r="L197" s="3">
        <v>7212</v>
      </c>
    </row>
    <row r="198" spans="1:12" ht="29.5" thickBot="1" x14ac:dyDescent="0.4">
      <c r="A198" s="11" t="s">
        <v>184</v>
      </c>
      <c r="B198" s="6">
        <v>11</v>
      </c>
      <c r="C198" s="6"/>
      <c r="D198" s="6"/>
      <c r="E198" s="6"/>
      <c r="F198" s="6">
        <v>6</v>
      </c>
      <c r="G198" s="6">
        <v>5</v>
      </c>
      <c r="H198" s="6"/>
      <c r="I198" s="6">
        <v>112</v>
      </c>
      <c r="J198" s="6"/>
      <c r="K198" s="6"/>
      <c r="L198" s="6"/>
    </row>
    <row r="199" spans="1:12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2</v>
      </c>
      <c r="G199" s="6">
        <v>7</v>
      </c>
      <c r="H199" s="6"/>
      <c r="I199" s="6">
        <v>4</v>
      </c>
      <c r="J199" s="6">
        <v>0.4</v>
      </c>
      <c r="K199" s="6">
        <v>316</v>
      </c>
      <c r="L199" s="6">
        <v>131</v>
      </c>
    </row>
    <row r="200" spans="1:12" ht="29.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6</v>
      </c>
      <c r="G200" s="6">
        <v>3</v>
      </c>
      <c r="H200" s="6"/>
      <c r="I200" s="6">
        <v>17</v>
      </c>
      <c r="J200" s="6">
        <v>2</v>
      </c>
      <c r="K200" s="6">
        <v>404</v>
      </c>
      <c r="L200" s="6">
        <v>689</v>
      </c>
    </row>
    <row r="201" spans="1:12" ht="20.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</row>
    <row r="202" spans="1:12" ht="29.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</row>
    <row r="203" spans="1:12" ht="44" thickBot="1" x14ac:dyDescent="0.4">
      <c r="A203" s="11" t="s">
        <v>209</v>
      </c>
      <c r="B203" s="6">
        <v>8</v>
      </c>
      <c r="C203" s="6"/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</row>
    <row r="204" spans="1:12" ht="29.5" thickBot="1" x14ac:dyDescent="0.4">
      <c r="A204" s="19" t="s">
        <v>195</v>
      </c>
      <c r="B204" s="18">
        <v>7</v>
      </c>
      <c r="C204" s="18"/>
      <c r="D204" s="18">
        <v>1</v>
      </c>
      <c r="E204" s="18"/>
      <c r="F204" s="18">
        <v>6</v>
      </c>
      <c r="G204" s="18">
        <v>0</v>
      </c>
      <c r="H204" s="18"/>
      <c r="I204" s="18">
        <v>2</v>
      </c>
      <c r="J204" s="18">
        <v>0.2</v>
      </c>
      <c r="K204" s="18">
        <v>969</v>
      </c>
      <c r="L204" s="18">
        <v>208</v>
      </c>
    </row>
    <row r="205" spans="1:12" ht="15" thickBot="1" x14ac:dyDescent="0.4">
      <c r="A205" s="11" t="s">
        <v>199</v>
      </c>
      <c r="B205" s="6">
        <v>7</v>
      </c>
      <c r="C205" s="6"/>
      <c r="D205" s="6"/>
      <c r="E205" s="6"/>
      <c r="F205" s="6">
        <v>3</v>
      </c>
      <c r="G205" s="6">
        <v>4</v>
      </c>
      <c r="H205" s="6"/>
      <c r="I205" s="6">
        <v>9</v>
      </c>
      <c r="J205" s="6"/>
      <c r="K205" s="3">
        <v>8953</v>
      </c>
      <c r="L205" s="3">
        <v>11603</v>
      </c>
    </row>
    <row r="206" spans="1:12" ht="15" thickBot="1" x14ac:dyDescent="0.4">
      <c r="A206" s="13" t="s">
        <v>198</v>
      </c>
      <c r="B206" s="8">
        <v>6</v>
      </c>
      <c r="C206" s="8"/>
      <c r="D206" s="8"/>
      <c r="E206" s="8"/>
      <c r="F206" s="8">
        <v>6</v>
      </c>
      <c r="G206" s="8">
        <v>0</v>
      </c>
      <c r="H206" s="8"/>
      <c r="I206" s="8">
        <v>607</v>
      </c>
      <c r="J206" s="8"/>
      <c r="K206" s="8"/>
      <c r="L206" s="8"/>
    </row>
    <row r="207" spans="1:12" ht="29.5" thickBot="1" x14ac:dyDescent="0.4">
      <c r="A207" s="11" t="s">
        <v>203</v>
      </c>
      <c r="B207" s="6">
        <v>6</v>
      </c>
      <c r="C207" s="6"/>
      <c r="D207" s="6"/>
      <c r="E207" s="6"/>
      <c r="F207" s="6">
        <v>5</v>
      </c>
      <c r="G207" s="6">
        <v>1</v>
      </c>
      <c r="H207" s="6"/>
      <c r="I207" s="6">
        <v>10</v>
      </c>
      <c r="J207" s="6"/>
      <c r="K207" s="6"/>
      <c r="L207" s="6"/>
    </row>
    <row r="208" spans="1:12" ht="44" thickBot="1" x14ac:dyDescent="0.4">
      <c r="A208" s="11" t="s">
        <v>205</v>
      </c>
      <c r="B208" s="6">
        <v>5</v>
      </c>
      <c r="C208" s="6"/>
      <c r="D208" s="6">
        <v>1</v>
      </c>
      <c r="E208" s="6"/>
      <c r="F208" s="6">
        <v>3</v>
      </c>
      <c r="G208" s="6">
        <v>1</v>
      </c>
      <c r="H208" s="6"/>
      <c r="I208" s="6">
        <v>165</v>
      </c>
      <c r="J208" s="6">
        <v>33</v>
      </c>
      <c r="K208" s="6"/>
      <c r="L208" s="6"/>
    </row>
    <row r="209" spans="1:12" ht="58.5" thickBot="1" x14ac:dyDescent="0.4">
      <c r="A209" s="11" t="s">
        <v>208</v>
      </c>
      <c r="B209" s="6">
        <v>5</v>
      </c>
      <c r="C209" s="6"/>
      <c r="D209" s="6"/>
      <c r="E209" s="6"/>
      <c r="F209" s="6"/>
      <c r="G209" s="6">
        <v>5</v>
      </c>
      <c r="H209" s="6"/>
      <c r="I209" s="6">
        <v>191</v>
      </c>
      <c r="J209" s="6"/>
      <c r="K209" s="6">
        <v>110</v>
      </c>
      <c r="L209" s="3">
        <v>4195</v>
      </c>
    </row>
    <row r="210" spans="1:12" ht="29.5" thickBot="1" x14ac:dyDescent="0.4">
      <c r="A210" s="11" t="s">
        <v>207</v>
      </c>
      <c r="B210" s="6">
        <v>5</v>
      </c>
      <c r="C210" s="4">
        <v>1</v>
      </c>
      <c r="D210" s="6"/>
      <c r="E210" s="6"/>
      <c r="F210" s="6"/>
      <c r="G210" s="6">
        <v>5</v>
      </c>
      <c r="H210" s="6"/>
      <c r="I210" s="6">
        <v>0.4</v>
      </c>
      <c r="J210" s="6"/>
      <c r="K210" s="6"/>
      <c r="L210" s="6"/>
    </row>
    <row r="211" spans="1:12" ht="58.5" thickBot="1" x14ac:dyDescent="0.4">
      <c r="A211" s="11" t="s">
        <v>202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18</v>
      </c>
      <c r="J211" s="6"/>
      <c r="K211" s="6">
        <v>19</v>
      </c>
      <c r="L211" s="6">
        <v>87</v>
      </c>
    </row>
    <row r="212" spans="1:12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hyperlinks>
    <hyperlink ref="A3" r:id="rId1" display="https://www.worldometers.info/coronavirus/country/us/" xr:uid="{054611ED-CC47-4F7A-922C-E305D768D2C0}"/>
    <hyperlink ref="A4" r:id="rId2" display="https://www.worldometers.info/coronavirus/country/spain/" xr:uid="{24E76B62-4F70-4C03-9A27-84745764BE64}"/>
    <hyperlink ref="A5" r:id="rId3" display="https://www.worldometers.info/coronavirus/country/italy/" xr:uid="{9C8A7505-D0F8-416F-AFF1-CAF9ACEBDC9D}"/>
    <hyperlink ref="A6" r:id="rId4" display="https://www.worldometers.info/coronavirus/country/france/" xr:uid="{57BEDE2B-D82C-4024-9DF8-4EACAA3F0D56}"/>
    <hyperlink ref="A7" r:id="rId5" display="https://www.worldometers.info/coronavirus/country/germany/" xr:uid="{8B91D9D0-D396-4D5E-A857-1CD907C344CB}"/>
    <hyperlink ref="A8" r:id="rId6" display="https://www.worldometers.info/coronavirus/country/uk/" xr:uid="{C1119E59-D9F8-411D-B87E-3C79036655E1}"/>
    <hyperlink ref="A9" r:id="rId7" display="https://www.worldometers.info/coronavirus/country/turkey/" xr:uid="{8C840DC5-77C3-4D27-BF44-C0BDCFF1AA52}"/>
    <hyperlink ref="A10" r:id="rId8" display="https://www.worldometers.info/coronavirus/country/iran/" xr:uid="{91B70A09-31E5-4AD5-B208-7D79D01E585E}"/>
    <hyperlink ref="A11" r:id="rId9" display="https://www.worldometers.info/coronavirus/country/china/" xr:uid="{D55410EA-00D5-4F91-A235-B0092F5AB6BF}"/>
    <hyperlink ref="A12" r:id="rId10" display="https://www.worldometers.info/coronavirus/country/russia/" xr:uid="{9714DAF5-A885-4F7E-AD65-30308D1BC284}"/>
    <hyperlink ref="A13" r:id="rId11" display="https://www.worldometers.info/coronavirus/country/brazil/" xr:uid="{7CF21057-30B5-4AB6-B6CE-55E6902BA3C7}"/>
    <hyperlink ref="A14" r:id="rId12" display="https://www.worldometers.info/coronavirus/country/belgium/" xr:uid="{01DD9869-E034-448C-BAFE-DEB213A487E9}"/>
    <hyperlink ref="A15" r:id="rId13" display="https://www.worldometers.info/coronavirus/country/canada/" xr:uid="{2FCF98A3-D072-4620-B33E-1862D2FCAE25}"/>
    <hyperlink ref="A16" r:id="rId14" display="https://www.worldometers.info/coronavirus/country/netherlands/" xr:uid="{F30CACD1-14C7-4558-83E6-DB987A4C1316}"/>
    <hyperlink ref="A17" r:id="rId15" display="https://www.worldometers.info/coronavirus/country/switzerland/" xr:uid="{CB84EA55-C1E1-4F5D-B37C-30F11BBE8916}"/>
    <hyperlink ref="A18" r:id="rId16" display="https://www.worldometers.info/coronavirus/country/india/" xr:uid="{0B6EE223-44BD-4E78-9F77-40201A67B821}"/>
    <hyperlink ref="A19" r:id="rId17" display="https://www.worldometers.info/coronavirus/country/portugal/" xr:uid="{B3C1E6CD-23F1-47F1-8BFA-A669349A61ED}"/>
    <hyperlink ref="A20" r:id="rId18" display="https://www.worldometers.info/coronavirus/country/peru/" xr:uid="{40F93480-79DF-4CFC-A9E9-9B794D33D032}"/>
    <hyperlink ref="A21" r:id="rId19" display="https://www.worldometers.info/coronavirus/country/ireland/" xr:uid="{9F44F030-DA31-450A-BE88-870AC4D87AE8}"/>
    <hyperlink ref="A22" r:id="rId20" display="https://www.worldometers.info/coronavirus/country/sweden/" xr:uid="{D76472D3-F373-443F-BA4F-CF90E5E3642C}"/>
    <hyperlink ref="A23" r:id="rId21" display="https://www.worldometers.info/coronavirus/country/austria/" xr:uid="{AFB21A9F-F74A-4111-B37B-2DE59DF4C6A0}"/>
    <hyperlink ref="A24" r:id="rId22" display="https://www.worldometers.info/coronavirus/country/israel/" xr:uid="{1253FC67-1BC1-4F84-82C1-9AECD28BA1C5}"/>
    <hyperlink ref="A25" r:id="rId23" display="https://www.worldometers.info/coronavirus/country/saudi-arabia/" xr:uid="{D50D2B50-409E-4D8C-9222-451910C89ECB}"/>
    <hyperlink ref="A26" r:id="rId24" display="https://www.worldometers.info/coronavirus/country/japan/" xr:uid="{23D80D80-65D0-488A-9298-EEAA7D2E5F82}"/>
    <hyperlink ref="A27" r:id="rId25" display="https://www.worldometers.info/coronavirus/country/singapore/" xr:uid="{9C48320F-2065-4513-B249-3ED3F97A76A1}"/>
    <hyperlink ref="A28" r:id="rId26" display="https://www.worldometers.info/coronavirus/country/chile/" xr:uid="{844B5C41-1A49-4D0A-A396-982AEE39934F}"/>
    <hyperlink ref="A29" r:id="rId27" display="https://www.worldometers.info/coronavirus/country/mexico/" xr:uid="{C3BC4694-8F3B-4EAE-B749-F96187F7CC8A}"/>
    <hyperlink ref="A30" r:id="rId28" display="https://www.worldometers.info/coronavirus/country/ecuador/" xr:uid="{332F4DF7-C925-4B15-AD1A-D64D941695B8}"/>
    <hyperlink ref="A31" r:id="rId29" display="https://www.worldometers.info/coronavirus/country/pakistan/" xr:uid="{1530B95E-FA22-47FB-A8E0-65ADA8678052}"/>
    <hyperlink ref="A32" r:id="rId30" display="https://www.worldometers.info/coronavirus/country/poland/" xr:uid="{6B1C4673-916C-49DA-9C63-E81FE8E0F098}"/>
    <hyperlink ref="A33" r:id="rId31" display="https://www.worldometers.info/coronavirus/country/south-korea/" xr:uid="{87D86CDC-09A3-4A07-8E56-B44F3413F44D}"/>
    <hyperlink ref="A34" r:id="rId32" display="https://www.worldometers.info/coronavirus/country/romania/" xr:uid="{B2DEAC39-53C1-43BC-B060-EA99B54AFE8A}"/>
    <hyperlink ref="A35" r:id="rId33" display="https://www.worldometers.info/coronavirus/country/united-arab-emirates/" xr:uid="{596E36EA-A05E-4888-89B0-7166ED38F9B6}"/>
    <hyperlink ref="A36" r:id="rId34" display="https://www.worldometers.info/coronavirus/country/indonesia/" xr:uid="{6D17FEFD-74B0-4EDA-9A38-18CDFF9D5BCB}"/>
    <hyperlink ref="A37" r:id="rId35" display="https://www.worldometers.info/coronavirus/country/denmark/" xr:uid="{34D89330-B9E8-4E54-A21E-506913C71326}"/>
    <hyperlink ref="A38" r:id="rId36" display="https://www.worldometers.info/coronavirus/country/belarus/" xr:uid="{6D092CAE-54AE-4C0C-B973-654ED78352B4}"/>
    <hyperlink ref="A39" r:id="rId37" display="https://www.worldometers.info/coronavirus/country/qatar/" xr:uid="{859E7BC5-C8D2-4259-B552-4782DC5E057D}"/>
    <hyperlink ref="A40" r:id="rId38" display="https://www.worldometers.info/coronavirus/country/ukraine/" xr:uid="{8F7B4F93-CB80-48E2-B363-F5930F331C07}"/>
    <hyperlink ref="A41" r:id="rId39" display="https://www.worldometers.info/coronavirus/country/norway/" xr:uid="{4C2B319B-FE1E-4CF2-8B76-C65328D47ABC}"/>
    <hyperlink ref="A42" r:id="rId40" display="https://www.worldometers.info/coronavirus/country/serbia/" xr:uid="{152CE59D-E5F4-4D6C-AE8A-437DADF6D92D}"/>
    <hyperlink ref="A43" r:id="rId41" display="https://www.worldometers.info/coronavirus/country/philippines/" xr:uid="{34B147F0-14F6-4124-8CC2-09533775036F}"/>
    <hyperlink ref="A44" r:id="rId42" display="https://www.worldometers.info/coronavirus/country/czech-republic/" xr:uid="{B8BB2D62-20A8-4365-84FE-E044AADF2525}"/>
    <hyperlink ref="A45" r:id="rId43" display="https://www.worldometers.info/coronavirus/country/australia/" xr:uid="{F9484D47-0688-4AC2-9F8E-3A4B5CA9F4D5}"/>
    <hyperlink ref="A46" r:id="rId44" display="https://www.worldometers.info/coronavirus/country/malaysia/" xr:uid="{A6F233D1-4005-4880-A565-CC56A28FCA57}"/>
    <hyperlink ref="A47" r:id="rId45" display="https://www.worldometers.info/coronavirus/country/dominican-republic/" xr:uid="{5C9F6630-082B-46DA-BEF1-B2EDC824847F}"/>
    <hyperlink ref="A48" r:id="rId46" display="https://www.worldometers.info/coronavirus/country/panama/" xr:uid="{C1118080-5ABA-44F6-A9A1-749111E21AD5}"/>
    <hyperlink ref="A49" r:id="rId47" display="https://www.worldometers.info/coronavirus/country/bangladesh/" xr:uid="{E5C39FA5-09A5-4C78-ACB0-90A33D486702}"/>
    <hyperlink ref="A50" r:id="rId48" display="https://www.worldometers.info/coronavirus/country/colombia/" xr:uid="{1525B645-E851-4590-BB24-62C66B30AE9E}"/>
    <hyperlink ref="A51" r:id="rId49" display="https://www.worldometers.info/coronavirus/country/finland/" xr:uid="{1C067FBE-E122-491F-B13B-2AA4FB658EAD}"/>
    <hyperlink ref="A52" r:id="rId50" display="https://www.worldometers.info/coronavirus/country/south-africa/" xr:uid="{332721CA-ECAD-4EDE-8A1E-84E6760D31FB}"/>
    <hyperlink ref="A53" r:id="rId51" display="https://www.worldometers.info/coronavirus/country/egypt/" xr:uid="{3CEBCE9B-3C5B-41F9-AD0B-6669F249D258}"/>
    <hyperlink ref="A54" r:id="rId52" display="https://www.worldometers.info/coronavirus/country/luxembourg/" xr:uid="{30A412D6-3B78-4A26-B49D-BD41F3D27214}"/>
    <hyperlink ref="A55" r:id="rId53" display="https://www.worldometers.info/coronavirus/country/morocco/" xr:uid="{A47EB7DA-D8FE-47A3-9989-D8E688E34461}"/>
    <hyperlink ref="A56" r:id="rId54" display="https://www.worldometers.info/coronavirus/country/argentina/" xr:uid="{C4D918CA-09BC-4068-AD1A-26D8ABEBD65C}"/>
    <hyperlink ref="A57" r:id="rId55" display="https://www.worldometers.info/coronavirus/country/algeria/" xr:uid="{6EF3317A-D133-450B-8ED2-07F86A2E3F86}"/>
    <hyperlink ref="A58" r:id="rId56" display="https://www.worldometers.info/coronavirus/country/moldova/" xr:uid="{4EBC11C7-70CD-499B-8902-1598BE69212E}"/>
    <hyperlink ref="A59" r:id="rId57" display="https://www.worldometers.info/coronavirus/country/thailand/" xr:uid="{A058FE6F-DAE4-4878-B186-70578E978B79}"/>
    <hyperlink ref="A60" r:id="rId58" display="https://www.worldometers.info/coronavirus/country/greece/" xr:uid="{7F0F7DDA-F3F9-4D40-875D-92BE44886C56}"/>
    <hyperlink ref="A61" r:id="rId59" display="https://www.worldometers.info/coronavirus/country/kuwait/" xr:uid="{D32F5269-BBFA-4A6F-8CF1-A1CABE9720AE}"/>
    <hyperlink ref="A62" r:id="rId60" display="https://www.worldometers.info/coronavirus/country/hungary/" xr:uid="{3FE5E6CB-44F3-47CE-8B9B-9F473ADB3105}"/>
    <hyperlink ref="A63" r:id="rId61" display="https://www.worldometers.info/coronavirus/country/kazakhstan/" xr:uid="{9BDA8D6B-7F3B-42ED-9583-EEED648D22A7}"/>
    <hyperlink ref="A64" r:id="rId62" display="https://www.worldometers.info/coronavirus/country/bahrain/" xr:uid="{1FF1D105-5BBA-4E91-BC37-37D5A5CD5F90}"/>
    <hyperlink ref="A65" r:id="rId63" display="https://www.worldometers.info/coronavirus/country/croatia/" xr:uid="{0C506FDB-28C5-4E6E-A9B7-094E250830E9}"/>
    <hyperlink ref="A66" r:id="rId64" display="https://www.worldometers.info/coronavirus/country/oman/" xr:uid="{450A9FBF-6688-4E74-A993-D31AAB84ACB7}"/>
    <hyperlink ref="A67" r:id="rId65" display="https://www.worldometers.info/coronavirus/country/iceland/" xr:uid="{863F6A19-667B-4F7A-A1BF-03DCD50674C5}"/>
    <hyperlink ref="A68" r:id="rId66" display="https://www.worldometers.info/coronavirus/country/uzbekistan/" xr:uid="{C5C28FF3-EBDD-491B-BE5C-7DAD7BA42718}"/>
    <hyperlink ref="A69" r:id="rId67" display="https://www.worldometers.info/coronavirus/country/iraq/" xr:uid="{E85DDFFB-3936-4E57-82DB-80751F54FBE1}"/>
    <hyperlink ref="A70" r:id="rId68" display="https://www.worldometers.info/coronavirus/country/estonia/" xr:uid="{91E23061-CDC8-4B70-975C-48FC2FDE360A}"/>
    <hyperlink ref="A71" r:id="rId69" display="https://www.worldometers.info/coronavirus/country/armenia/" xr:uid="{7A1485DB-BB0E-4822-842F-9FBD65C416FA}"/>
    <hyperlink ref="A72" r:id="rId70" display="https://www.worldometers.info/coronavirus/country/azerbaijan/" xr:uid="{FC1DAF03-57FC-4D8B-B6C0-8534C35E2191}"/>
    <hyperlink ref="A73" r:id="rId71" display="https://www.worldometers.info/coronavirus/country/new-zealand/" xr:uid="{CF52C546-45A9-46CC-BBEF-0833CF26125E}"/>
    <hyperlink ref="A74" r:id="rId72" display="https://www.worldometers.info/coronavirus/country/cameroon/" xr:uid="{C2CD6354-6C4C-487B-9C06-A074259FB189}"/>
    <hyperlink ref="A75" r:id="rId73" display="https://www.worldometers.info/coronavirus/country/bosnia-and-herzegovina/" xr:uid="{BDEAA05E-8813-4DC4-A689-4EB786A38E8C}"/>
    <hyperlink ref="A76" r:id="rId74" display="https://www.worldometers.info/coronavirus/country/lithuania/" xr:uid="{8AF660DF-9241-43D0-8BC7-CBC8490D721D}"/>
    <hyperlink ref="A77" r:id="rId75" display="https://www.worldometers.info/coronavirus/country/slovenia/" xr:uid="{69A03326-CB3B-4611-816A-14AFBFA07232}"/>
    <hyperlink ref="A78" r:id="rId76" display="https://www.worldometers.info/coronavirus/country/slovakia/" xr:uid="{8C43C571-7FAA-4F50-A463-D5F8582FEDE6}"/>
    <hyperlink ref="A79" r:id="rId77" display="https://www.worldometers.info/coronavirus/country/macedonia/" xr:uid="{F8169BE4-4764-4FF2-8018-6E91516E2F0B}"/>
    <hyperlink ref="A80" r:id="rId78" display="https://www.worldometers.info/coronavirus/country/afghanistan/" xr:uid="{A8C98861-E3D1-428B-9D38-B0EE32B80573}"/>
    <hyperlink ref="A81" r:id="rId79" display="https://www.worldometers.info/coronavirus/country/cuba/" xr:uid="{7BFD40B1-07FF-4C9F-8C2C-B7869658A0C2}"/>
    <hyperlink ref="A82" r:id="rId80" display="https://www.worldometers.info/coronavirus/country/bulgaria/" xr:uid="{8841906B-3646-43F5-B239-D0A7C2D09A3A}"/>
    <hyperlink ref="A83" r:id="rId81" display="https://www.worldometers.info/coronavirus/country/ghana/" xr:uid="{8BAE497C-15BF-49C2-87FB-7AFA6A849F28}"/>
    <hyperlink ref="A84" r:id="rId82" display="https://www.worldometers.info/coronavirus/country/china-hong-kong-sar/" xr:uid="{CE5F49B9-D1C8-4035-B7A0-313AC4A524CF}"/>
    <hyperlink ref="A85" r:id="rId83" display="https://www.worldometers.info/coronavirus/country/cote-d-ivoire/" xr:uid="{DCCC7A5A-90AC-47CE-BDEE-115F1E3C484D}"/>
    <hyperlink ref="A86" r:id="rId84" display="https://www.worldometers.info/coronavirus/country/djibouti/" xr:uid="{D54BF2B5-EE88-4E50-8CC8-04BEDFAF00DB}"/>
    <hyperlink ref="A87" r:id="rId85" display="https://www.worldometers.info/coronavirus/country/nigeria/" xr:uid="{B45332C2-BA89-4051-8C6D-79C0F35A8369}"/>
    <hyperlink ref="A88" r:id="rId86" display="https://www.worldometers.info/coronavirus/country/tunisia/" xr:uid="{A2AF4A38-6905-40F4-9037-529EF01C825F}"/>
    <hyperlink ref="A89" r:id="rId87" display="https://www.worldometers.info/coronavirus/country/guinea/" xr:uid="{92D5F5AB-29CC-4D6A-A1F3-A6BA5EA12CF2}"/>
    <hyperlink ref="A90" r:id="rId88" display="https://www.worldometers.info/coronavirus/country/cyprus/" xr:uid="{4A30B121-489B-43C4-8E94-693907998557}"/>
    <hyperlink ref="A91" r:id="rId89" display="https://www.worldometers.info/coronavirus/country/latvia/" xr:uid="{3326408A-5EBA-41DD-984B-6C3249824833}"/>
    <hyperlink ref="A92" r:id="rId90" display="https://www.worldometers.info/coronavirus/country/andorra/" xr:uid="{AEC293A1-3186-462B-B719-8A657DAEEC6C}"/>
    <hyperlink ref="A94" r:id="rId91" display="https://www.worldometers.info/coronavirus/country/bolivia/" xr:uid="{CBE72E86-69A8-4EC2-83CA-252380A4BA9D}"/>
    <hyperlink ref="A95" r:id="rId92" display="https://www.worldometers.info/coronavirus/country/lebanon/" xr:uid="{E7B0F776-E2EA-43C1-BC30-BABB3460047B}"/>
    <hyperlink ref="A96" r:id="rId93" display="https://www.worldometers.info/coronavirus/country/costa-rica/" xr:uid="{AEB3D0DC-BA8E-49C8-954B-A1EBC0D90C9D}"/>
    <hyperlink ref="A97" r:id="rId94" display="https://www.worldometers.info/coronavirus/country/albania/" xr:uid="{4805C7A5-59EE-42B2-9641-1F4B67D25161}"/>
    <hyperlink ref="A98" r:id="rId95" display="https://www.worldometers.info/coronavirus/country/niger/" xr:uid="{727C8572-FBD2-47F6-8E50-CF24A35F08E9}"/>
    <hyperlink ref="A99" r:id="rId96" display="https://www.worldometers.info/coronavirus/country/kyrgyzstan/" xr:uid="{DA8303EA-E954-498F-AE4F-AD2F8498F2F7}"/>
    <hyperlink ref="A100" r:id="rId97" display="https://www.worldometers.info/coronavirus/country/burkina-faso/" xr:uid="{2D1E0163-AD5C-4491-AC6D-070B4D343161}"/>
    <hyperlink ref="A101" r:id="rId98" display="https://www.worldometers.info/coronavirus/country/honduras/" xr:uid="{57F6F086-F732-4BA2-9D0B-0F1CBCE2D852}"/>
    <hyperlink ref="A102" r:id="rId99" display="https://www.worldometers.info/coronavirus/country/uruguay/" xr:uid="{C2CC4167-0471-4115-9BAB-AAC57C26C352}"/>
    <hyperlink ref="A103" r:id="rId100" display="https://www.worldometers.info/coronavirus/country/channel-islands/" xr:uid="{BEDCC83C-2172-421B-8DE6-326EDCE1DEFE}"/>
    <hyperlink ref="A104" r:id="rId101" display="https://www.worldometers.info/coronavirus/country/san-marino/" xr:uid="{ABE90798-C5C5-44EC-9998-F4964F2138BA}"/>
    <hyperlink ref="A105" r:id="rId102" display="https://www.worldometers.info/coronavirus/country/state-of-palestine/" xr:uid="{0D48EDC1-166D-48A1-BB98-C2326FA49CA1}"/>
    <hyperlink ref="A106" r:id="rId103" display="https://www.worldometers.info/coronavirus/country/senegal/" xr:uid="{0DDAF654-D5F2-4979-83B1-3FF39D7CC512}"/>
    <hyperlink ref="A107" r:id="rId104" display="https://www.worldometers.info/coronavirus/country/malta/" xr:uid="{EF007C02-EAB6-4F43-A380-34CD053BDFB4}"/>
    <hyperlink ref="A108" r:id="rId105" display="https://www.worldometers.info/coronavirus/country/jordan/" xr:uid="{41A84021-BAF1-4082-A5AB-4C7FE4C1C0D0}"/>
    <hyperlink ref="A109" r:id="rId106" display="https://www.worldometers.info/coronavirus/country/georgia/" xr:uid="{4A5B5A88-3CB7-4271-9008-23C1A4A711BC}"/>
    <hyperlink ref="A110" r:id="rId107" display="https://www.worldometers.info/coronavirus/country/taiwan/" xr:uid="{D2D84358-5EED-4D15-8B9B-D2CC9BE2D829}"/>
    <hyperlink ref="A111" r:id="rId108" display="https://www.worldometers.info/coronavirus/country/reunion/" xr:uid="{EE74CD2E-6636-4D00-867D-8B6A460879A3}"/>
    <hyperlink ref="A112" r:id="rId109" display="https://www.worldometers.info/coronavirus/country/democratic-republic-of-the-congo/" xr:uid="{182A3E9A-DC2D-4DAD-8222-36876B13868B}"/>
    <hyperlink ref="A113" r:id="rId110" display="https://www.worldometers.info/coronavirus/country/guatemala/" xr:uid="{073E0502-544F-4D83-8740-EED23F4B2212}"/>
    <hyperlink ref="A114" r:id="rId111" display="https://www.worldometers.info/coronavirus/country/sri-lanka/" xr:uid="{FE800F86-5E4E-42A8-805A-9CD42814D799}"/>
    <hyperlink ref="A115" r:id="rId112" display="https://www.worldometers.info/coronavirus/country/mauritius/" xr:uid="{301CC984-2C3A-44D6-8391-CBC8B60A9A3B}"/>
    <hyperlink ref="A116" r:id="rId113" display="https://www.worldometers.info/coronavirus/country/somalia/" xr:uid="{8B50C58F-58B1-4A51-B3B4-81B0A76E4DD5}"/>
    <hyperlink ref="A117" r:id="rId114" display="https://www.worldometers.info/coronavirus/country/mayotte/" xr:uid="{6AB04A98-5C25-4E4B-85BD-DB339451FAD1}"/>
    <hyperlink ref="A118" r:id="rId115" display="https://www.worldometers.info/coronavirus/country/kenya/" xr:uid="{4BCC740C-51EA-4585-B47B-316D5D7AB561}"/>
    <hyperlink ref="A119" r:id="rId116" display="https://www.worldometers.info/coronavirus/country/montenegro/" xr:uid="{D508CAAA-3A92-4DFD-A997-4D4AEA90DCED}"/>
    <hyperlink ref="A120" r:id="rId117" display="https://www.worldometers.info/coronavirus/country/venezuela/" xr:uid="{4BB05A42-D208-4412-9524-3CF5C31F5E49}"/>
    <hyperlink ref="A121" r:id="rId118" display="https://www.worldometers.info/coronavirus/country/mali/" xr:uid="{B331F93B-F0EC-41E2-9820-3D54C1BEF9C5}"/>
    <hyperlink ref="A122" r:id="rId119" display="https://www.worldometers.info/coronavirus/country/isle-of-man/" xr:uid="{16883C45-7492-42E3-8552-C2CB508309D5}"/>
    <hyperlink ref="A123" r:id="rId120" display="https://www.worldometers.info/coronavirus/country/tanzania/" xr:uid="{1ACBB95F-001E-48C4-B5A3-BBB76305680C}"/>
    <hyperlink ref="A124" r:id="rId121" display="https://www.worldometers.info/coronavirus/country/viet-nam/" xr:uid="{D3C6F3CD-887A-4881-852D-56BDD88888F2}"/>
    <hyperlink ref="A125" r:id="rId122" display="https://www.worldometers.info/coronavirus/country/el-salvador/" xr:uid="{6BC702E0-28A8-4F0C-BB13-97AD08B8A62C}"/>
    <hyperlink ref="A126" r:id="rId123" display="https://www.worldometers.info/coronavirus/country/jamaica/" xr:uid="{0E319BF6-8A24-42AF-A82B-C5C9546E56CA}"/>
    <hyperlink ref="A127" r:id="rId124" display="https://www.worldometers.info/coronavirus/country/paraguay/" xr:uid="{42D518DC-2076-4CDF-BC2A-AB57063F6CAD}"/>
    <hyperlink ref="A128" r:id="rId125" display="https://www.worldometers.info/coronavirus/country/faeroe-islands/" xr:uid="{C8B109F5-4F79-4C0F-B689-6834A17E8792}"/>
    <hyperlink ref="A129" r:id="rId126" display="https://www.worldometers.info/coronavirus/country/congo/" xr:uid="{5B32A529-8CF7-44E2-873B-55C9F25CF71B}"/>
    <hyperlink ref="A130" r:id="rId127" display="https://www.worldometers.info/coronavirus/country/sudan/" xr:uid="{AB8B3A3A-EEBC-4FD5-B33B-21EA41465CED}"/>
    <hyperlink ref="A131" r:id="rId128" display="https://www.worldometers.info/coronavirus/country/martinique/" xr:uid="{A294E4C7-0CC1-417F-9F36-0557EE5604E9}"/>
    <hyperlink ref="A132" r:id="rId129" display="https://www.worldometers.info/coronavirus/country/gabon/" xr:uid="{FE5A6CE8-67D9-43C1-8536-83AFEBA54D92}"/>
    <hyperlink ref="A133" r:id="rId130" display="https://www.worldometers.info/coronavirus/country/rwanda/" xr:uid="{A47A5474-00AE-42B6-9DEE-CB10AD90C5E2}"/>
    <hyperlink ref="A134" r:id="rId131" display="https://www.worldometers.info/coronavirus/country/guadeloupe/" xr:uid="{569942FE-9E6B-4AEC-A9D8-37477CFFEB4A}"/>
    <hyperlink ref="A135" r:id="rId132" display="https://www.worldometers.info/coronavirus/country/myanmar/" xr:uid="{BF6F16B4-D318-4971-AE2B-C46B88FAD1BB}"/>
    <hyperlink ref="A136" r:id="rId133" display="https://www.worldometers.info/coronavirus/country/brunei-darussalam/" xr:uid="{57D80DD8-3D15-4676-8C78-B718BA4A554B}"/>
    <hyperlink ref="A137" r:id="rId134" display="https://www.worldometers.info/coronavirus/country/gibraltar/" xr:uid="{130E1686-6246-4DF3-96F2-245E9B40CBC9}"/>
    <hyperlink ref="A138" r:id="rId135" display="https://www.worldometers.info/coronavirus/country/cambodia/" xr:uid="{52360D74-9967-48BB-915B-284B7DC77103}"/>
    <hyperlink ref="A139" r:id="rId136" display="https://www.worldometers.info/coronavirus/country/madagascar/" xr:uid="{768E1385-F735-4F65-9E4D-014A3A3D4069}"/>
    <hyperlink ref="A140" r:id="rId137" display="https://www.worldometers.info/coronavirus/country/ethiopia/" xr:uid="{23708A95-0866-48A6-9D02-AA2A73C595E3}"/>
    <hyperlink ref="A141" r:id="rId138" display="https://www.worldometers.info/coronavirus/country/maldives/" xr:uid="{4BACED03-E4D6-42C6-8F2B-5DAD55A8321A}"/>
    <hyperlink ref="A142" r:id="rId139" display="https://www.worldometers.info/coronavirus/country/trinidad-and-tobago/" xr:uid="{6255B17A-C669-49EB-BA74-4A3C6D65B144}"/>
    <hyperlink ref="A143" r:id="rId140" display="https://www.worldometers.info/coronavirus/country/french-guiana/" xr:uid="{34844CA4-70B8-42AE-BCE2-31E501068539}"/>
    <hyperlink ref="A144" r:id="rId141" display="https://www.worldometers.info/coronavirus/country/liberia/" xr:uid="{970CDBF1-A440-4D33-AA9E-4054CC679167}"/>
    <hyperlink ref="A145" r:id="rId142" display="https://www.worldometers.info/coronavirus/country/aruba/" xr:uid="{2F984171-0D8C-4B48-81E1-DDF782C4652F}"/>
    <hyperlink ref="A146" r:id="rId143" display="https://www.worldometers.info/coronavirus/country/bermuda/" xr:uid="{97FC6766-D8DD-4290-9AEA-5404001135F0}"/>
    <hyperlink ref="A147" r:id="rId144" display="https://www.worldometers.info/coronavirus/country/monaco/" xr:uid="{BC66F3A3-15FA-4623-9CCC-D27C7E53C8A2}"/>
    <hyperlink ref="A148" r:id="rId145" display="https://www.worldometers.info/coronavirus/country/togo/" xr:uid="{EF8EE286-EE6F-4F68-B260-9569AFE79D03}"/>
    <hyperlink ref="A149" r:id="rId146" display="https://www.worldometers.info/coronavirus/country/equatorial-guinea/" xr:uid="{7F807A88-86D3-4448-A9ED-900243EC413F}"/>
    <hyperlink ref="A150" r:id="rId147" display="https://www.worldometers.info/coronavirus/country/cabo-verde/" xr:uid="{CBC8AB7F-70CC-4AB1-8018-9ABB1B687446}"/>
    <hyperlink ref="A151" r:id="rId148" display="https://www.worldometers.info/coronavirus/country/liechtenstein/" xr:uid="{276995D4-99CB-41F0-A793-2F9A4006AE7D}"/>
    <hyperlink ref="A152" r:id="rId149" display="https://www.worldometers.info/coronavirus/country/barbados/" xr:uid="{1C4491AC-F37A-4AEE-A11C-EA2D8CE189AF}"/>
    <hyperlink ref="A153" r:id="rId150" display="https://www.worldometers.info/coronavirus/country/zambia/" xr:uid="{87B052FB-1197-4447-8D8B-A1B1C4B75B6F}"/>
    <hyperlink ref="A154" r:id="rId151" display="https://www.worldometers.info/coronavirus/country/uganda/" xr:uid="{CDFA4B4E-3EA4-4DB4-AA2B-DC2DB4E14F15}"/>
    <hyperlink ref="A155" r:id="rId152" display="https://www.worldometers.info/coronavirus/country/sint-maarten/" xr:uid="{9F9C34C5-48A4-4151-8465-3F6FEE417166}"/>
    <hyperlink ref="A156" r:id="rId153" display="https://www.worldometers.info/coronavirus/country/bahamas/" xr:uid="{BF96B036-108D-4201-9FD8-444318B833C9}"/>
    <hyperlink ref="A157" r:id="rId154" display="https://www.worldometers.info/coronavirus/country/haiti/" xr:uid="{23B169A1-9ACE-404E-A61D-E2F89895737C}"/>
    <hyperlink ref="A158" r:id="rId155" display="https://www.worldometers.info/coronavirus/country/guyana/" xr:uid="{221C117F-35EF-448C-8498-D5EFAA0908ED}"/>
    <hyperlink ref="A159" r:id="rId156" display="https://www.worldometers.info/coronavirus/country/cayman-islands/" xr:uid="{F8D32C6D-D389-47A4-8B21-CC26D81E8BE3}"/>
    <hyperlink ref="A160" r:id="rId157" display="https://www.worldometers.info/coronavirus/country/sierra-leone/" xr:uid="{1D6E6F51-F7D5-473F-9304-313C52EE6D99}"/>
    <hyperlink ref="A161" r:id="rId158" display="https://www.worldometers.info/coronavirus/country/libya/" xr:uid="{4BABF984-E0E4-42AC-AA88-71C70E36E50C}"/>
    <hyperlink ref="A162" r:id="rId159" display="https://www.worldometers.info/coronavirus/country/french-polynesia/" xr:uid="{A1214CC7-3619-40E1-830B-F2C94931F58A}"/>
    <hyperlink ref="A163" r:id="rId160" display="https://www.worldometers.info/coronavirus/country/benin/" xr:uid="{92A8CA45-E19C-4C7A-B365-8140E22B7384}"/>
    <hyperlink ref="A164" r:id="rId161" display="https://www.worldometers.info/coronavirus/country/guinea-bissau/" xr:uid="{7D8FD1FF-782A-4661-A884-E45DEB3AFC3F}"/>
    <hyperlink ref="A165" r:id="rId162" display="https://www.worldometers.info/coronavirus/country/nepal/" xr:uid="{9D5FAD59-0339-4FBF-9595-68807D6B5A2C}"/>
    <hyperlink ref="A166" r:id="rId163" display="https://www.worldometers.info/coronavirus/country/mozambique/" xr:uid="{B23C822A-898F-421F-8C27-A972D4862E61}"/>
    <hyperlink ref="A167" r:id="rId164" display="https://www.worldometers.info/coronavirus/country/china-macao-sar/" xr:uid="{54FA97A6-06A6-4B8F-86F7-6C99A6C4C5DA}"/>
    <hyperlink ref="A168" r:id="rId165" display="https://www.worldometers.info/coronavirus/country/syria/" xr:uid="{55A6EBD4-339A-4AA8-ACA2-1DC42A7A9476}"/>
    <hyperlink ref="A169" r:id="rId166" display="https://www.worldometers.info/coronavirus/country/chad/" xr:uid="{40CE307D-E216-404B-86C7-357070324BC7}"/>
    <hyperlink ref="A170" r:id="rId167" display="https://www.worldometers.info/coronavirus/country/eritrea/" xr:uid="{58FFC3F6-60E0-4C65-AD53-295839D3F0E3}"/>
    <hyperlink ref="A171" r:id="rId168" display="https://www.worldometers.info/coronavirus/country/saint-martin/" xr:uid="{B8484517-5B7B-490A-A53E-A8850045D803}"/>
    <hyperlink ref="A172" r:id="rId169" display="https://www.worldometers.info/coronavirus/country/mongolia/" xr:uid="{FB80F37D-6F35-4125-8EE1-3A78AEE1AD7C}"/>
    <hyperlink ref="A173" r:id="rId170" display="https://www.worldometers.info/coronavirus/country/malawi/" xr:uid="{D7CA7E69-D7E6-41AD-A87D-3DB14FE94CDD}"/>
    <hyperlink ref="A174" r:id="rId171" display="https://www.worldometers.info/coronavirus/country/swaziland/" xr:uid="{6A9293EE-E4A5-4DB1-B749-9337227A2E5B}"/>
    <hyperlink ref="A175" r:id="rId172" display="https://www.worldometers.info/coronavirus/country/zimbabwe/" xr:uid="{2115F0C2-D18B-409C-AEA7-871BF70670FE}"/>
    <hyperlink ref="A176" r:id="rId173" display="https://www.worldometers.info/coronavirus/country/angola/" xr:uid="{D76ECE02-3D56-4BC9-9AE4-6E1276322B3F}"/>
    <hyperlink ref="A177" r:id="rId174" display="https://www.worldometers.info/coronavirus/country/antigua-and-barbuda/" xr:uid="{C88AB4BA-73E8-472F-9731-05D0A35F9DB7}"/>
    <hyperlink ref="A178" r:id="rId175" display="https://www.worldometers.info/coronavirus/country/timor-leste/" xr:uid="{4098945D-81FD-49B3-93DF-F1F14351D856}"/>
    <hyperlink ref="A179" r:id="rId176" display="https://www.worldometers.info/coronavirus/country/botswana/" xr:uid="{5132C431-879E-49F5-90EF-82A98AAAFFDE}"/>
    <hyperlink ref="A180" r:id="rId177" display="https://www.worldometers.info/coronavirus/country/laos/" xr:uid="{90534D50-ED9E-403F-8194-0EFA46B1DB3D}"/>
    <hyperlink ref="A181" r:id="rId178" display="https://www.worldometers.info/coronavirus/country/belize/" xr:uid="{DA92A68E-E56D-49C5-8846-6093C32AF14B}"/>
    <hyperlink ref="A182" r:id="rId179" display="https://www.worldometers.info/coronavirus/country/fiji/" xr:uid="{23466BE8-4755-47BC-9319-492E8A17259F}"/>
    <hyperlink ref="A183" r:id="rId180" display="https://www.worldometers.info/coronavirus/country/new-caledonia/" xr:uid="{D5DB6D09-5945-4910-B841-AA3E87A4B3BF}"/>
    <hyperlink ref="A184" r:id="rId181" display="https://www.worldometers.info/coronavirus/country/central-african-republic/" xr:uid="{D50374FE-F8AD-4210-95CF-DF6E827F2814}"/>
    <hyperlink ref="A185" r:id="rId182" display="https://www.worldometers.info/coronavirus/country/dominica/" xr:uid="{3714F605-D3EB-47D0-9252-B30986CB003E}"/>
    <hyperlink ref="A186" r:id="rId183" display="https://www.worldometers.info/coronavirus/country/namibia/" xr:uid="{90749D91-C76E-4993-8D93-AADE0E2E91A5}"/>
    <hyperlink ref="A187" r:id="rId184" display="https://www.worldometers.info/coronavirus/country/grenada/" xr:uid="{CFB53C1A-F67F-4241-87EF-9B4A5CBC581A}"/>
    <hyperlink ref="A188" r:id="rId185" display="https://www.worldometers.info/coronavirus/country/saint-kitts-and-nevis/" xr:uid="{CAF52176-B6B0-433B-BEDF-E6958F40FCBF}"/>
    <hyperlink ref="A189" r:id="rId186" display="https://www.worldometers.info/coronavirus/country/saint-lucia/" xr:uid="{30F4C6DC-E878-4207-A8BA-1F43ADB3B131}"/>
    <hyperlink ref="A190" r:id="rId187" display="https://www.worldometers.info/coronavirus/country/curacao/" xr:uid="{69FBFC61-4E5D-459A-91DF-7B67D282B3E0}"/>
    <hyperlink ref="A191" r:id="rId188" display="https://www.worldometers.info/coronavirus/country/saint-vincent-and-the-grenadines/" xr:uid="{09767379-AE7F-4206-B8DD-D8E5BDFFA584}"/>
    <hyperlink ref="A192" r:id="rId189" display="https://www.worldometers.info/coronavirus/country/falkland-islands-malvinas/" xr:uid="{DE37F3F9-AE79-499E-AF5F-9B3A7D0CDB3E}"/>
    <hyperlink ref="A193" r:id="rId190" display="https://www.worldometers.info/coronavirus/country/nicaragua/" xr:uid="{8592DF29-B8A6-4CD7-8A2B-8360901381F8}"/>
    <hyperlink ref="A194" r:id="rId191" display="https://www.worldometers.info/coronavirus/country/burundi/" xr:uid="{3B25750B-23AD-4098-8053-158C2F604B21}"/>
    <hyperlink ref="A195" r:id="rId192" display="https://www.worldometers.info/coronavirus/country/turks-and-caicos-islands/" xr:uid="{AA0DA8F3-72FE-41A1-957D-A46741670B78}"/>
    <hyperlink ref="A196" r:id="rId193" display="https://www.worldometers.info/coronavirus/country/greenland/" xr:uid="{202E17C5-ED68-49D9-82AB-6E59686AABDA}"/>
    <hyperlink ref="A197" r:id="rId194" display="https://www.worldometers.info/coronavirus/country/montserrat/" xr:uid="{3798A954-2A34-437A-AEBA-799F527604B2}"/>
    <hyperlink ref="A198" r:id="rId195" display="https://www.worldometers.info/coronavirus/country/seychelles/" xr:uid="{C73B2A4D-145B-4414-9CFC-8D11A8A00B98}"/>
    <hyperlink ref="A199" r:id="rId196" display="https://www.worldometers.info/coronavirus/country/gambia/" xr:uid="{0BBD635F-5123-4542-BC15-E3F1E50D3F12}"/>
    <hyperlink ref="A200" r:id="rId197" display="https://www.worldometers.info/coronavirus/country/suriname/" xr:uid="{EAD78FEB-C897-4422-9451-FFAD80972315}"/>
    <hyperlink ref="A202" r:id="rId198" display="https://www.worldometers.info/coronavirus/country/holy-see/" xr:uid="{3544EC40-89E9-414F-86D1-BFB7E7487FBA}"/>
    <hyperlink ref="A203" r:id="rId199" display="https://www.worldometers.info/coronavirus/country/papua-new-guinea/" xr:uid="{94344DFB-6764-4EF6-BFCB-826EE0701985}"/>
    <hyperlink ref="A204" r:id="rId200" display="https://www.worldometers.info/coronavirus/country/mauritania/" xr:uid="{9B8B88F7-8CCB-4E87-9B8A-DA1D8B97A967}"/>
    <hyperlink ref="A205" r:id="rId201" display="https://www.worldometers.info/coronavirus/country/bhutan/" xr:uid="{8A873EF3-E873-4127-AD3F-CF3F4CB50E28}"/>
    <hyperlink ref="A206" r:id="rId202" display="https://www.worldometers.info/coronavirus/country/saint-barthelemy/" xr:uid="{62F13243-E74B-44C5-891E-7964C301BB95}"/>
    <hyperlink ref="A207" r:id="rId203" display="https://www.worldometers.info/coronavirus/country/western-sahara/" xr:uid="{61834113-A654-43F3-8D3D-E46A5D8A66F8}"/>
    <hyperlink ref="A208" r:id="rId204" display="https://www.worldometers.info/coronavirus/country/british-virgin-islands/" xr:uid="{C222EBB2-47FD-4966-880C-C624F4EFAA0E}"/>
    <hyperlink ref="A209" r:id="rId205" display="https://www.worldometers.info/coronavirus/country/caribbean-netherlands/" xr:uid="{94294311-C390-46D3-B859-1426F06F0415}"/>
    <hyperlink ref="A210" r:id="rId206" display="https://www.worldometers.info/coronavirus/country/south-sudan/" xr:uid="{4360AAF3-9970-47C5-81FC-C69C5392C717}"/>
    <hyperlink ref="A211" r:id="rId207" display="https://www.worldometers.info/coronavirus/country/sao-tome-and-principe/" xr:uid="{7B152491-023D-4334-9399-D87A5991847F}"/>
    <hyperlink ref="A212" r:id="rId208" display="https://www.worldometers.info/coronavirus/country/anguilla/" xr:uid="{DC8CD427-1BA9-44C2-8D5F-34D923DB82FE}"/>
    <hyperlink ref="A213" r:id="rId209" display="https://www.worldometers.info/coronavirus/country/saint-pierre-and-miquelon/" xr:uid="{93BC0C2E-8637-474E-9C21-7A061A132C46}"/>
    <hyperlink ref="A214" r:id="rId210" display="https://www.worldometers.info/coronavirus/country/yemen/" xr:uid="{9246741C-9BD1-47D4-9DE4-15CD8476D7D8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4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1" t="s">
        <v>107</v>
      </c>
      <c r="B2" s="6">
        <v>479</v>
      </c>
      <c r="C2" s="6"/>
      <c r="D2" s="6">
        <v>6</v>
      </c>
      <c r="E2" s="6"/>
      <c r="F2" s="6">
        <v>257</v>
      </c>
      <c r="G2" s="6">
        <v>216</v>
      </c>
      <c r="H2" s="6">
        <v>1</v>
      </c>
      <c r="I2" s="6">
        <v>29</v>
      </c>
      <c r="J2" s="6">
        <v>0.4</v>
      </c>
      <c r="K2" s="6">
        <v>466</v>
      </c>
      <c r="L2" s="6">
        <v>28</v>
      </c>
      <c r="M2" s="20"/>
      <c r="N2" s="21">
        <f>IFERROR(B2/K2,0)</f>
        <v>1.0278969957081545</v>
      </c>
      <c r="O2" s="15">
        <f>IFERROR(J2/I2,0)</f>
        <v>1.3793103448275864E-2</v>
      </c>
    </row>
    <row r="3" spans="1:15" ht="15" thickBot="1" x14ac:dyDescent="0.4">
      <c r="A3" s="11" t="s">
        <v>55</v>
      </c>
      <c r="B3" s="3">
        <v>3007</v>
      </c>
      <c r="C3" s="6"/>
      <c r="D3" s="6">
        <v>407</v>
      </c>
      <c r="E3" s="6"/>
      <c r="F3" s="3">
        <v>1355</v>
      </c>
      <c r="G3" s="3">
        <v>1245</v>
      </c>
      <c r="H3" s="6">
        <v>40</v>
      </c>
      <c r="I3" s="6">
        <v>69</v>
      </c>
      <c r="J3" s="6">
        <v>9</v>
      </c>
      <c r="K3" s="3">
        <v>6500</v>
      </c>
      <c r="L3" s="6">
        <v>148</v>
      </c>
      <c r="M3" s="20"/>
      <c r="N3" s="21">
        <f>IFERROR(B3/K3,0)</f>
        <v>0.46261538461538459</v>
      </c>
      <c r="O3" s="15">
        <f>IFERROR(J3/I3,0)</f>
        <v>0.13043478260869565</v>
      </c>
    </row>
    <row r="4" spans="1:15" ht="15" thickBot="1" x14ac:dyDescent="0.4">
      <c r="A4" s="11" t="s">
        <v>82</v>
      </c>
      <c r="B4" s="6">
        <v>723</v>
      </c>
      <c r="C4" s="6"/>
      <c r="D4" s="6">
        <v>37</v>
      </c>
      <c r="E4" s="6"/>
      <c r="F4" s="6">
        <v>333</v>
      </c>
      <c r="G4" s="6">
        <v>353</v>
      </c>
      <c r="H4" s="6">
        <v>17</v>
      </c>
      <c r="I4" s="3">
        <v>9357</v>
      </c>
      <c r="J4" s="6">
        <v>479</v>
      </c>
      <c r="K4" s="3">
        <v>1673</v>
      </c>
      <c r="L4" s="3">
        <v>21653</v>
      </c>
      <c r="N4" s="15">
        <f>IFERROR(B4/K4,0)</f>
        <v>0.43215780035863716</v>
      </c>
      <c r="O4" s="15">
        <f>IFERROR(J4/I4,0)</f>
        <v>5.1191621246125897E-2</v>
      </c>
    </row>
    <row r="5" spans="1:15" ht="15" thickBot="1" x14ac:dyDescent="0.4">
      <c r="A5" s="11" t="s">
        <v>5</v>
      </c>
      <c r="B5" s="3">
        <v>158183</v>
      </c>
      <c r="C5" s="6"/>
      <c r="D5" s="3">
        <v>21856</v>
      </c>
      <c r="E5" s="6"/>
      <c r="F5" s="3">
        <v>42088</v>
      </c>
      <c r="G5" s="3">
        <v>94239</v>
      </c>
      <c r="H5" s="3">
        <v>5053</v>
      </c>
      <c r="I5" s="3">
        <v>2423</v>
      </c>
      <c r="J5" s="6">
        <v>335</v>
      </c>
      <c r="K5" s="3">
        <v>463662</v>
      </c>
      <c r="L5" s="3">
        <v>7103</v>
      </c>
      <c r="M5" s="20"/>
      <c r="N5" s="21">
        <f>IFERROR(B5/K5,0)</f>
        <v>0.34116015545807077</v>
      </c>
      <c r="O5" s="15">
        <f>IFERROR(J5/I5,0)</f>
        <v>0.13825835740817169</v>
      </c>
    </row>
    <row r="6" spans="1:15" ht="15" thickBot="1" x14ac:dyDescent="0.4">
      <c r="A6" s="11" t="s">
        <v>32</v>
      </c>
      <c r="B6" s="3">
        <v>11183</v>
      </c>
      <c r="C6" s="6"/>
      <c r="D6" s="6">
        <v>560</v>
      </c>
      <c r="E6" s="6"/>
      <c r="F6" s="3">
        <v>1328</v>
      </c>
      <c r="G6" s="3">
        <v>9295</v>
      </c>
      <c r="H6" s="6">
        <v>141</v>
      </c>
      <c r="I6" s="6">
        <v>634</v>
      </c>
      <c r="J6" s="6">
        <v>32</v>
      </c>
      <c r="K6" s="3">
        <v>34840</v>
      </c>
      <c r="L6" s="3">
        <v>1975</v>
      </c>
      <c r="N6" s="15">
        <f>IFERROR(B6/K6,0)</f>
        <v>0.3209816303099885</v>
      </c>
      <c r="O6" s="15">
        <f>IFERROR(J6/I6,0)</f>
        <v>5.0473186119873815E-2</v>
      </c>
    </row>
    <row r="7" spans="1:15" ht="15" thickBot="1" x14ac:dyDescent="0.4">
      <c r="A7" s="11" t="s">
        <v>190</v>
      </c>
      <c r="B7" s="6">
        <v>11</v>
      </c>
      <c r="C7" s="6"/>
      <c r="D7" s="6"/>
      <c r="E7" s="6"/>
      <c r="F7" s="6">
        <v>2</v>
      </c>
      <c r="G7" s="6">
        <v>9</v>
      </c>
      <c r="H7" s="6">
        <v>1</v>
      </c>
      <c r="I7" s="3">
        <v>2204</v>
      </c>
      <c r="J7" s="6"/>
      <c r="K7" s="6">
        <v>36</v>
      </c>
      <c r="L7" s="3">
        <v>7212</v>
      </c>
      <c r="N7" s="15">
        <f>IFERROR(B7/K7,0)</f>
        <v>0.30555555555555558</v>
      </c>
      <c r="O7" s="15">
        <f>IFERROR(J7/I7,0)</f>
        <v>0</v>
      </c>
    </row>
    <row r="8" spans="1:15" ht="15" thickBot="1" x14ac:dyDescent="0.4">
      <c r="A8" s="11" t="s">
        <v>46</v>
      </c>
      <c r="B8" s="3">
        <v>5543</v>
      </c>
      <c r="C8" s="6"/>
      <c r="D8" s="6">
        <v>265</v>
      </c>
      <c r="E8" s="6"/>
      <c r="F8" s="6">
        <v>674</v>
      </c>
      <c r="G8" s="3">
        <v>4604</v>
      </c>
      <c r="H8" s="6">
        <v>135</v>
      </c>
      <c r="I8" s="6">
        <v>511</v>
      </c>
      <c r="J8" s="6">
        <v>24</v>
      </c>
      <c r="K8" s="3">
        <v>18261</v>
      </c>
      <c r="L8" s="3">
        <v>1683</v>
      </c>
      <c r="N8" s="15">
        <f>IFERROR(B8/K8,0)</f>
        <v>0.30354306993045288</v>
      </c>
      <c r="O8" s="15">
        <f>IFERROR(J8/I8,0)</f>
        <v>4.6966731898238745E-2</v>
      </c>
    </row>
    <row r="9" spans="1:15" ht="15" thickBot="1" x14ac:dyDescent="0.4">
      <c r="A9" s="11" t="s">
        <v>147</v>
      </c>
      <c r="B9" s="6">
        <v>167</v>
      </c>
      <c r="C9" s="6"/>
      <c r="D9" s="6">
        <v>2</v>
      </c>
      <c r="E9" s="6"/>
      <c r="F9" s="6">
        <v>24</v>
      </c>
      <c r="G9" s="6">
        <v>141</v>
      </c>
      <c r="H9" s="6">
        <v>1</v>
      </c>
      <c r="I9" s="6">
        <v>75</v>
      </c>
      <c r="J9" s="6">
        <v>0.9</v>
      </c>
      <c r="K9" s="6">
        <v>572</v>
      </c>
      <c r="L9" s="6">
        <v>257</v>
      </c>
      <c r="N9" s="15">
        <f>IFERROR(B9/K9,0)</f>
        <v>0.29195804195804198</v>
      </c>
      <c r="O9" s="15">
        <f>IFERROR(J9/I9,0)</f>
        <v>1.2E-2</v>
      </c>
    </row>
    <row r="10" spans="1:15" ht="15" thickBot="1" x14ac:dyDescent="0.4">
      <c r="A10" s="11" t="s">
        <v>143</v>
      </c>
      <c r="B10" s="6">
        <v>73</v>
      </c>
      <c r="C10" s="6"/>
      <c r="D10" s="6">
        <v>12</v>
      </c>
      <c r="E10" s="6"/>
      <c r="F10" s="6">
        <v>22</v>
      </c>
      <c r="G10" s="6">
        <v>39</v>
      </c>
      <c r="H10" s="6">
        <v>8</v>
      </c>
      <c r="I10" s="3">
        <v>1703</v>
      </c>
      <c r="J10" s="6">
        <v>280</v>
      </c>
      <c r="K10" s="6">
        <v>266</v>
      </c>
      <c r="L10" s="3">
        <v>6204</v>
      </c>
      <c r="N10" s="15">
        <f>IFERROR(B10/K10,0)</f>
        <v>0.27443609022556392</v>
      </c>
      <c r="O10" s="15">
        <f>IFERROR(J10/I10,0)</f>
        <v>0.16441573693482089</v>
      </c>
    </row>
    <row r="11" spans="1:15" ht="15" thickBot="1" x14ac:dyDescent="0.4">
      <c r="A11" s="11" t="s">
        <v>101</v>
      </c>
      <c r="B11" s="6">
        <v>501</v>
      </c>
      <c r="C11" s="6"/>
      <c r="D11" s="6">
        <v>40</v>
      </c>
      <c r="E11" s="6"/>
      <c r="F11" s="6">
        <v>63</v>
      </c>
      <c r="G11" s="6">
        <v>398</v>
      </c>
      <c r="H11" s="6">
        <v>3</v>
      </c>
      <c r="I11" s="3">
        <v>14765</v>
      </c>
      <c r="J11" s="3">
        <v>1179</v>
      </c>
      <c r="K11" s="3">
        <v>1929</v>
      </c>
      <c r="L11" s="3">
        <v>56851</v>
      </c>
      <c r="N11" s="15">
        <f>IFERROR(B11/K11,0)</f>
        <v>0.25972006220839816</v>
      </c>
      <c r="O11" s="15">
        <f>IFERROR(J11/I11,0)</f>
        <v>7.9850998984083987E-2</v>
      </c>
    </row>
    <row r="12" spans="1:15" ht="15" thickBot="1" x14ac:dyDescent="0.4">
      <c r="A12" s="11" t="s">
        <v>59</v>
      </c>
      <c r="B12" s="3">
        <v>2926</v>
      </c>
      <c r="C12" s="6"/>
      <c r="D12" s="6">
        <v>80</v>
      </c>
      <c r="E12" s="6"/>
      <c r="F12" s="6">
        <v>755</v>
      </c>
      <c r="G12" s="3">
        <v>2091</v>
      </c>
      <c r="H12" s="6">
        <v>212</v>
      </c>
      <c r="I12" s="6">
        <v>725</v>
      </c>
      <c r="J12" s="6">
        <v>20</v>
      </c>
      <c r="K12" s="3">
        <v>11763</v>
      </c>
      <c r="L12" s="3">
        <v>2916</v>
      </c>
      <c r="N12" s="15">
        <f>IFERROR(B12/K12,0)</f>
        <v>0.24874606817988609</v>
      </c>
      <c r="O12" s="15">
        <f>IFERROR(J12/I12,0)</f>
        <v>2.7586206896551724E-2</v>
      </c>
    </row>
    <row r="13" spans="1:15" ht="15" thickBot="1" x14ac:dyDescent="0.4">
      <c r="A13" s="11" t="s">
        <v>10</v>
      </c>
      <c r="B13" s="3">
        <v>44293</v>
      </c>
      <c r="C13" s="7">
        <v>1496</v>
      </c>
      <c r="D13" s="3">
        <v>6679</v>
      </c>
      <c r="E13" s="5">
        <v>189</v>
      </c>
      <c r="F13" s="3">
        <v>10122</v>
      </c>
      <c r="G13" s="3">
        <v>27492</v>
      </c>
      <c r="H13" s="6">
        <v>970</v>
      </c>
      <c r="I13" s="3">
        <v>3822</v>
      </c>
      <c r="J13" s="6">
        <v>576</v>
      </c>
      <c r="K13" s="3">
        <v>179666</v>
      </c>
      <c r="L13" s="3">
        <v>15502</v>
      </c>
      <c r="N13" s="15">
        <f>IFERROR(B13/K13,0)</f>
        <v>0.24652967172419935</v>
      </c>
      <c r="O13" s="15">
        <f>IFERROR(J13/I13,0)</f>
        <v>0.15070643642072212</v>
      </c>
    </row>
    <row r="14" spans="1:15" ht="15" thickBot="1" x14ac:dyDescent="0.4">
      <c r="A14" s="11" t="s">
        <v>8</v>
      </c>
      <c r="B14" s="3">
        <v>138078</v>
      </c>
      <c r="C14" s="6"/>
      <c r="D14" s="3">
        <v>18738</v>
      </c>
      <c r="E14" s="6"/>
      <c r="F14" s="6" t="s">
        <v>229</v>
      </c>
      <c r="G14" s="3">
        <v>118996</v>
      </c>
      <c r="H14" s="3">
        <v>1559</v>
      </c>
      <c r="I14" s="3">
        <v>2034</v>
      </c>
      <c r="J14" s="6">
        <v>276</v>
      </c>
      <c r="K14" s="3">
        <v>583496</v>
      </c>
      <c r="L14" s="3">
        <v>8595</v>
      </c>
      <c r="N14" s="15">
        <f>IFERROR(B14/K14,0)</f>
        <v>0.23663915433867586</v>
      </c>
      <c r="O14" s="15">
        <f>IFERROR(J14/I14,0)</f>
        <v>0.13569321533923304</v>
      </c>
    </row>
    <row r="15" spans="1:15" ht="15" thickBot="1" x14ac:dyDescent="0.4">
      <c r="A15" s="11" t="s">
        <v>2</v>
      </c>
      <c r="B15" s="3">
        <v>213024</v>
      </c>
      <c r="C15" s="6"/>
      <c r="D15" s="3">
        <v>22157</v>
      </c>
      <c r="E15" s="6"/>
      <c r="F15" s="3">
        <v>89250</v>
      </c>
      <c r="G15" s="3">
        <v>101617</v>
      </c>
      <c r="H15" s="3">
        <v>7705</v>
      </c>
      <c r="I15" s="3">
        <v>4556</v>
      </c>
      <c r="J15" s="6">
        <v>474</v>
      </c>
      <c r="K15" s="3">
        <v>930230</v>
      </c>
      <c r="L15" s="3">
        <v>19896</v>
      </c>
      <c r="M15" s="20"/>
      <c r="N15" s="21">
        <f>IFERROR(B15/K15,0)</f>
        <v>0.22900142975393181</v>
      </c>
      <c r="O15" s="15">
        <f>IFERROR(J15/I15,0)</f>
        <v>0.10403863037752414</v>
      </c>
    </row>
    <row r="16" spans="1:15" ht="15" thickBot="1" x14ac:dyDescent="0.4">
      <c r="A16" s="11" t="s">
        <v>37</v>
      </c>
      <c r="B16" s="3">
        <v>11633</v>
      </c>
      <c r="C16" s="7">
        <v>1089</v>
      </c>
      <c r="D16" s="3">
        <v>1069</v>
      </c>
      <c r="E16" s="5">
        <v>99</v>
      </c>
      <c r="F16" s="3">
        <v>2627</v>
      </c>
      <c r="G16" s="3">
        <v>7937</v>
      </c>
      <c r="H16" s="6">
        <v>378</v>
      </c>
      <c r="I16" s="6">
        <v>90</v>
      </c>
      <c r="J16" s="6">
        <v>8</v>
      </c>
      <c r="K16" s="3">
        <v>51297</v>
      </c>
      <c r="L16" s="6">
        <v>398</v>
      </c>
      <c r="N16" s="15">
        <f>IFERROR(B16/K16,0)</f>
        <v>0.22677739438953545</v>
      </c>
      <c r="O16" s="15">
        <f>IFERROR(J16/I16,0)</f>
        <v>8.8888888888888892E-2</v>
      </c>
    </row>
    <row r="17" spans="1:15" ht="15" thickBot="1" x14ac:dyDescent="0.4">
      <c r="A17" s="11" t="s">
        <v>7</v>
      </c>
      <c r="B17" s="3">
        <v>87026</v>
      </c>
      <c r="C17" s="6"/>
      <c r="D17" s="3">
        <v>5481</v>
      </c>
      <c r="E17" s="6"/>
      <c r="F17" s="3">
        <v>64843</v>
      </c>
      <c r="G17" s="3">
        <v>16702</v>
      </c>
      <c r="H17" s="3">
        <v>3105</v>
      </c>
      <c r="I17" s="3">
        <v>1036</v>
      </c>
      <c r="J17" s="6">
        <v>65</v>
      </c>
      <c r="K17" s="3">
        <v>389507</v>
      </c>
      <c r="L17" s="3">
        <v>4637</v>
      </c>
      <c r="N17" s="15">
        <f>IFERROR(B17/K17,0)</f>
        <v>0.22342602315234386</v>
      </c>
      <c r="O17" s="15">
        <f>IFERROR(J17/I17,0)</f>
        <v>6.2741312741312741E-2</v>
      </c>
    </row>
    <row r="18" spans="1:15" ht="15" thickBot="1" x14ac:dyDescent="0.4">
      <c r="A18" s="11" t="s">
        <v>161</v>
      </c>
      <c r="B18" s="6">
        <v>24</v>
      </c>
      <c r="C18" s="6"/>
      <c r="D18" s="6">
        <v>3</v>
      </c>
      <c r="E18" s="6"/>
      <c r="F18" s="6">
        <v>10</v>
      </c>
      <c r="G18" s="6">
        <v>11</v>
      </c>
      <c r="H18" s="6">
        <v>1</v>
      </c>
      <c r="I18" s="6">
        <v>245</v>
      </c>
      <c r="J18" s="6">
        <v>31</v>
      </c>
      <c r="K18" s="6">
        <v>108</v>
      </c>
      <c r="L18" s="3">
        <v>1103</v>
      </c>
      <c r="N18" s="15">
        <f>IFERROR(B18/K18,0)</f>
        <v>0.22222222222222221</v>
      </c>
      <c r="O18" s="15">
        <f>IFERROR(J18/I18,0)</f>
        <v>0.12653061224489795</v>
      </c>
    </row>
    <row r="19" spans="1:15" ht="15" thickBot="1" x14ac:dyDescent="0.4">
      <c r="A19" s="11" t="s">
        <v>43</v>
      </c>
      <c r="B19" s="3">
        <v>5166</v>
      </c>
      <c r="C19" s="4">
        <v>174</v>
      </c>
      <c r="D19" s="6">
        <v>146</v>
      </c>
      <c r="E19" s="5">
        <v>2</v>
      </c>
      <c r="F19" s="6">
        <v>271</v>
      </c>
      <c r="G19" s="3">
        <v>4749</v>
      </c>
      <c r="H19" s="6">
        <v>86</v>
      </c>
      <c r="I19" s="3">
        <v>1197</v>
      </c>
      <c r="J19" s="6">
        <v>34</v>
      </c>
      <c r="K19" s="3">
        <v>23534</v>
      </c>
      <c r="L19" s="3">
        <v>5454</v>
      </c>
      <c r="N19" s="15">
        <f>IFERROR(B19/K19,0)</f>
        <v>0.21951219512195122</v>
      </c>
      <c r="O19" s="15">
        <f>IFERROR(J19/I19,0)</f>
        <v>2.8404344193817876E-2</v>
      </c>
    </row>
    <row r="20" spans="1:15" ht="15" thickBot="1" x14ac:dyDescent="0.4">
      <c r="A20" s="11" t="s">
        <v>202</v>
      </c>
      <c r="B20" s="6">
        <v>4</v>
      </c>
      <c r="C20" s="6"/>
      <c r="D20" s="6"/>
      <c r="E20" s="6"/>
      <c r="F20" s="6"/>
      <c r="G20" s="6">
        <v>4</v>
      </c>
      <c r="H20" s="6"/>
      <c r="I20" s="6">
        <v>18</v>
      </c>
      <c r="J20" s="6"/>
      <c r="K20" s="6">
        <v>19</v>
      </c>
      <c r="L20" s="6">
        <v>87</v>
      </c>
      <c r="N20" s="15">
        <f>IFERROR(B20/K20,0)</f>
        <v>0.21052631578947367</v>
      </c>
      <c r="O20" s="15">
        <f>IFERROR(J20/I20,0)</f>
        <v>0</v>
      </c>
    </row>
    <row r="21" spans="1:15" ht="15" thickBot="1" x14ac:dyDescent="0.4">
      <c r="A21" s="11" t="s">
        <v>85</v>
      </c>
      <c r="B21" s="3">
        <v>1279</v>
      </c>
      <c r="C21" s="6"/>
      <c r="D21" s="6">
        <v>42</v>
      </c>
      <c r="E21" s="6"/>
      <c r="F21" s="6">
        <v>179</v>
      </c>
      <c r="G21" s="3">
        <v>1058</v>
      </c>
      <c r="H21" s="6">
        <v>7</v>
      </c>
      <c r="I21" s="6">
        <v>33</v>
      </c>
      <c r="J21" s="6">
        <v>1</v>
      </c>
      <c r="K21" s="3">
        <v>6422</v>
      </c>
      <c r="L21" s="6">
        <v>165</v>
      </c>
      <c r="N21" s="15">
        <f>IFERROR(B21/K21,0)</f>
        <v>0.19915914045468702</v>
      </c>
      <c r="O21" s="15">
        <f>IFERROR(J21/I21,0)</f>
        <v>3.0303030303030304E-2</v>
      </c>
    </row>
    <row r="22" spans="1:15" ht="15" thickBot="1" x14ac:dyDescent="0.4">
      <c r="A22" s="11" t="s">
        <v>12</v>
      </c>
      <c r="B22" s="3">
        <v>35729</v>
      </c>
      <c r="C22" s="6"/>
      <c r="D22" s="3">
        <v>4177</v>
      </c>
      <c r="E22" s="6"/>
      <c r="F22" s="6" t="s">
        <v>229</v>
      </c>
      <c r="G22" s="3">
        <v>31302</v>
      </c>
      <c r="H22" s="3">
        <v>1008</v>
      </c>
      <c r="I22" s="3">
        <v>2085</v>
      </c>
      <c r="J22" s="6">
        <v>244</v>
      </c>
      <c r="K22" s="3">
        <v>187000</v>
      </c>
      <c r="L22" s="3">
        <v>10913</v>
      </c>
      <c r="M22" s="20"/>
      <c r="N22" s="21">
        <f>IFERROR(B22/K22,0)</f>
        <v>0.19106417112299465</v>
      </c>
      <c r="O22" s="15">
        <f>IFERROR(J22/I22,0)</f>
        <v>0.1170263788968825</v>
      </c>
    </row>
    <row r="23" spans="1:15" ht="15" thickBot="1" x14ac:dyDescent="0.4">
      <c r="A23" s="11" t="s">
        <v>150</v>
      </c>
      <c r="B23" s="6">
        <v>70</v>
      </c>
      <c r="C23" s="6"/>
      <c r="D23" s="6">
        <v>7</v>
      </c>
      <c r="E23" s="6"/>
      <c r="F23" s="6">
        <v>12</v>
      </c>
      <c r="G23" s="6">
        <v>51</v>
      </c>
      <c r="H23" s="6">
        <v>5</v>
      </c>
      <c r="I23" s="6">
        <v>89</v>
      </c>
      <c r="J23" s="6">
        <v>9</v>
      </c>
      <c r="K23" s="6">
        <v>375</v>
      </c>
      <c r="L23" s="6">
        <v>477</v>
      </c>
      <c r="N23" s="15">
        <f>IFERROR(B23/K23,0)</f>
        <v>0.18666666666666668</v>
      </c>
      <c r="O23" s="15">
        <f>IFERROR(J23/I23,0)</f>
        <v>0.10112359550561797</v>
      </c>
    </row>
    <row r="24" spans="1:15" ht="15" thickBot="1" x14ac:dyDescent="0.4">
      <c r="A24" s="11" t="s">
        <v>1</v>
      </c>
      <c r="B24" s="3">
        <v>886709</v>
      </c>
      <c r="C24" s="4">
        <v>267</v>
      </c>
      <c r="D24" s="3">
        <v>50243</v>
      </c>
      <c r="E24" s="5">
        <v>7</v>
      </c>
      <c r="F24" s="3">
        <v>85922</v>
      </c>
      <c r="G24" s="3">
        <v>750544</v>
      </c>
      <c r="H24" s="3">
        <v>14997</v>
      </c>
      <c r="I24" s="3">
        <v>2679</v>
      </c>
      <c r="J24" s="6">
        <v>152</v>
      </c>
      <c r="K24" s="3">
        <v>4775625</v>
      </c>
      <c r="L24" s="3">
        <v>14428</v>
      </c>
      <c r="M24" s="20"/>
      <c r="N24" s="21">
        <f>IFERROR(B24/K24,0)</f>
        <v>0.18567391702656721</v>
      </c>
      <c r="O24" s="15">
        <f>IFERROR(J24/I24,0)</f>
        <v>5.6737588652482268E-2</v>
      </c>
    </row>
    <row r="25" spans="1:15" ht="15" thickBot="1" x14ac:dyDescent="0.4">
      <c r="A25" s="11" t="s">
        <v>94</v>
      </c>
      <c r="B25" s="6">
        <v>562</v>
      </c>
      <c r="C25" s="4">
        <v>43</v>
      </c>
      <c r="D25" s="6">
        <v>47</v>
      </c>
      <c r="E25" s="6"/>
      <c r="F25" s="6">
        <v>50</v>
      </c>
      <c r="G25" s="6">
        <v>465</v>
      </c>
      <c r="H25" s="6">
        <v>10</v>
      </c>
      <c r="I25" s="6">
        <v>57</v>
      </c>
      <c r="J25" s="6">
        <v>5</v>
      </c>
      <c r="K25" s="3">
        <v>3107</v>
      </c>
      <c r="L25" s="6">
        <v>314</v>
      </c>
      <c r="N25" s="15">
        <f>IFERROR(B25/K25,0)</f>
        <v>0.18088187962664951</v>
      </c>
      <c r="O25" s="15">
        <f>IFERROR(J25/I25,0)</f>
        <v>8.771929824561403E-2</v>
      </c>
    </row>
    <row r="26" spans="1:15" ht="15" thickBot="1" x14ac:dyDescent="0.4">
      <c r="A26" s="11" t="s">
        <v>20</v>
      </c>
      <c r="B26" s="3">
        <v>16755</v>
      </c>
      <c r="C26" s="6"/>
      <c r="D26" s="3">
        <v>2021</v>
      </c>
      <c r="E26" s="6"/>
      <c r="F26" s="6">
        <v>550</v>
      </c>
      <c r="G26" s="3">
        <v>14184</v>
      </c>
      <c r="H26" s="6">
        <v>533</v>
      </c>
      <c r="I26" s="3">
        <v>1659</v>
      </c>
      <c r="J26" s="6">
        <v>200</v>
      </c>
      <c r="K26" s="3">
        <v>94500</v>
      </c>
      <c r="L26" s="3">
        <v>9357</v>
      </c>
      <c r="N26" s="15">
        <f>IFERROR(B26/K26,0)</f>
        <v>0.17730158730158729</v>
      </c>
      <c r="O26" s="15">
        <f>IFERROR(J26/I26,0)</f>
        <v>0.12055455093429777</v>
      </c>
    </row>
    <row r="27" spans="1:15" ht="15" thickBot="1" x14ac:dyDescent="0.4">
      <c r="A27" s="11" t="s">
        <v>14</v>
      </c>
      <c r="B27" s="3">
        <v>50036</v>
      </c>
      <c r="C27" s="4">
        <v>544</v>
      </c>
      <c r="D27" s="3">
        <v>3331</v>
      </c>
      <c r="E27" s="5">
        <v>18</v>
      </c>
      <c r="F27" s="3">
        <v>26573</v>
      </c>
      <c r="G27" s="3">
        <v>20132</v>
      </c>
      <c r="H27" s="3">
        <v>8318</v>
      </c>
      <c r="I27" s="6">
        <v>235</v>
      </c>
      <c r="J27" s="6">
        <v>16</v>
      </c>
      <c r="K27" s="3">
        <v>291922</v>
      </c>
      <c r="L27" s="3">
        <v>1373</v>
      </c>
      <c r="N27" s="15">
        <f>IFERROR(B27/K27,0)</f>
        <v>0.17140194983591509</v>
      </c>
      <c r="O27" s="15">
        <f>IFERROR(J27/I27,0)</f>
        <v>6.8085106382978725E-2</v>
      </c>
    </row>
    <row r="28" spans="1:15" ht="15" thickBot="1" x14ac:dyDescent="0.4">
      <c r="A28" s="11" t="s">
        <v>177</v>
      </c>
      <c r="B28" s="6">
        <v>15</v>
      </c>
      <c r="C28" s="6"/>
      <c r="D28" s="6"/>
      <c r="E28" s="6"/>
      <c r="F28" s="6">
        <v>7</v>
      </c>
      <c r="G28" s="6">
        <v>8</v>
      </c>
      <c r="H28" s="6">
        <v>4</v>
      </c>
      <c r="I28" s="6">
        <v>133</v>
      </c>
      <c r="J28" s="6"/>
      <c r="K28" s="6">
        <v>92</v>
      </c>
      <c r="L28" s="6">
        <v>818</v>
      </c>
      <c r="N28" s="15">
        <f>IFERROR(B28/K28,0)</f>
        <v>0.16304347826086957</v>
      </c>
      <c r="O28" s="15">
        <f>IFERROR(J28/I28,0)</f>
        <v>0</v>
      </c>
    </row>
    <row r="29" spans="1:15" ht="15" thickBot="1" x14ac:dyDescent="0.4">
      <c r="A29" s="11" t="s">
        <v>57</v>
      </c>
      <c r="B29" s="3">
        <v>3568</v>
      </c>
      <c r="C29" s="6"/>
      <c r="D29" s="6">
        <v>155</v>
      </c>
      <c r="E29" s="6"/>
      <c r="F29" s="6">
        <v>456</v>
      </c>
      <c r="G29" s="3">
        <v>2957</v>
      </c>
      <c r="H29" s="6">
        <v>1</v>
      </c>
      <c r="I29" s="6">
        <v>97</v>
      </c>
      <c r="J29" s="6">
        <v>4</v>
      </c>
      <c r="K29" s="3">
        <v>21947</v>
      </c>
      <c r="L29" s="6">
        <v>595</v>
      </c>
      <c r="N29" s="15">
        <f>IFERROR(B29/K29,0)</f>
        <v>0.16257347245637216</v>
      </c>
      <c r="O29" s="15">
        <f>IFERROR(J29/I29,0)</f>
        <v>4.1237113402061855E-2</v>
      </c>
    </row>
    <row r="30" spans="1:15" ht="15" thickBot="1" x14ac:dyDescent="0.4">
      <c r="A30" s="11" t="s">
        <v>105</v>
      </c>
      <c r="B30" s="6">
        <v>703</v>
      </c>
      <c r="C30" s="4">
        <v>31</v>
      </c>
      <c r="D30" s="6">
        <v>43</v>
      </c>
      <c r="E30" s="5">
        <v>3</v>
      </c>
      <c r="F30" s="6">
        <v>44</v>
      </c>
      <c r="G30" s="6">
        <v>616</v>
      </c>
      <c r="H30" s="6">
        <v>3</v>
      </c>
      <c r="I30" s="6">
        <v>60</v>
      </c>
      <c r="J30" s="6">
        <v>4</v>
      </c>
      <c r="K30" s="3">
        <v>4420</v>
      </c>
      <c r="L30" s="6">
        <v>379</v>
      </c>
      <c r="N30" s="15">
        <f>IFERROR(B30/K30,0)</f>
        <v>0.1590497737556561</v>
      </c>
      <c r="O30" s="15">
        <f>IFERROR(J30/I30,0)</f>
        <v>6.6666666666666666E-2</v>
      </c>
    </row>
    <row r="31" spans="1:15" ht="15" thickBot="1" x14ac:dyDescent="0.4">
      <c r="A31" s="11" t="s">
        <v>22</v>
      </c>
      <c r="B31" s="3">
        <v>17607</v>
      </c>
      <c r="C31" s="6"/>
      <c r="D31" s="6">
        <v>794</v>
      </c>
      <c r="E31" s="6"/>
      <c r="F31" s="3">
        <v>9233</v>
      </c>
      <c r="G31" s="3">
        <v>7580</v>
      </c>
      <c r="H31" s="6">
        <v>147</v>
      </c>
      <c r="I31" s="3">
        <v>3566</v>
      </c>
      <c r="J31" s="6">
        <v>161</v>
      </c>
      <c r="K31" s="3">
        <v>111584</v>
      </c>
      <c r="L31" s="3">
        <v>22598</v>
      </c>
      <c r="N31" s="15">
        <f>IFERROR(B31/K31,0)</f>
        <v>0.15779143963292228</v>
      </c>
      <c r="O31" s="15">
        <f>IFERROR(J31/I31,0)</f>
        <v>4.5148625911385305E-2</v>
      </c>
    </row>
    <row r="32" spans="1:15" ht="15" thickBot="1" x14ac:dyDescent="0.4">
      <c r="A32" s="11" t="s">
        <v>99</v>
      </c>
      <c r="B32" s="6">
        <v>521</v>
      </c>
      <c r="C32" s="6"/>
      <c r="D32" s="6">
        <v>29</v>
      </c>
      <c r="E32" s="6"/>
      <c r="F32" s="6">
        <v>295</v>
      </c>
      <c r="G32" s="6">
        <v>197</v>
      </c>
      <c r="H32" s="6"/>
      <c r="I32" s="3">
        <v>2997</v>
      </c>
      <c r="J32" s="6">
        <v>167</v>
      </c>
      <c r="K32" s="3">
        <v>3320</v>
      </c>
      <c r="L32" s="3">
        <v>19095</v>
      </c>
      <c r="N32" s="15">
        <f>IFERROR(B32/K32,0)</f>
        <v>0.15692771084337348</v>
      </c>
      <c r="O32" s="15">
        <f>IFERROR(J32/I32,0)</f>
        <v>5.5722389055722389E-2</v>
      </c>
    </row>
    <row r="33" spans="1:15" ht="15" thickBot="1" x14ac:dyDescent="0.4">
      <c r="A33" s="11" t="s">
        <v>113</v>
      </c>
      <c r="B33" s="6">
        <v>326</v>
      </c>
      <c r="C33" s="6"/>
      <c r="D33" s="6">
        <v>4</v>
      </c>
      <c r="E33" s="6"/>
      <c r="F33" s="6">
        <v>125</v>
      </c>
      <c r="G33" s="6">
        <v>197</v>
      </c>
      <c r="H33" s="6">
        <v>4</v>
      </c>
      <c r="I33" s="3">
        <v>1195</v>
      </c>
      <c r="J33" s="6">
        <v>15</v>
      </c>
      <c r="K33" s="3">
        <v>2100</v>
      </c>
      <c r="L33" s="3">
        <v>7698</v>
      </c>
      <c r="N33" s="15">
        <f>IFERROR(B33/K33,0)</f>
        <v>0.15523809523809523</v>
      </c>
      <c r="O33" s="15">
        <f>IFERROR(J33/I33,0)</f>
        <v>1.2552301255230125E-2</v>
      </c>
    </row>
    <row r="34" spans="1:15" ht="15" thickBot="1" x14ac:dyDescent="0.4">
      <c r="A34" s="11" t="s">
        <v>136</v>
      </c>
      <c r="B34" s="6">
        <v>309</v>
      </c>
      <c r="C34" s="6"/>
      <c r="D34" s="6">
        <v>21</v>
      </c>
      <c r="E34" s="6"/>
      <c r="F34" s="6">
        <v>77</v>
      </c>
      <c r="G34" s="6">
        <v>211</v>
      </c>
      <c r="H34" s="6"/>
      <c r="I34" s="6">
        <v>15</v>
      </c>
      <c r="J34" s="6">
        <v>1</v>
      </c>
      <c r="K34" s="3">
        <v>2023</v>
      </c>
      <c r="L34" s="6">
        <v>100</v>
      </c>
      <c r="N34" s="15">
        <f>IFERROR(B34/K34,0)</f>
        <v>0.15274345032130499</v>
      </c>
      <c r="O34" s="15">
        <f>IFERROR(J34/I34,0)</f>
        <v>6.6666666666666666E-2</v>
      </c>
    </row>
    <row r="35" spans="1:15" ht="15" thickBot="1" x14ac:dyDescent="0.4">
      <c r="A35" s="11" t="s">
        <v>41</v>
      </c>
      <c r="B35" s="3">
        <v>7276</v>
      </c>
      <c r="C35" s="6"/>
      <c r="D35" s="6">
        <v>139</v>
      </c>
      <c r="E35" s="6"/>
      <c r="F35" s="3">
        <v>1063</v>
      </c>
      <c r="G35" s="3">
        <v>6074</v>
      </c>
      <c r="H35" s="6">
        <v>96</v>
      </c>
      <c r="I35" s="6">
        <v>833</v>
      </c>
      <c r="J35" s="6">
        <v>16</v>
      </c>
      <c r="K35" s="3">
        <v>51324</v>
      </c>
      <c r="L35" s="3">
        <v>5874</v>
      </c>
      <c r="N35" s="15">
        <f>IFERROR(B35/K35,0)</f>
        <v>0.14176603538305665</v>
      </c>
      <c r="O35" s="15">
        <f>IFERROR(J35/I35,0)</f>
        <v>1.920768307322929E-2</v>
      </c>
    </row>
    <row r="36" spans="1:15" ht="15" thickBot="1" x14ac:dyDescent="0.4">
      <c r="A36" s="11" t="s">
        <v>93</v>
      </c>
      <c r="B36" s="6">
        <v>671</v>
      </c>
      <c r="C36" s="6"/>
      <c r="D36" s="6">
        <v>24</v>
      </c>
      <c r="E36" s="6"/>
      <c r="F36" s="6">
        <v>256</v>
      </c>
      <c r="G36" s="6">
        <v>391</v>
      </c>
      <c r="H36" s="6"/>
      <c r="I36" s="6">
        <v>28</v>
      </c>
      <c r="J36" s="6">
        <v>1</v>
      </c>
      <c r="K36" s="3">
        <v>4832</v>
      </c>
      <c r="L36" s="6">
        <v>200</v>
      </c>
      <c r="N36" s="15">
        <f>IFERROR(B36/K36,0)</f>
        <v>0.13886589403973509</v>
      </c>
      <c r="O36" s="15">
        <f>IFERROR(J36/I36,0)</f>
        <v>3.5714285714285712E-2</v>
      </c>
    </row>
    <row r="37" spans="1:15" ht="15" thickBot="1" x14ac:dyDescent="0.4">
      <c r="A37" s="11" t="s">
        <v>36</v>
      </c>
      <c r="B37" s="3">
        <v>8211</v>
      </c>
      <c r="C37" s="4">
        <v>436</v>
      </c>
      <c r="D37" s="6">
        <v>689</v>
      </c>
      <c r="E37" s="5">
        <v>42</v>
      </c>
      <c r="F37" s="3">
        <v>1002</v>
      </c>
      <c r="G37" s="3">
        <v>6520</v>
      </c>
      <c r="H37" s="6"/>
      <c r="I37" s="6">
        <v>30</v>
      </c>
      <c r="J37" s="6">
        <v>3</v>
      </c>
      <c r="K37" s="3">
        <v>59935</v>
      </c>
      <c r="L37" s="6">
        <v>219</v>
      </c>
      <c r="N37" s="15">
        <f>IFERROR(B37/K37,0)</f>
        <v>0.13699841494952866</v>
      </c>
      <c r="O37" s="15">
        <f>IFERROR(J37/I37,0)</f>
        <v>0.1</v>
      </c>
    </row>
    <row r="38" spans="1:15" ht="15" thickBot="1" x14ac:dyDescent="0.4">
      <c r="A38" s="11" t="s">
        <v>191</v>
      </c>
      <c r="B38" s="6">
        <v>11</v>
      </c>
      <c r="C38" s="6"/>
      <c r="D38" s="6">
        <v>1</v>
      </c>
      <c r="E38" s="6"/>
      <c r="F38" s="6">
        <v>4</v>
      </c>
      <c r="G38" s="6">
        <v>6</v>
      </c>
      <c r="H38" s="6"/>
      <c r="I38" s="6">
        <v>284</v>
      </c>
      <c r="J38" s="6">
        <v>26</v>
      </c>
      <c r="K38" s="6">
        <v>83</v>
      </c>
      <c r="L38" s="3">
        <v>2144</v>
      </c>
      <c r="N38" s="15">
        <f>IFERROR(B38/K38,0)</f>
        <v>0.13253012048192772</v>
      </c>
      <c r="O38" s="15">
        <f>IFERROR(J38/I38,0)</f>
        <v>9.154929577464789E-2</v>
      </c>
    </row>
    <row r="39" spans="1:15" ht="15" thickBot="1" x14ac:dyDescent="0.4">
      <c r="A39" s="11" t="s">
        <v>178</v>
      </c>
      <c r="B39" s="6">
        <v>14</v>
      </c>
      <c r="C39" s="4">
        <v>1</v>
      </c>
      <c r="D39" s="6"/>
      <c r="E39" s="6"/>
      <c r="F39" s="6">
        <v>5</v>
      </c>
      <c r="G39" s="6">
        <v>9</v>
      </c>
      <c r="H39" s="6"/>
      <c r="I39" s="6">
        <v>126</v>
      </c>
      <c r="J39" s="6"/>
      <c r="K39" s="6">
        <v>108</v>
      </c>
      <c r="L39" s="6">
        <v>973</v>
      </c>
      <c r="N39" s="15">
        <f>IFERROR(B39/K39,0)</f>
        <v>0.12962962962962962</v>
      </c>
      <c r="O39" s="15">
        <f>IFERROR(J39/I39,0)</f>
        <v>0</v>
      </c>
    </row>
    <row r="40" spans="1:15" ht="15" thickBot="1" x14ac:dyDescent="0.4">
      <c r="A40" s="11" t="s">
        <v>9</v>
      </c>
      <c r="B40" s="3">
        <v>101790</v>
      </c>
      <c r="C40" s="6"/>
      <c r="D40" s="3">
        <v>2491</v>
      </c>
      <c r="E40" s="6"/>
      <c r="F40" s="3">
        <v>18491</v>
      </c>
      <c r="G40" s="3">
        <v>80808</v>
      </c>
      <c r="H40" s="3">
        <v>1816</v>
      </c>
      <c r="I40" s="3">
        <v>1207</v>
      </c>
      <c r="J40" s="6">
        <v>30</v>
      </c>
      <c r="K40" s="3">
        <v>791906</v>
      </c>
      <c r="L40" s="3">
        <v>9390</v>
      </c>
      <c r="N40" s="15">
        <f>IFERROR(B40/K40,0)</f>
        <v>0.12853798304344202</v>
      </c>
      <c r="O40" s="15">
        <f>IFERROR(J40/I40,0)</f>
        <v>2.4855012427506214E-2</v>
      </c>
    </row>
    <row r="41" spans="1:15" ht="15" thickBot="1" x14ac:dyDescent="0.4">
      <c r="A41" s="11" t="s">
        <v>52</v>
      </c>
      <c r="B41" s="3">
        <v>12075</v>
      </c>
      <c r="C41" s="4">
        <v>897</v>
      </c>
      <c r="D41" s="6">
        <v>12</v>
      </c>
      <c r="E41" s="6"/>
      <c r="F41" s="6">
        <v>924</v>
      </c>
      <c r="G41" s="3">
        <v>11139</v>
      </c>
      <c r="H41" s="6">
        <v>26</v>
      </c>
      <c r="I41" s="3">
        <v>2064</v>
      </c>
      <c r="J41" s="6">
        <v>2</v>
      </c>
      <c r="K41" s="3">
        <v>94796</v>
      </c>
      <c r="L41" s="3">
        <v>16203</v>
      </c>
      <c r="M41" s="20"/>
      <c r="N41" s="21">
        <f>IFERROR(B41/K41,0)</f>
        <v>0.12737879235410776</v>
      </c>
      <c r="O41" s="15">
        <f>IFERROR(J41/I41,0)</f>
        <v>9.6899224806201549E-4</v>
      </c>
    </row>
    <row r="42" spans="1:15" ht="15" thickBot="1" x14ac:dyDescent="0.4">
      <c r="A42" s="11" t="s">
        <v>104</v>
      </c>
      <c r="B42" s="6">
        <v>981</v>
      </c>
      <c r="C42" s="6"/>
      <c r="D42" s="6">
        <v>31</v>
      </c>
      <c r="E42" s="6"/>
      <c r="F42" s="6">
        <v>197</v>
      </c>
      <c r="G42" s="6">
        <v>753</v>
      </c>
      <c r="H42" s="6">
        <v>2</v>
      </c>
      <c r="I42" s="6">
        <v>5</v>
      </c>
      <c r="J42" s="6">
        <v>0.2</v>
      </c>
      <c r="K42" s="3">
        <v>8003</v>
      </c>
      <c r="L42" s="6">
        <v>39</v>
      </c>
      <c r="N42" s="15">
        <f>IFERROR(B42/K42,0)</f>
        <v>0.12257903286267649</v>
      </c>
      <c r="O42" s="15">
        <f>IFERROR(J42/I42,0)</f>
        <v>0.04</v>
      </c>
    </row>
    <row r="43" spans="1:15" ht="15" thickBot="1" x14ac:dyDescent="0.4">
      <c r="A43" s="11" t="s">
        <v>11</v>
      </c>
      <c r="B43" s="3">
        <v>28496</v>
      </c>
      <c r="C43" s="6"/>
      <c r="D43" s="3">
        <v>1551</v>
      </c>
      <c r="E43" s="5">
        <v>2</v>
      </c>
      <c r="F43" s="3">
        <v>20600</v>
      </c>
      <c r="G43" s="3">
        <v>6345</v>
      </c>
      <c r="H43" s="6">
        <v>386</v>
      </c>
      <c r="I43" s="3">
        <v>3293</v>
      </c>
      <c r="J43" s="6">
        <v>179</v>
      </c>
      <c r="K43" s="3">
        <v>235252</v>
      </c>
      <c r="L43" s="3">
        <v>27182</v>
      </c>
      <c r="N43" s="15">
        <f>IFERROR(B43/K43,0)</f>
        <v>0.12112968221311615</v>
      </c>
      <c r="O43" s="15">
        <f>IFERROR(J43/I43,0)</f>
        <v>5.4357728515031886E-2</v>
      </c>
    </row>
    <row r="44" spans="1:15" ht="15" thickBot="1" x14ac:dyDescent="0.4">
      <c r="A44" s="11" t="s">
        <v>3</v>
      </c>
      <c r="B44" s="3">
        <v>189973</v>
      </c>
      <c r="C44" s="6"/>
      <c r="D44" s="3">
        <v>25549</v>
      </c>
      <c r="E44" s="6"/>
      <c r="F44" s="3">
        <v>57576</v>
      </c>
      <c r="G44" s="3">
        <v>106848</v>
      </c>
      <c r="H44" s="3">
        <v>2267</v>
      </c>
      <c r="I44" s="3">
        <v>3142</v>
      </c>
      <c r="J44" s="6">
        <v>423</v>
      </c>
      <c r="K44" s="3">
        <v>1579909</v>
      </c>
      <c r="L44" s="3">
        <v>26131</v>
      </c>
      <c r="N44" s="15">
        <f>IFERROR(B44/K44,0)</f>
        <v>0.1202430013374188</v>
      </c>
      <c r="O44" s="15">
        <f>IFERROR(J44/I44,0)</f>
        <v>0.1346276257161044</v>
      </c>
    </row>
    <row r="45" spans="1:15" ht="15" thickBot="1" x14ac:dyDescent="0.4">
      <c r="A45" s="11" t="s">
        <v>91</v>
      </c>
      <c r="B45" s="3">
        <v>4689</v>
      </c>
      <c r="C45" s="4">
        <v>503</v>
      </c>
      <c r="D45" s="6">
        <v>131</v>
      </c>
      <c r="E45" s="5">
        <v>4</v>
      </c>
      <c r="F45" s="6">
        <v>112</v>
      </c>
      <c r="G45" s="3">
        <v>4446</v>
      </c>
      <c r="H45" s="6">
        <v>1</v>
      </c>
      <c r="I45" s="6">
        <v>28</v>
      </c>
      <c r="J45" s="6">
        <v>0.8</v>
      </c>
      <c r="K45" s="3">
        <v>39476</v>
      </c>
      <c r="L45" s="6">
        <v>240</v>
      </c>
      <c r="N45" s="15">
        <f>IFERROR(B45/K45,0)</f>
        <v>0.11878103151281791</v>
      </c>
      <c r="O45" s="15">
        <f>IFERROR(J45/I45,0)</f>
        <v>2.8571428571428574E-2</v>
      </c>
    </row>
    <row r="46" spans="1:15" ht="15" thickBot="1" x14ac:dyDescent="0.4">
      <c r="A46" s="11" t="s">
        <v>139</v>
      </c>
      <c r="B46" s="6">
        <v>257</v>
      </c>
      <c r="C46" s="4">
        <v>5</v>
      </c>
      <c r="D46" s="6">
        <v>6</v>
      </c>
      <c r="E46" s="6"/>
      <c r="F46" s="6">
        <v>28</v>
      </c>
      <c r="G46" s="6">
        <v>223</v>
      </c>
      <c r="H46" s="6"/>
      <c r="I46" s="6">
        <v>87</v>
      </c>
      <c r="J46" s="6">
        <v>2</v>
      </c>
      <c r="K46" s="3">
        <v>2213</v>
      </c>
      <c r="L46" s="6">
        <v>747</v>
      </c>
      <c r="N46" s="15">
        <f>IFERROR(B46/K46,0)</f>
        <v>0.11613194758246724</v>
      </c>
      <c r="O46" s="15">
        <f>IFERROR(J46/I46,0)</f>
        <v>2.2988505747126436E-2</v>
      </c>
    </row>
    <row r="47" spans="1:15" ht="15" thickBot="1" x14ac:dyDescent="0.4">
      <c r="A47" s="11" t="s">
        <v>115</v>
      </c>
      <c r="B47" s="6">
        <v>307</v>
      </c>
      <c r="C47" s="6"/>
      <c r="D47" s="6">
        <v>16</v>
      </c>
      <c r="E47" s="6"/>
      <c r="F47" s="6">
        <v>221</v>
      </c>
      <c r="G47" s="6">
        <v>70</v>
      </c>
      <c r="H47" s="6">
        <v>20</v>
      </c>
      <c r="I47" s="3">
        <v>3610</v>
      </c>
      <c r="J47" s="6">
        <v>188</v>
      </c>
      <c r="K47" s="3">
        <v>2674</v>
      </c>
      <c r="L47" s="3">
        <v>31447</v>
      </c>
      <c r="N47" s="15">
        <f>IFERROR(B47/K47,0)</f>
        <v>0.11480927449513836</v>
      </c>
      <c r="O47" s="15">
        <f>IFERROR(J47/I47,0)</f>
        <v>5.2077562326869803E-2</v>
      </c>
    </row>
    <row r="48" spans="1:15" ht="15" thickBot="1" x14ac:dyDescent="0.4">
      <c r="A48" s="11" t="s">
        <v>31</v>
      </c>
      <c r="B48" s="3">
        <v>20914</v>
      </c>
      <c r="C48" s="6"/>
      <c r="D48" s="6">
        <v>572</v>
      </c>
      <c r="E48" s="6"/>
      <c r="F48" s="3">
        <v>7422</v>
      </c>
      <c r="G48" s="3">
        <v>12920</v>
      </c>
      <c r="H48" s="6">
        <v>396</v>
      </c>
      <c r="I48" s="6">
        <v>634</v>
      </c>
      <c r="J48" s="6">
        <v>17</v>
      </c>
      <c r="K48" s="3">
        <v>185238</v>
      </c>
      <c r="L48" s="3">
        <v>5618</v>
      </c>
      <c r="N48" s="15">
        <f>IFERROR(B48/K48,0)</f>
        <v>0.11290339995033416</v>
      </c>
      <c r="O48" s="15">
        <f>IFERROR(J48/I48,0)</f>
        <v>2.6813880126182965E-2</v>
      </c>
    </row>
    <row r="49" spans="1:15" ht="15" thickBot="1" x14ac:dyDescent="0.4">
      <c r="A49" s="11" t="s">
        <v>44</v>
      </c>
      <c r="B49" s="3">
        <v>7764</v>
      </c>
      <c r="C49" s="6"/>
      <c r="D49" s="6">
        <v>10</v>
      </c>
      <c r="E49" s="6"/>
      <c r="F49" s="6">
        <v>750</v>
      </c>
      <c r="G49" s="3">
        <v>7004</v>
      </c>
      <c r="H49" s="6">
        <v>72</v>
      </c>
      <c r="I49" s="3">
        <v>2695</v>
      </c>
      <c r="J49" s="6">
        <v>3</v>
      </c>
      <c r="K49" s="3">
        <v>73457</v>
      </c>
      <c r="L49" s="3">
        <v>25497</v>
      </c>
      <c r="M49" s="20"/>
      <c r="N49" s="21">
        <f>IFERROR(B49/K49,0)</f>
        <v>0.10569448793171515</v>
      </c>
      <c r="O49" s="15">
        <f>IFERROR(J49/I49,0)</f>
        <v>1.1131725417439704E-3</v>
      </c>
    </row>
    <row r="50" spans="1:15" ht="15" thickBot="1" x14ac:dyDescent="0.4">
      <c r="A50" s="11" t="s">
        <v>155</v>
      </c>
      <c r="B50" s="6">
        <v>72</v>
      </c>
      <c r="C50" s="6"/>
      <c r="D50" s="6">
        <v>5</v>
      </c>
      <c r="E50" s="6"/>
      <c r="F50" s="6">
        <v>2</v>
      </c>
      <c r="G50" s="6">
        <v>65</v>
      </c>
      <c r="H50" s="6"/>
      <c r="I50" s="6">
        <v>6</v>
      </c>
      <c r="J50" s="6">
        <v>0.4</v>
      </c>
      <c r="K50" s="6">
        <v>690</v>
      </c>
      <c r="L50" s="6">
        <v>61</v>
      </c>
      <c r="N50" s="15">
        <f>IFERROR(B50/K50,0)</f>
        <v>0.10434782608695652</v>
      </c>
      <c r="O50" s="15">
        <f>IFERROR(J50/I50,0)</f>
        <v>6.6666666666666666E-2</v>
      </c>
    </row>
    <row r="51" spans="1:15" ht="15" thickBot="1" x14ac:dyDescent="0.4">
      <c r="A51" s="11" t="s">
        <v>144</v>
      </c>
      <c r="B51" s="6">
        <v>99</v>
      </c>
      <c r="C51" s="6"/>
      <c r="D51" s="6">
        <v>5</v>
      </c>
      <c r="E51" s="6"/>
      <c r="F51" s="6">
        <v>39</v>
      </c>
      <c r="G51" s="6">
        <v>55</v>
      </c>
      <c r="H51" s="6">
        <v>10</v>
      </c>
      <c r="I51" s="3">
        <v>1590</v>
      </c>
      <c r="J51" s="6">
        <v>80</v>
      </c>
      <c r="K51" s="6">
        <v>949</v>
      </c>
      <c r="L51" s="3">
        <v>15238</v>
      </c>
      <c r="N51" s="15">
        <f>IFERROR(B51/K51,0)</f>
        <v>0.10432033719704953</v>
      </c>
      <c r="O51" s="15">
        <f>IFERROR(J51/I51,0)</f>
        <v>5.0314465408805034E-2</v>
      </c>
    </row>
    <row r="52" spans="1:15" ht="15" thickBot="1" x14ac:dyDescent="0.4">
      <c r="A52" s="11" t="s">
        <v>92</v>
      </c>
      <c r="B52" s="6">
        <v>678</v>
      </c>
      <c r="C52" s="4">
        <v>15</v>
      </c>
      <c r="D52" s="6">
        <v>27</v>
      </c>
      <c r="E52" s="6"/>
      <c r="F52" s="6">
        <v>394</v>
      </c>
      <c r="G52" s="6">
        <v>257</v>
      </c>
      <c r="H52" s="6">
        <v>4</v>
      </c>
      <c r="I52" s="6">
        <v>236</v>
      </c>
      <c r="J52" s="6">
        <v>9</v>
      </c>
      <c r="K52" s="3">
        <v>6509</v>
      </c>
      <c r="L52" s="3">
        <v>2262</v>
      </c>
      <c r="N52" s="15">
        <f>IFERROR(B52/K52,0)</f>
        <v>0.10416346597019512</v>
      </c>
      <c r="O52" s="15">
        <f>IFERROR(J52/I52,0)</f>
        <v>3.8135593220338986E-2</v>
      </c>
    </row>
    <row r="53" spans="1:15" ht="15" thickBot="1" x14ac:dyDescent="0.4">
      <c r="A53" s="11" t="s">
        <v>39</v>
      </c>
      <c r="B53" s="3">
        <v>3665</v>
      </c>
      <c r="C53" s="6"/>
      <c r="D53" s="6">
        <v>83</v>
      </c>
      <c r="E53" s="6"/>
      <c r="F53" s="6">
        <v>728</v>
      </c>
      <c r="G53" s="3">
        <v>2854</v>
      </c>
      <c r="H53" s="6">
        <v>27</v>
      </c>
      <c r="I53" s="3">
        <v>5855</v>
      </c>
      <c r="J53" s="6">
        <v>133</v>
      </c>
      <c r="K53" s="3">
        <v>36891</v>
      </c>
      <c r="L53" s="3">
        <v>58933</v>
      </c>
      <c r="N53" s="15">
        <f>IFERROR(B53/K53,0)</f>
        <v>9.934672413325743E-2</v>
      </c>
      <c r="O53" s="15">
        <f>IFERROR(J53/I53,0)</f>
        <v>2.2715627668659265E-2</v>
      </c>
    </row>
    <row r="54" spans="1:15" ht="15" thickBot="1" x14ac:dyDescent="0.4">
      <c r="A54" s="11" t="s">
        <v>164</v>
      </c>
      <c r="B54" s="6">
        <v>84</v>
      </c>
      <c r="C54" s="6"/>
      <c r="D54" s="6">
        <v>1</v>
      </c>
      <c r="E54" s="6"/>
      <c r="F54" s="6">
        <v>7</v>
      </c>
      <c r="G54" s="6">
        <v>76</v>
      </c>
      <c r="H54" s="6"/>
      <c r="I54" s="6">
        <v>60</v>
      </c>
      <c r="J54" s="6">
        <v>0.7</v>
      </c>
      <c r="K54" s="6">
        <v>854</v>
      </c>
      <c r="L54" s="6">
        <v>609</v>
      </c>
      <c r="M54" s="20"/>
      <c r="N54" s="21">
        <f>IFERROR(B54/K54,0)</f>
        <v>9.8360655737704916E-2</v>
      </c>
      <c r="O54" s="15">
        <f>IFERROR(J54/I54,0)</f>
        <v>1.1666666666666665E-2</v>
      </c>
    </row>
    <row r="55" spans="1:15" ht="15" thickBot="1" x14ac:dyDescent="0.4">
      <c r="A55" s="11" t="s">
        <v>48</v>
      </c>
      <c r="B55" s="3">
        <v>7647</v>
      </c>
      <c r="C55" s="4">
        <v>477</v>
      </c>
      <c r="D55" s="6">
        <v>193</v>
      </c>
      <c r="E55" s="5">
        <v>6</v>
      </c>
      <c r="F55" s="6">
        <v>601</v>
      </c>
      <c r="G55" s="3">
        <v>6853</v>
      </c>
      <c r="H55" s="6">
        <v>45</v>
      </c>
      <c r="I55" s="6">
        <v>175</v>
      </c>
      <c r="J55" s="6">
        <v>4</v>
      </c>
      <c r="K55" s="3">
        <v>77752</v>
      </c>
      <c r="L55" s="3">
        <v>1778</v>
      </c>
      <c r="M55" s="20"/>
      <c r="N55" s="21">
        <f>IFERROR(B55/K55,0)</f>
        <v>9.8351167815618895E-2</v>
      </c>
      <c r="O55" s="15">
        <f>IFERROR(J55/I55,0)</f>
        <v>2.2857142857142857E-2</v>
      </c>
    </row>
    <row r="56" spans="1:15" ht="15" thickBot="1" x14ac:dyDescent="0.4">
      <c r="A56" s="11" t="s">
        <v>68</v>
      </c>
      <c r="B56" s="3">
        <v>1596</v>
      </c>
      <c r="C56" s="4">
        <v>73</v>
      </c>
      <c r="D56" s="6">
        <v>27</v>
      </c>
      <c r="E56" s="5">
        <v>3</v>
      </c>
      <c r="F56" s="6">
        <v>728</v>
      </c>
      <c r="G56" s="6">
        <v>841</v>
      </c>
      <c r="H56" s="6">
        <v>10</v>
      </c>
      <c r="I56" s="6">
        <v>539</v>
      </c>
      <c r="J56" s="6">
        <v>9</v>
      </c>
      <c r="K56" s="3">
        <v>16552</v>
      </c>
      <c r="L56" s="3">
        <v>5586</v>
      </c>
      <c r="N56" s="15">
        <f>IFERROR(B56/K56,0)</f>
        <v>9.6423392943450939E-2</v>
      </c>
      <c r="O56" s="15">
        <f>IFERROR(J56/I56,0)</f>
        <v>1.6697588126159554E-2</v>
      </c>
    </row>
    <row r="57" spans="1:15" ht="15" thickBot="1" x14ac:dyDescent="0.4">
      <c r="A57" s="11" t="s">
        <v>76</v>
      </c>
      <c r="B57" s="3">
        <v>1300</v>
      </c>
      <c r="C57" s="6"/>
      <c r="D57" s="6">
        <v>56</v>
      </c>
      <c r="E57" s="6"/>
      <c r="F57" s="6">
        <v>301</v>
      </c>
      <c r="G57" s="6">
        <v>943</v>
      </c>
      <c r="H57" s="6">
        <v>14</v>
      </c>
      <c r="I57" s="6">
        <v>624</v>
      </c>
      <c r="J57" s="6">
        <v>27</v>
      </c>
      <c r="K57" s="3">
        <v>13649</v>
      </c>
      <c r="L57" s="3">
        <v>6551</v>
      </c>
      <c r="N57" s="15">
        <f>IFERROR(B57/K57,0)</f>
        <v>9.5245072899113492E-2</v>
      </c>
      <c r="O57" s="15">
        <f>IFERROR(J57/I57,0)</f>
        <v>4.3269230769230768E-2</v>
      </c>
    </row>
    <row r="58" spans="1:15" ht="15" thickBot="1" x14ac:dyDescent="0.4">
      <c r="A58" s="11" t="s">
        <v>35</v>
      </c>
      <c r="B58" s="3">
        <v>7192</v>
      </c>
      <c r="C58" s="4">
        <v>211</v>
      </c>
      <c r="D58" s="6">
        <v>477</v>
      </c>
      <c r="E58" s="5">
        <v>15</v>
      </c>
      <c r="F58" s="6">
        <v>762</v>
      </c>
      <c r="G58" s="3">
        <v>5953</v>
      </c>
      <c r="H58" s="6">
        <v>1</v>
      </c>
      <c r="I58" s="6">
        <v>66</v>
      </c>
      <c r="J58" s="6">
        <v>4</v>
      </c>
      <c r="K58" s="3">
        <v>76956</v>
      </c>
      <c r="L58" s="6">
        <v>702</v>
      </c>
      <c r="N58" s="15">
        <f>IFERROR(B58/K58,0)</f>
        <v>9.3456000831644057E-2</v>
      </c>
      <c r="O58" s="15">
        <f>IFERROR(J58/I58,0)</f>
        <v>6.0606060606060608E-2</v>
      </c>
    </row>
    <row r="59" spans="1:15" ht="15" thickBot="1" x14ac:dyDescent="0.4">
      <c r="A59" s="11" t="s">
        <v>121</v>
      </c>
      <c r="B59" s="6">
        <v>986</v>
      </c>
      <c r="C59" s="6"/>
      <c r="D59" s="6">
        <v>2</v>
      </c>
      <c r="E59" s="6"/>
      <c r="F59" s="6">
        <v>252</v>
      </c>
      <c r="G59" s="6">
        <v>732</v>
      </c>
      <c r="H59" s="6"/>
      <c r="I59" s="6">
        <v>998</v>
      </c>
      <c r="J59" s="6">
        <v>2</v>
      </c>
      <c r="K59" s="3">
        <v>10619</v>
      </c>
      <c r="L59" s="3">
        <v>10748</v>
      </c>
      <c r="N59" s="15">
        <f>IFERROR(B59/K59,0)</f>
        <v>9.2852434315848956E-2</v>
      </c>
      <c r="O59" s="15">
        <f>IFERROR(J59/I59,0)</f>
        <v>2.004008016032064E-3</v>
      </c>
    </row>
    <row r="60" spans="1:15" ht="15" thickBot="1" x14ac:dyDescent="0.4">
      <c r="A60" s="11" t="s">
        <v>29</v>
      </c>
      <c r="B60" s="3">
        <v>12368</v>
      </c>
      <c r="C60" s="6"/>
      <c r="D60" s="6">
        <v>328</v>
      </c>
      <c r="E60" s="6"/>
      <c r="F60" s="3">
        <v>1494</v>
      </c>
      <c r="G60" s="3">
        <v>10546</v>
      </c>
      <c r="H60" s="6">
        <v>259</v>
      </c>
      <c r="I60" s="6">
        <v>98</v>
      </c>
      <c r="J60" s="6">
        <v>3</v>
      </c>
      <c r="K60" s="3">
        <v>135983</v>
      </c>
      <c r="L60" s="3">
        <v>1075</v>
      </c>
      <c r="N60" s="15">
        <f>IFERROR(B60/K60,0)</f>
        <v>9.0952545538780585E-2</v>
      </c>
      <c r="O60" s="15">
        <f>IFERROR(J60/I60,0)</f>
        <v>3.0612244897959183E-2</v>
      </c>
    </row>
    <row r="61" spans="1:15" ht="15" thickBot="1" x14ac:dyDescent="0.4">
      <c r="A61" s="11" t="s">
        <v>134</v>
      </c>
      <c r="B61" s="6">
        <v>81</v>
      </c>
      <c r="C61" s="6"/>
      <c r="D61" s="6">
        <v>1</v>
      </c>
      <c r="E61" s="6"/>
      <c r="F61" s="6">
        <v>55</v>
      </c>
      <c r="G61" s="6">
        <v>25</v>
      </c>
      <c r="H61" s="6"/>
      <c r="I61" s="3">
        <v>2124</v>
      </c>
      <c r="J61" s="6">
        <v>26</v>
      </c>
      <c r="K61" s="6">
        <v>900</v>
      </c>
      <c r="L61" s="3">
        <v>23605</v>
      </c>
      <c r="N61" s="15">
        <f>IFERROR(B61/K61,0)</f>
        <v>0.09</v>
      </c>
      <c r="O61" s="15">
        <f>IFERROR(J61/I61,0)</f>
        <v>1.2241054613935969E-2</v>
      </c>
    </row>
    <row r="62" spans="1:15" ht="15" thickBot="1" x14ac:dyDescent="0.4">
      <c r="A62" s="11" t="s">
        <v>30</v>
      </c>
      <c r="B62" s="3">
        <v>10096</v>
      </c>
      <c r="C62" s="6"/>
      <c r="D62" s="6">
        <v>552</v>
      </c>
      <c r="E62" s="5">
        <v>7</v>
      </c>
      <c r="F62" s="3">
        <v>2478</v>
      </c>
      <c r="G62" s="3">
        <v>7066</v>
      </c>
      <c r="H62" s="6">
        <v>236</v>
      </c>
      <c r="I62" s="6">
        <v>525</v>
      </c>
      <c r="J62" s="6">
        <v>29</v>
      </c>
      <c r="K62" s="3">
        <v>113336</v>
      </c>
      <c r="L62" s="3">
        <v>5891</v>
      </c>
      <c r="N62" s="15">
        <f>IFERROR(B62/K62,0)</f>
        <v>8.9080256935130941E-2</v>
      </c>
      <c r="O62" s="15">
        <f>IFERROR(J62/I62,0)</f>
        <v>5.5238095238095239E-2</v>
      </c>
    </row>
    <row r="63" spans="1:15" ht="15" thickBot="1" x14ac:dyDescent="0.4">
      <c r="A63" s="11" t="s">
        <v>25</v>
      </c>
      <c r="B63" s="3">
        <v>11812</v>
      </c>
      <c r="C63" s="6"/>
      <c r="D63" s="6">
        <v>168</v>
      </c>
      <c r="E63" s="6"/>
      <c r="F63" s="3">
        <v>5804</v>
      </c>
      <c r="G63" s="3">
        <v>5840</v>
      </c>
      <c r="H63" s="6">
        <v>411</v>
      </c>
      <c r="I63" s="6">
        <v>618</v>
      </c>
      <c r="J63" s="6">
        <v>9</v>
      </c>
      <c r="K63" s="3">
        <v>135147</v>
      </c>
      <c r="L63" s="3">
        <v>7070</v>
      </c>
      <c r="N63" s="15">
        <f>IFERROR(B63/K63,0)</f>
        <v>8.7401126181121294E-2</v>
      </c>
      <c r="O63" s="15">
        <f>IFERROR(J63/I63,0)</f>
        <v>1.4563106796116505E-2</v>
      </c>
    </row>
    <row r="64" spans="1:15" ht="15" thickBot="1" x14ac:dyDescent="0.4">
      <c r="A64" s="11" t="s">
        <v>33</v>
      </c>
      <c r="B64" s="3">
        <v>11155</v>
      </c>
      <c r="C64" s="4">
        <v>98</v>
      </c>
      <c r="D64" s="6">
        <v>237</v>
      </c>
      <c r="E64" s="5">
        <v>2</v>
      </c>
      <c r="F64" s="3">
        <v>2527</v>
      </c>
      <c r="G64" s="3">
        <v>8391</v>
      </c>
      <c r="H64" s="6">
        <v>111</v>
      </c>
      <c r="I64" s="6">
        <v>50</v>
      </c>
      <c r="J64" s="6">
        <v>1</v>
      </c>
      <c r="K64" s="3">
        <v>131365</v>
      </c>
      <c r="L64" s="6">
        <v>595</v>
      </c>
      <c r="N64" s="15">
        <f>IFERROR(B64/K64,0)</f>
        <v>8.4916073535568834E-2</v>
      </c>
      <c r="O64" s="15">
        <f>IFERROR(J64/I64,0)</f>
        <v>0.02</v>
      </c>
    </row>
    <row r="65" spans="1:15" ht="15" thickBot="1" x14ac:dyDescent="0.4">
      <c r="A65" s="11" t="s">
        <v>145</v>
      </c>
      <c r="B65" s="6">
        <v>66</v>
      </c>
      <c r="C65" s="6"/>
      <c r="D65" s="6">
        <v>1</v>
      </c>
      <c r="E65" s="6"/>
      <c r="F65" s="6">
        <v>7</v>
      </c>
      <c r="G65" s="6">
        <v>58</v>
      </c>
      <c r="H65" s="6">
        <v>3</v>
      </c>
      <c r="I65" s="3">
        <v>1004</v>
      </c>
      <c r="J65" s="6">
        <v>15</v>
      </c>
      <c r="K65" s="6">
        <v>778</v>
      </c>
      <c r="L65" s="3">
        <v>11838</v>
      </c>
      <c r="N65" s="15">
        <f>IFERROR(B65/K65,0)</f>
        <v>8.4832904884318772E-2</v>
      </c>
      <c r="O65" s="15">
        <f>IFERROR(J65/I65,0)</f>
        <v>1.4940239043824702E-2</v>
      </c>
    </row>
    <row r="66" spans="1:15" ht="15" thickBot="1" x14ac:dyDescent="0.4">
      <c r="A66" s="11" t="s">
        <v>53</v>
      </c>
      <c r="B66" s="3">
        <v>3435</v>
      </c>
      <c r="C66" s="6"/>
      <c r="D66" s="6">
        <v>166</v>
      </c>
      <c r="E66" s="5">
        <v>1</v>
      </c>
      <c r="F66" s="6">
        <v>919</v>
      </c>
      <c r="G66" s="3">
        <v>2350</v>
      </c>
      <c r="H66" s="6">
        <v>123</v>
      </c>
      <c r="I66" s="6">
        <v>76</v>
      </c>
      <c r="J66" s="6">
        <v>4</v>
      </c>
      <c r="K66" s="3">
        <v>41786</v>
      </c>
      <c r="L66" s="6">
        <v>925</v>
      </c>
      <c r="N66" s="15">
        <f>IFERROR(B66/K66,0)</f>
        <v>8.2204566122624806E-2</v>
      </c>
      <c r="O66" s="15">
        <f>IFERROR(J66/I66,0)</f>
        <v>5.2631578947368418E-2</v>
      </c>
    </row>
    <row r="67" spans="1:15" ht="15" thickBot="1" x14ac:dyDescent="0.4">
      <c r="A67" s="11" t="s">
        <v>129</v>
      </c>
      <c r="B67" s="6">
        <v>115</v>
      </c>
      <c r="C67" s="6"/>
      <c r="D67" s="6">
        <v>8</v>
      </c>
      <c r="E67" s="6"/>
      <c r="F67" s="6">
        <v>48</v>
      </c>
      <c r="G67" s="6">
        <v>59</v>
      </c>
      <c r="H67" s="6"/>
      <c r="I67" s="6">
        <v>82</v>
      </c>
      <c r="J67" s="6">
        <v>6</v>
      </c>
      <c r="K67" s="3">
        <v>1473</v>
      </c>
      <c r="L67" s="3">
        <v>1053</v>
      </c>
      <c r="N67" s="15">
        <f>IFERROR(B67/K67,0)</f>
        <v>7.8071961982348947E-2</v>
      </c>
      <c r="O67" s="15">
        <f>IFERROR(J67/I67,0)</f>
        <v>7.3170731707317069E-2</v>
      </c>
    </row>
    <row r="68" spans="1:15" ht="15" thickBot="1" x14ac:dyDescent="0.4">
      <c r="A68" s="11" t="s">
        <v>15</v>
      </c>
      <c r="B68" s="3">
        <v>22353</v>
      </c>
      <c r="C68" s="6"/>
      <c r="D68" s="6">
        <v>820</v>
      </c>
      <c r="E68" s="6"/>
      <c r="F68" s="3">
        <v>1201</v>
      </c>
      <c r="G68" s="3">
        <v>20332</v>
      </c>
      <c r="H68" s="6">
        <v>204</v>
      </c>
      <c r="I68" s="3">
        <v>2192</v>
      </c>
      <c r="J68" s="6">
        <v>80</v>
      </c>
      <c r="K68" s="3">
        <v>300525</v>
      </c>
      <c r="L68" s="3">
        <v>29473</v>
      </c>
      <c r="N68" s="15">
        <f>IFERROR(B68/K68,0)</f>
        <v>7.4379835288245572E-2</v>
      </c>
      <c r="O68" s="15">
        <f>IFERROR(J68/I68,0)</f>
        <v>3.6496350364963501E-2</v>
      </c>
    </row>
    <row r="69" spans="1:15" ht="15" thickBot="1" x14ac:dyDescent="0.4">
      <c r="A69" s="11" t="s">
        <v>4</v>
      </c>
      <c r="B69" s="3">
        <v>153129</v>
      </c>
      <c r="C69" s="6"/>
      <c r="D69" s="3">
        <v>5575</v>
      </c>
      <c r="E69" s="6"/>
      <c r="F69" s="3">
        <v>106800</v>
      </c>
      <c r="G69" s="3">
        <v>40754</v>
      </c>
      <c r="H69" s="3">
        <v>2908</v>
      </c>
      <c r="I69" s="3">
        <v>1828</v>
      </c>
      <c r="J69" s="6">
        <v>67</v>
      </c>
      <c r="K69" s="3">
        <v>2072669</v>
      </c>
      <c r="L69" s="3">
        <v>24738</v>
      </c>
      <c r="N69" s="15">
        <f>IFERROR(B69/K69,0)</f>
        <v>7.3880103383608287E-2</v>
      </c>
      <c r="O69" s="15">
        <f>IFERROR(J69/I69,0)</f>
        <v>3.665207877461707E-2</v>
      </c>
    </row>
    <row r="70" spans="1:15" ht="15" thickBot="1" x14ac:dyDescent="0.4">
      <c r="A70" s="11" t="s">
        <v>16</v>
      </c>
      <c r="B70" s="3">
        <v>15071</v>
      </c>
      <c r="C70" s="4">
        <v>69</v>
      </c>
      <c r="D70" s="6">
        <v>522</v>
      </c>
      <c r="E70" s="6"/>
      <c r="F70" s="3">
        <v>11872</v>
      </c>
      <c r="G70" s="3">
        <v>2677</v>
      </c>
      <c r="H70" s="6">
        <v>169</v>
      </c>
      <c r="I70" s="3">
        <v>1673</v>
      </c>
      <c r="J70" s="6">
        <v>58</v>
      </c>
      <c r="K70" s="3">
        <v>205835</v>
      </c>
      <c r="L70" s="3">
        <v>22854</v>
      </c>
      <c r="N70" s="15">
        <f>IFERROR(B70/K70,0)</f>
        <v>7.321884033327665E-2</v>
      </c>
      <c r="O70" s="15">
        <f>IFERROR(J70/I70,0)</f>
        <v>3.4668260609683206E-2</v>
      </c>
    </row>
    <row r="71" spans="1:15" ht="15" thickBot="1" x14ac:dyDescent="0.4">
      <c r="A71" s="11" t="s">
        <v>210</v>
      </c>
      <c r="B71" s="6">
        <v>23</v>
      </c>
      <c r="C71" s="6"/>
      <c r="D71" s="6"/>
      <c r="E71" s="6"/>
      <c r="F71" s="6">
        <v>1</v>
      </c>
      <c r="G71" s="6">
        <v>22</v>
      </c>
      <c r="H71" s="6"/>
      <c r="I71" s="6">
        <v>17</v>
      </c>
      <c r="J71" s="6"/>
      <c r="K71" s="6">
        <v>322</v>
      </c>
      <c r="L71" s="6">
        <v>244</v>
      </c>
      <c r="N71" s="15">
        <f>IFERROR(B71/K71,0)</f>
        <v>7.1428571428571425E-2</v>
      </c>
      <c r="O71" s="15">
        <f>IFERROR(J71/I71,0)</f>
        <v>0</v>
      </c>
    </row>
    <row r="72" spans="1:15" ht="15" thickBot="1" x14ac:dyDescent="0.4">
      <c r="A72" s="11" t="s">
        <v>38</v>
      </c>
      <c r="B72" s="3">
        <v>13930</v>
      </c>
      <c r="C72" s="6"/>
      <c r="D72" s="6">
        <v>121</v>
      </c>
      <c r="E72" s="6"/>
      <c r="F72" s="3">
        <v>1925</v>
      </c>
      <c r="G72" s="3">
        <v>11884</v>
      </c>
      <c r="H72" s="6">
        <v>93</v>
      </c>
      <c r="I72" s="6">
        <v>400</v>
      </c>
      <c r="J72" s="6">
        <v>3</v>
      </c>
      <c r="K72" s="3">
        <v>200000</v>
      </c>
      <c r="L72" s="3">
        <v>5745</v>
      </c>
      <c r="N72" s="15">
        <f>IFERROR(B72/K72,0)</f>
        <v>6.9650000000000004E-2</v>
      </c>
      <c r="O72" s="15">
        <f>IFERROR(J72/I72,0)</f>
        <v>7.4999999999999997E-3</v>
      </c>
    </row>
    <row r="73" spans="1:15" ht="15" thickBot="1" x14ac:dyDescent="0.4">
      <c r="A73" s="11" t="s">
        <v>58</v>
      </c>
      <c r="B73" s="3">
        <v>1981</v>
      </c>
      <c r="C73" s="6"/>
      <c r="D73" s="6">
        <v>50</v>
      </c>
      <c r="E73" s="6"/>
      <c r="F73" s="6">
        <v>883</v>
      </c>
      <c r="G73" s="3">
        <v>1048</v>
      </c>
      <c r="H73" s="6">
        <v>19</v>
      </c>
      <c r="I73" s="6">
        <v>483</v>
      </c>
      <c r="J73" s="6">
        <v>12</v>
      </c>
      <c r="K73" s="3">
        <v>28853</v>
      </c>
      <c r="L73" s="3">
        <v>7028</v>
      </c>
      <c r="N73" s="15">
        <f>IFERROR(B73/K73,0)</f>
        <v>6.8658371746438851E-2</v>
      </c>
      <c r="O73" s="15">
        <f>IFERROR(J73/I73,0)</f>
        <v>2.4844720496894408E-2</v>
      </c>
    </row>
    <row r="74" spans="1:15" ht="15" thickBot="1" x14ac:dyDescent="0.4">
      <c r="A74" s="11" t="s">
        <v>13</v>
      </c>
      <c r="B74" s="3">
        <v>42110</v>
      </c>
      <c r="C74" s="6"/>
      <c r="D74" s="3">
        <v>2147</v>
      </c>
      <c r="E74" s="6"/>
      <c r="F74" s="3">
        <v>14761</v>
      </c>
      <c r="G74" s="3">
        <v>25202</v>
      </c>
      <c r="H74" s="6">
        <v>557</v>
      </c>
      <c r="I74" s="3">
        <v>1116</v>
      </c>
      <c r="J74" s="6">
        <v>57</v>
      </c>
      <c r="K74" s="3">
        <v>634917</v>
      </c>
      <c r="L74" s="3">
        <v>16822</v>
      </c>
      <c r="N74" s="15">
        <f>IFERROR(B74/K74,0)</f>
        <v>6.6323629702780051E-2</v>
      </c>
      <c r="O74" s="15">
        <f>IFERROR(J74/I74,0)</f>
        <v>5.1075268817204304E-2</v>
      </c>
    </row>
    <row r="75" spans="1:15" ht="15" thickBot="1" x14ac:dyDescent="0.4">
      <c r="A75" s="11" t="s">
        <v>71</v>
      </c>
      <c r="B75" s="3">
        <v>1413</v>
      </c>
      <c r="C75" s="6"/>
      <c r="D75" s="6">
        <v>54</v>
      </c>
      <c r="E75" s="6"/>
      <c r="F75" s="6">
        <v>485</v>
      </c>
      <c r="G75" s="6">
        <v>874</v>
      </c>
      <c r="H75" s="6">
        <v>4</v>
      </c>
      <c r="I75" s="6">
        <v>431</v>
      </c>
      <c r="J75" s="6">
        <v>16</v>
      </c>
      <c r="K75" s="3">
        <v>21432</v>
      </c>
      <c r="L75" s="3">
        <v>6533</v>
      </c>
      <c r="N75" s="15">
        <f>IFERROR(B75/K75,0)</f>
        <v>6.5929451287793955E-2</v>
      </c>
      <c r="O75" s="15">
        <f>IFERROR(J75/I75,0)</f>
        <v>3.7122969837587005E-2</v>
      </c>
    </row>
    <row r="76" spans="1:15" ht="15" thickBot="1" x14ac:dyDescent="0.4">
      <c r="A76" s="11" t="s">
        <v>27</v>
      </c>
      <c r="B76" s="3">
        <v>8210</v>
      </c>
      <c r="C76" s="4">
        <v>137</v>
      </c>
      <c r="D76" s="6">
        <v>394</v>
      </c>
      <c r="E76" s="6"/>
      <c r="F76" s="3">
        <v>5384</v>
      </c>
      <c r="G76" s="3">
        <v>2432</v>
      </c>
      <c r="H76" s="6">
        <v>74</v>
      </c>
      <c r="I76" s="3">
        <v>1417</v>
      </c>
      <c r="J76" s="6">
        <v>68</v>
      </c>
      <c r="K76" s="3">
        <v>125329</v>
      </c>
      <c r="L76" s="3">
        <v>21638</v>
      </c>
      <c r="N76" s="15">
        <f>IFERROR(B76/K76,0)</f>
        <v>6.5507584038809852E-2</v>
      </c>
      <c r="O76" s="15">
        <f>IFERROR(J76/I76,0)</f>
        <v>4.7988708539167257E-2</v>
      </c>
    </row>
    <row r="77" spans="1:15" ht="15" thickBot="1" x14ac:dyDescent="0.4">
      <c r="A77" s="11" t="s">
        <v>49</v>
      </c>
      <c r="B77" s="3">
        <v>8022</v>
      </c>
      <c r="C77" s="6"/>
      <c r="D77" s="6">
        <v>60</v>
      </c>
      <c r="E77" s="6"/>
      <c r="F77" s="6">
        <v>938</v>
      </c>
      <c r="G77" s="3">
        <v>7024</v>
      </c>
      <c r="H77" s="6">
        <v>92</v>
      </c>
      <c r="I77" s="6">
        <v>849</v>
      </c>
      <c r="J77" s="6">
        <v>6</v>
      </c>
      <c r="K77" s="3">
        <v>122543</v>
      </c>
      <c r="L77" s="3">
        <v>12968</v>
      </c>
      <c r="N77" s="15">
        <f>IFERROR(B77/K77,0)</f>
        <v>6.5462735529569216E-2</v>
      </c>
      <c r="O77" s="15">
        <f>IFERROR(J77/I77,0)</f>
        <v>7.0671378091872791E-3</v>
      </c>
    </row>
    <row r="78" spans="1:15" ht="15" thickBot="1" x14ac:dyDescent="0.4">
      <c r="A78" s="11" t="s">
        <v>133</v>
      </c>
      <c r="B78" s="6">
        <v>100</v>
      </c>
      <c r="C78" s="6"/>
      <c r="D78" s="6">
        <v>2</v>
      </c>
      <c r="E78" s="6"/>
      <c r="F78" s="6">
        <v>68</v>
      </c>
      <c r="G78" s="6">
        <v>30</v>
      </c>
      <c r="H78" s="6">
        <v>4</v>
      </c>
      <c r="I78" s="6">
        <v>937</v>
      </c>
      <c r="J78" s="6">
        <v>19</v>
      </c>
      <c r="K78" s="3">
        <v>1535</v>
      </c>
      <c r="L78" s="3">
        <v>14377</v>
      </c>
      <c r="N78" s="15">
        <f>IFERROR(B78/K78,0)</f>
        <v>6.5146579804560262E-2</v>
      </c>
      <c r="O78" s="15">
        <f>IFERROR(J78/I78,0)</f>
        <v>2.0277481323372464E-2</v>
      </c>
    </row>
    <row r="79" spans="1:15" ht="15" thickBot="1" x14ac:dyDescent="0.4">
      <c r="A79" s="11" t="s">
        <v>125</v>
      </c>
      <c r="B79" s="6">
        <v>133</v>
      </c>
      <c r="C79" s="6"/>
      <c r="D79" s="6"/>
      <c r="E79" s="6"/>
      <c r="F79" s="6">
        <v>129</v>
      </c>
      <c r="G79" s="6">
        <v>4</v>
      </c>
      <c r="H79" s="6"/>
      <c r="I79" s="3">
        <v>3948</v>
      </c>
      <c r="J79" s="6"/>
      <c r="K79" s="3">
        <v>2062</v>
      </c>
      <c r="L79" s="3">
        <v>61203</v>
      </c>
      <c r="N79" s="15">
        <f>IFERROR(B79/K79,0)</f>
        <v>6.4500484966052374E-2</v>
      </c>
      <c r="O79" s="15">
        <f>IFERROR(J79/I79,0)</f>
        <v>0</v>
      </c>
    </row>
    <row r="80" spans="1:15" ht="15" thickBot="1" x14ac:dyDescent="0.4">
      <c r="A80" s="11" t="s">
        <v>47</v>
      </c>
      <c r="B80" s="3">
        <v>4561</v>
      </c>
      <c r="C80" s="6"/>
      <c r="D80" s="6">
        <v>215</v>
      </c>
      <c r="E80" s="6"/>
      <c r="F80" s="6">
        <v>927</v>
      </c>
      <c r="G80" s="3">
        <v>3419</v>
      </c>
      <c r="H80" s="6">
        <v>98</v>
      </c>
      <c r="I80" s="6">
        <v>90</v>
      </c>
      <c r="J80" s="6">
        <v>4</v>
      </c>
      <c r="K80" s="3">
        <v>71500</v>
      </c>
      <c r="L80" s="3">
        <v>1405</v>
      </c>
      <c r="N80" s="15">
        <f>IFERROR(B80/K80,0)</f>
        <v>6.3790209790209787E-2</v>
      </c>
      <c r="O80" s="15">
        <f>IFERROR(J80/I80,0)</f>
        <v>4.4444444444444446E-2</v>
      </c>
    </row>
    <row r="81" spans="1:15" ht="15" thickBot="1" x14ac:dyDescent="0.4">
      <c r="A81" s="11" t="s">
        <v>188</v>
      </c>
      <c r="B81" s="6">
        <v>33</v>
      </c>
      <c r="C81" s="6"/>
      <c r="D81" s="6">
        <v>3</v>
      </c>
      <c r="E81" s="6"/>
      <c r="F81" s="6">
        <v>3</v>
      </c>
      <c r="G81" s="6">
        <v>27</v>
      </c>
      <c r="H81" s="6">
        <v>1</v>
      </c>
      <c r="I81" s="6">
        <v>2</v>
      </c>
      <c r="J81" s="6">
        <v>0.2</v>
      </c>
      <c r="K81" s="6">
        <v>519</v>
      </c>
      <c r="L81" s="6">
        <v>27</v>
      </c>
      <c r="N81" s="15">
        <f>IFERROR(B81/K81,0)</f>
        <v>6.358381502890173E-2</v>
      </c>
      <c r="O81" s="15">
        <f>IFERROR(J81/I81,0)</f>
        <v>0.1</v>
      </c>
    </row>
    <row r="82" spans="1:15" ht="15" thickBot="1" x14ac:dyDescent="0.4">
      <c r="A82" s="11" t="s">
        <v>109</v>
      </c>
      <c r="B82" s="6">
        <v>319</v>
      </c>
      <c r="C82" s="4">
        <v>3</v>
      </c>
      <c r="D82" s="6">
        <v>5</v>
      </c>
      <c r="E82" s="6"/>
      <c r="F82" s="6">
        <v>123</v>
      </c>
      <c r="G82" s="6">
        <v>191</v>
      </c>
      <c r="H82" s="6">
        <v>7</v>
      </c>
      <c r="I82" s="6">
        <v>508</v>
      </c>
      <c r="J82" s="6">
        <v>8</v>
      </c>
      <c r="K82" s="3">
        <v>5085</v>
      </c>
      <c r="L82" s="3">
        <v>8096</v>
      </c>
      <c r="N82" s="15">
        <f>IFERROR(B82/K82,0)</f>
        <v>6.2733529990167153E-2</v>
      </c>
      <c r="O82" s="15">
        <f>IFERROR(J82/I82,0)</f>
        <v>1.5748031496062992E-2</v>
      </c>
    </row>
    <row r="83" spans="1:15" ht="15" thickBot="1" x14ac:dyDescent="0.4">
      <c r="A83" s="11" t="s">
        <v>137</v>
      </c>
      <c r="B83" s="6">
        <v>76</v>
      </c>
      <c r="C83" s="6"/>
      <c r="D83" s="6">
        <v>6</v>
      </c>
      <c r="E83" s="6"/>
      <c r="F83" s="6">
        <v>30</v>
      </c>
      <c r="G83" s="6">
        <v>40</v>
      </c>
      <c r="H83" s="6">
        <v>4</v>
      </c>
      <c r="I83" s="6">
        <v>264</v>
      </c>
      <c r="J83" s="6">
        <v>21</v>
      </c>
      <c r="K83" s="3">
        <v>1222</v>
      </c>
      <c r="L83" s="3">
        <v>4252</v>
      </c>
      <c r="N83" s="15">
        <f>IFERROR(B83/K83,0)</f>
        <v>6.2193126022913256E-2</v>
      </c>
      <c r="O83" s="15">
        <f>IFERROR(J83/I83,0)</f>
        <v>7.9545454545454544E-2</v>
      </c>
    </row>
    <row r="84" spans="1:15" ht="15" thickBot="1" x14ac:dyDescent="0.4">
      <c r="A84" s="11" t="s">
        <v>19</v>
      </c>
      <c r="B84" s="3">
        <v>14882</v>
      </c>
      <c r="C84" s="4">
        <v>79</v>
      </c>
      <c r="D84" s="6">
        <v>193</v>
      </c>
      <c r="E84" s="5">
        <v>1</v>
      </c>
      <c r="F84" s="3">
        <v>5685</v>
      </c>
      <c r="G84" s="3">
        <v>9004</v>
      </c>
      <c r="H84" s="6">
        <v>139</v>
      </c>
      <c r="I84" s="3">
        <v>1719</v>
      </c>
      <c r="J84" s="6">
        <v>22</v>
      </c>
      <c r="K84" s="3">
        <v>240303</v>
      </c>
      <c r="L84" s="3">
        <v>27763</v>
      </c>
      <c r="M84" s="20"/>
      <c r="N84" s="21">
        <f>IFERROR(B84/K84,0)</f>
        <v>6.1930146523347607E-2</v>
      </c>
      <c r="O84" s="15">
        <f>IFERROR(J84/I84,0)</f>
        <v>1.2798138452588714E-2</v>
      </c>
    </row>
    <row r="85" spans="1:15" ht="15" thickBot="1" x14ac:dyDescent="0.4">
      <c r="A85" s="11" t="s">
        <v>42</v>
      </c>
      <c r="B85" s="3">
        <v>4395</v>
      </c>
      <c r="C85" s="4">
        <v>111</v>
      </c>
      <c r="D85" s="6">
        <v>172</v>
      </c>
      <c r="E85" s="6"/>
      <c r="F85" s="3">
        <v>2000</v>
      </c>
      <c r="G85" s="3">
        <v>2223</v>
      </c>
      <c r="H85" s="6">
        <v>60</v>
      </c>
      <c r="I85" s="6">
        <v>793</v>
      </c>
      <c r="J85" s="6">
        <v>31</v>
      </c>
      <c r="K85" s="3">
        <v>71000</v>
      </c>
      <c r="L85" s="3">
        <v>12814</v>
      </c>
      <c r="N85" s="15">
        <f>IFERROR(B85/K85,0)</f>
        <v>6.1901408450704222E-2</v>
      </c>
      <c r="O85" s="15">
        <f>IFERROR(J85/I85,0)</f>
        <v>3.9092055485498108E-2</v>
      </c>
    </row>
    <row r="86" spans="1:15" ht="15" thickBot="1" x14ac:dyDescent="0.4">
      <c r="A86" s="11" t="s">
        <v>183</v>
      </c>
      <c r="B86" s="6">
        <v>15</v>
      </c>
      <c r="C86" s="6"/>
      <c r="D86" s="6"/>
      <c r="E86" s="6"/>
      <c r="F86" s="6">
        <v>1</v>
      </c>
      <c r="G86" s="6">
        <v>14</v>
      </c>
      <c r="H86" s="6"/>
      <c r="I86" s="6">
        <v>282</v>
      </c>
      <c r="J86" s="6"/>
      <c r="K86" s="6">
        <v>257</v>
      </c>
      <c r="L86" s="3">
        <v>4831</v>
      </c>
      <c r="N86" s="15">
        <f>IFERROR(B86/K86,0)</f>
        <v>5.8365758754863814E-2</v>
      </c>
      <c r="O86" s="15">
        <f>IFERROR(J86/I86,0)</f>
        <v>0</v>
      </c>
    </row>
    <row r="87" spans="1:15" ht="15" thickBot="1" x14ac:dyDescent="0.4">
      <c r="A87" s="11" t="s">
        <v>84</v>
      </c>
      <c r="B87" s="6">
        <v>686</v>
      </c>
      <c r="C87" s="6"/>
      <c r="D87" s="6">
        <v>6</v>
      </c>
      <c r="E87" s="6"/>
      <c r="F87" s="6">
        <v>196</v>
      </c>
      <c r="G87" s="6">
        <v>484</v>
      </c>
      <c r="H87" s="6">
        <v>8</v>
      </c>
      <c r="I87" s="6">
        <v>135</v>
      </c>
      <c r="J87" s="6">
        <v>1</v>
      </c>
      <c r="K87" s="3">
        <v>12073</v>
      </c>
      <c r="L87" s="3">
        <v>2370</v>
      </c>
      <c r="N87" s="15">
        <f>IFERROR(B87/K87,0)</f>
        <v>5.6821005549573429E-2</v>
      </c>
      <c r="O87" s="15">
        <f>IFERROR(J87/I87,0)</f>
        <v>7.4074074074074077E-3</v>
      </c>
    </row>
    <row r="88" spans="1:15" ht="15" thickBot="1" x14ac:dyDescent="0.4">
      <c r="A88" s="11" t="s">
        <v>124</v>
      </c>
      <c r="B88" s="6">
        <v>384</v>
      </c>
      <c r="C88" s="4">
        <v>42</v>
      </c>
      <c r="D88" s="6">
        <v>11</v>
      </c>
      <c r="E88" s="5">
        <v>1</v>
      </c>
      <c r="F88" s="6">
        <v>30</v>
      </c>
      <c r="G88" s="6">
        <v>343</v>
      </c>
      <c r="H88" s="6">
        <v>5</v>
      </c>
      <c r="I88" s="6">
        <v>21</v>
      </c>
      <c r="J88" s="6">
        <v>0.6</v>
      </c>
      <c r="K88" s="3">
        <v>7200</v>
      </c>
      <c r="L88" s="6">
        <v>402</v>
      </c>
      <c r="N88" s="15">
        <f>IFERROR(B88/K88,0)</f>
        <v>5.3333333333333337E-2</v>
      </c>
      <c r="O88" s="15">
        <f>IFERROR(J88/I88,0)</f>
        <v>2.8571428571428571E-2</v>
      </c>
    </row>
    <row r="89" spans="1:15" ht="15" thickBot="1" x14ac:dyDescent="0.4">
      <c r="A89" s="11" t="s">
        <v>110</v>
      </c>
      <c r="B89" s="6">
        <v>431</v>
      </c>
      <c r="C89" s="4">
        <v>6</v>
      </c>
      <c r="D89" s="6">
        <v>5</v>
      </c>
      <c r="E89" s="6"/>
      <c r="F89" s="6">
        <v>114</v>
      </c>
      <c r="G89" s="6">
        <v>312</v>
      </c>
      <c r="H89" s="6">
        <v>6</v>
      </c>
      <c r="I89" s="6">
        <v>108</v>
      </c>
      <c r="J89" s="6">
        <v>1</v>
      </c>
      <c r="K89" s="3">
        <v>8375</v>
      </c>
      <c r="L89" s="3">
        <v>2099</v>
      </c>
      <c r="N89" s="15">
        <f>IFERROR(B89/K89,0)</f>
        <v>5.1462686567164177E-2</v>
      </c>
      <c r="O89" s="15">
        <f>IFERROR(J89/I89,0)</f>
        <v>9.2592592592592587E-3</v>
      </c>
    </row>
    <row r="90" spans="1:15" ht="15" thickBot="1" x14ac:dyDescent="0.4">
      <c r="A90" s="11" t="s">
        <v>130</v>
      </c>
      <c r="B90" s="6">
        <v>121</v>
      </c>
      <c r="C90" s="6"/>
      <c r="D90" s="6"/>
      <c r="E90" s="6"/>
      <c r="F90" s="6">
        <v>58</v>
      </c>
      <c r="G90" s="6">
        <v>63</v>
      </c>
      <c r="H90" s="6">
        <v>1</v>
      </c>
      <c r="I90" s="6">
        <v>4</v>
      </c>
      <c r="J90" s="6"/>
      <c r="K90" s="3">
        <v>2357</v>
      </c>
      <c r="L90" s="6">
        <v>85</v>
      </c>
      <c r="N90" s="15">
        <f>IFERROR(B90/K90,0)</f>
        <v>5.1336444633008065E-2</v>
      </c>
      <c r="O90" s="15">
        <f>IFERROR(J90/I90,0)</f>
        <v>0</v>
      </c>
    </row>
    <row r="91" spans="1:15" ht="15" thickBot="1" x14ac:dyDescent="0.4">
      <c r="A91" s="11" t="s">
        <v>23</v>
      </c>
      <c r="B91" s="3">
        <v>7401</v>
      </c>
      <c r="C91" s="6"/>
      <c r="D91" s="6">
        <v>194</v>
      </c>
      <c r="E91" s="6"/>
      <c r="F91" s="6">
        <v>32</v>
      </c>
      <c r="G91" s="3">
        <v>7175</v>
      </c>
      <c r="H91" s="6">
        <v>50</v>
      </c>
      <c r="I91" s="3">
        <v>1365</v>
      </c>
      <c r="J91" s="6">
        <v>36</v>
      </c>
      <c r="K91" s="3">
        <v>152095</v>
      </c>
      <c r="L91" s="3">
        <v>28055</v>
      </c>
      <c r="N91" s="15">
        <f>IFERROR(B91/K91,0)</f>
        <v>4.8660376738222821E-2</v>
      </c>
      <c r="O91" s="15">
        <f>IFERROR(J91/I91,0)</f>
        <v>2.6373626373626374E-2</v>
      </c>
    </row>
    <row r="92" spans="1:15" ht="15" thickBot="1" x14ac:dyDescent="0.4">
      <c r="A92" s="11" t="s">
        <v>77</v>
      </c>
      <c r="B92" s="6">
        <v>918</v>
      </c>
      <c r="C92" s="6"/>
      <c r="D92" s="6">
        <v>38</v>
      </c>
      <c r="E92" s="6"/>
      <c r="F92" s="6">
        <v>190</v>
      </c>
      <c r="G92" s="6">
        <v>690</v>
      </c>
      <c r="H92" s="6">
        <v>32</v>
      </c>
      <c r="I92" s="6">
        <v>78</v>
      </c>
      <c r="J92" s="6">
        <v>3</v>
      </c>
      <c r="K92" s="3">
        <v>19411</v>
      </c>
      <c r="L92" s="3">
        <v>1642</v>
      </c>
      <c r="N92" s="15">
        <f>IFERROR(B92/K92,0)</f>
        <v>4.7292772139508527E-2</v>
      </c>
      <c r="O92" s="15">
        <f>IFERROR(J92/I92,0)</f>
        <v>3.8461538461538464E-2</v>
      </c>
    </row>
    <row r="93" spans="1:15" ht="15" thickBot="1" x14ac:dyDescent="0.4">
      <c r="A93" s="11" t="s">
        <v>34</v>
      </c>
      <c r="B93" s="3">
        <v>5691</v>
      </c>
      <c r="C93" s="4">
        <v>88</v>
      </c>
      <c r="D93" s="6">
        <v>96</v>
      </c>
      <c r="E93" s="5">
        <v>1</v>
      </c>
      <c r="F93" s="3">
        <v>3663</v>
      </c>
      <c r="G93" s="3">
        <v>1932</v>
      </c>
      <c r="H93" s="6">
        <v>41</v>
      </c>
      <c r="I93" s="6">
        <v>176</v>
      </c>
      <c r="J93" s="6">
        <v>3</v>
      </c>
      <c r="K93" s="3">
        <v>121722</v>
      </c>
      <c r="L93" s="3">
        <v>3761</v>
      </c>
      <c r="N93" s="15">
        <f>IFERROR(B93/K93,0)</f>
        <v>4.6754078966826047E-2</v>
      </c>
      <c r="O93" s="15">
        <f>IFERROR(J93/I93,0)</f>
        <v>1.7045454545454544E-2</v>
      </c>
    </row>
    <row r="94" spans="1:15" ht="15" thickBot="1" x14ac:dyDescent="0.4">
      <c r="A94" s="11" t="s">
        <v>173</v>
      </c>
      <c r="B94" s="6">
        <v>14</v>
      </c>
      <c r="C94" s="6"/>
      <c r="D94" s="6">
        <v>1</v>
      </c>
      <c r="E94" s="6"/>
      <c r="F94" s="6">
        <v>11</v>
      </c>
      <c r="G94" s="6">
        <v>2</v>
      </c>
      <c r="H94" s="6"/>
      <c r="I94" s="6">
        <v>85</v>
      </c>
      <c r="J94" s="6">
        <v>6</v>
      </c>
      <c r="K94" s="6">
        <v>304</v>
      </c>
      <c r="L94" s="3">
        <v>1853</v>
      </c>
      <c r="N94" s="15">
        <f>IFERROR(B94/K94,0)</f>
        <v>4.6052631578947366E-2</v>
      </c>
      <c r="O94" s="15">
        <f>IFERROR(J94/I94,0)</f>
        <v>7.0588235294117646E-2</v>
      </c>
    </row>
    <row r="95" spans="1:15" ht="15" thickBot="1" x14ac:dyDescent="0.4">
      <c r="A95" s="11" t="s">
        <v>208</v>
      </c>
      <c r="B95" s="6">
        <v>5</v>
      </c>
      <c r="C95" s="6"/>
      <c r="D95" s="6"/>
      <c r="E95" s="6"/>
      <c r="F95" s="6"/>
      <c r="G95" s="6">
        <v>5</v>
      </c>
      <c r="H95" s="6"/>
      <c r="I95" s="6">
        <v>191</v>
      </c>
      <c r="J95" s="6"/>
      <c r="K95" s="6">
        <v>110</v>
      </c>
      <c r="L95" s="3">
        <v>4195</v>
      </c>
      <c r="N95" s="15">
        <f>IFERROR(B95/K95,0)</f>
        <v>4.5454545454545456E-2</v>
      </c>
      <c r="O95" s="15">
        <f>IFERROR(J95/I95,0)</f>
        <v>0</v>
      </c>
    </row>
    <row r="96" spans="1:15" ht="15" thickBot="1" x14ac:dyDescent="0.4">
      <c r="A96" s="11" t="s">
        <v>159</v>
      </c>
      <c r="B96" s="6">
        <v>60</v>
      </c>
      <c r="C96" s="6"/>
      <c r="D96" s="6">
        <v>2</v>
      </c>
      <c r="E96" s="6"/>
      <c r="F96" s="6">
        <v>15</v>
      </c>
      <c r="G96" s="6">
        <v>43</v>
      </c>
      <c r="H96" s="6"/>
      <c r="I96" s="6">
        <v>9</v>
      </c>
      <c r="J96" s="6">
        <v>0.3</v>
      </c>
      <c r="K96" s="3">
        <v>1337</v>
      </c>
      <c r="L96" s="6">
        <v>195</v>
      </c>
      <c r="N96" s="15">
        <f>IFERROR(B96/K96,0)</f>
        <v>4.4876589379207181E-2</v>
      </c>
      <c r="O96" s="15">
        <f>IFERROR(J96/I96,0)</f>
        <v>3.3333333333333333E-2</v>
      </c>
    </row>
    <row r="97" spans="1:15" ht="15" thickBot="1" x14ac:dyDescent="0.4">
      <c r="A97" s="11" t="s">
        <v>179</v>
      </c>
      <c r="B97" s="6">
        <v>31</v>
      </c>
      <c r="C97" s="6"/>
      <c r="D97" s="6">
        <v>1</v>
      </c>
      <c r="E97" s="6"/>
      <c r="F97" s="6">
        <v>8</v>
      </c>
      <c r="G97" s="6">
        <v>22</v>
      </c>
      <c r="H97" s="6"/>
      <c r="I97" s="6">
        <v>27</v>
      </c>
      <c r="J97" s="6">
        <v>0.9</v>
      </c>
      <c r="K97" s="6">
        <v>714</v>
      </c>
      <c r="L97" s="6">
        <v>615</v>
      </c>
      <c r="N97" s="15">
        <f>IFERROR(B97/K97,0)</f>
        <v>4.341736694677871E-2</v>
      </c>
      <c r="O97" s="15">
        <f>IFERROR(J97/I97,0)</f>
        <v>3.3333333333333333E-2</v>
      </c>
    </row>
    <row r="98" spans="1:15" ht="15" thickBot="1" x14ac:dyDescent="0.4">
      <c r="A98" s="11" t="s">
        <v>21</v>
      </c>
      <c r="B98" s="3">
        <v>23502</v>
      </c>
      <c r="C98" s="4">
        <v>463</v>
      </c>
      <c r="D98" s="6">
        <v>722</v>
      </c>
      <c r="E98" s="5">
        <v>1</v>
      </c>
      <c r="F98" s="3">
        <v>5012</v>
      </c>
      <c r="G98" s="3">
        <v>17768</v>
      </c>
      <c r="H98" s="6"/>
      <c r="I98" s="6">
        <v>17</v>
      </c>
      <c r="J98" s="6">
        <v>0.5</v>
      </c>
      <c r="K98" s="3">
        <v>541789</v>
      </c>
      <c r="L98" s="6">
        <v>393</v>
      </c>
      <c r="N98" s="15">
        <f>IFERROR(B98/K98,0)</f>
        <v>4.3378510822478865E-2</v>
      </c>
      <c r="O98" s="15">
        <f>IFERROR(J98/I98,0)</f>
        <v>2.9411764705882353E-2</v>
      </c>
    </row>
    <row r="99" spans="1:15" ht="15" thickBot="1" x14ac:dyDescent="0.4">
      <c r="A99" s="11" t="s">
        <v>78</v>
      </c>
      <c r="B99" s="3">
        <v>1171</v>
      </c>
      <c r="C99" s="4">
        <v>74</v>
      </c>
      <c r="D99" s="6">
        <v>52</v>
      </c>
      <c r="E99" s="6"/>
      <c r="F99" s="6">
        <v>193</v>
      </c>
      <c r="G99" s="6">
        <v>926</v>
      </c>
      <c r="H99" s="6">
        <v>37</v>
      </c>
      <c r="I99" s="6">
        <v>169</v>
      </c>
      <c r="J99" s="6">
        <v>7</v>
      </c>
      <c r="K99" s="3">
        <v>27000</v>
      </c>
      <c r="L99" s="3">
        <v>3886</v>
      </c>
      <c r="N99" s="15">
        <f>IFERROR(B99/K99,0)</f>
        <v>4.3370370370370372E-2</v>
      </c>
      <c r="O99" s="15">
        <f>IFERROR(J99/I99,0)</f>
        <v>4.142011834319527E-2</v>
      </c>
    </row>
    <row r="100" spans="1:15" ht="15" thickBot="1" x14ac:dyDescent="0.4">
      <c r="A100" s="11" t="s">
        <v>54</v>
      </c>
      <c r="B100" s="3">
        <v>3891</v>
      </c>
      <c r="C100" s="6"/>
      <c r="D100" s="6">
        <v>287</v>
      </c>
      <c r="E100" s="6"/>
      <c r="F100" s="3">
        <v>1004</v>
      </c>
      <c r="G100" s="3">
        <v>2600</v>
      </c>
      <c r="H100" s="6"/>
      <c r="I100" s="6">
        <v>38</v>
      </c>
      <c r="J100" s="6">
        <v>3</v>
      </c>
      <c r="K100" s="3">
        <v>90000</v>
      </c>
      <c r="L100" s="6">
        <v>879</v>
      </c>
      <c r="N100" s="15">
        <f>IFERROR(B100/K100,0)</f>
        <v>4.3233333333333332E-2</v>
      </c>
      <c r="O100" s="15">
        <f>IFERROR(J100/I100,0)</f>
        <v>7.8947368421052627E-2</v>
      </c>
    </row>
    <row r="101" spans="1:15" ht="15" thickBot="1" x14ac:dyDescent="0.4">
      <c r="A101" s="11" t="s">
        <v>26</v>
      </c>
      <c r="B101" s="3">
        <v>10759</v>
      </c>
      <c r="C101" s="4">
        <v>248</v>
      </c>
      <c r="D101" s="6">
        <v>463</v>
      </c>
      <c r="E101" s="5">
        <v>9</v>
      </c>
      <c r="F101" s="3">
        <v>1944</v>
      </c>
      <c r="G101" s="3">
        <v>8352</v>
      </c>
      <c r="H101" s="6">
        <v>160</v>
      </c>
      <c r="I101" s="6">
        <v>284</v>
      </c>
      <c r="J101" s="6">
        <v>12</v>
      </c>
      <c r="K101" s="3">
        <v>250719</v>
      </c>
      <c r="L101" s="3">
        <v>6625</v>
      </c>
      <c r="N101" s="15">
        <f>IFERROR(B101/K101,0)</f>
        <v>4.2912583410112518E-2</v>
      </c>
      <c r="O101" s="15">
        <f>IFERROR(J101/I101,0)</f>
        <v>4.2253521126760563E-2</v>
      </c>
    </row>
    <row r="102" spans="1:15" ht="15" thickBot="1" x14ac:dyDescent="0.4">
      <c r="A102" s="11" t="s">
        <v>167</v>
      </c>
      <c r="B102" s="6">
        <v>16</v>
      </c>
      <c r="C102" s="6"/>
      <c r="D102" s="6"/>
      <c r="E102" s="6"/>
      <c r="F102" s="6">
        <v>9</v>
      </c>
      <c r="G102" s="6">
        <v>7</v>
      </c>
      <c r="H102" s="6"/>
      <c r="I102" s="6">
        <v>222</v>
      </c>
      <c r="J102" s="6"/>
      <c r="K102" s="6">
        <v>377</v>
      </c>
      <c r="L102" s="3">
        <v>5237</v>
      </c>
      <c r="M102" s="20"/>
      <c r="N102" s="21">
        <f>IFERROR(B102/K102,0)</f>
        <v>4.2440318302387266E-2</v>
      </c>
      <c r="O102" s="15">
        <f>IFERROR(J102/I102,0)</f>
        <v>0</v>
      </c>
    </row>
    <row r="103" spans="1:15" ht="15" thickBot="1" x14ac:dyDescent="0.4">
      <c r="A103" s="11" t="s">
        <v>50</v>
      </c>
      <c r="B103" s="3">
        <v>2463</v>
      </c>
      <c r="C103" s="6"/>
      <c r="D103" s="6">
        <v>127</v>
      </c>
      <c r="E103" s="5">
        <v>2</v>
      </c>
      <c r="F103" s="6">
        <v>577</v>
      </c>
      <c r="G103" s="3">
        <v>1759</v>
      </c>
      <c r="H103" s="6">
        <v>52</v>
      </c>
      <c r="I103" s="6">
        <v>236</v>
      </c>
      <c r="J103" s="6">
        <v>12</v>
      </c>
      <c r="K103" s="3">
        <v>59241</v>
      </c>
      <c r="L103" s="3">
        <v>5684</v>
      </c>
      <c r="N103" s="15">
        <f>IFERROR(B103/K103,0)</f>
        <v>4.1575935585152178E-2</v>
      </c>
      <c r="O103" s="15">
        <f>IFERROR(J103/I103,0)</f>
        <v>5.0847457627118647E-2</v>
      </c>
    </row>
    <row r="104" spans="1:15" ht="15" thickBot="1" x14ac:dyDescent="0.4">
      <c r="A104" s="13" t="s">
        <v>174</v>
      </c>
      <c r="B104" s="8">
        <v>15</v>
      </c>
      <c r="C104" s="8"/>
      <c r="D104" s="8"/>
      <c r="E104" s="8"/>
      <c r="F104" s="8">
        <v>15</v>
      </c>
      <c r="G104" s="8">
        <v>0</v>
      </c>
      <c r="H104" s="8"/>
      <c r="I104" s="8">
        <v>82</v>
      </c>
      <c r="J104" s="8"/>
      <c r="K104" s="8">
        <v>364</v>
      </c>
      <c r="L104" s="9">
        <v>1982</v>
      </c>
      <c r="N104" s="15">
        <f>IFERROR(B104/K104,0)</f>
        <v>4.1208791208791208E-2</v>
      </c>
      <c r="O104" s="15">
        <f>IFERROR(J104/I104,0)</f>
        <v>0</v>
      </c>
    </row>
    <row r="105" spans="1:15" ht="15" thickBot="1" x14ac:dyDescent="0.4">
      <c r="A105" s="11" t="s">
        <v>63</v>
      </c>
      <c r="B105" s="3">
        <v>2383</v>
      </c>
      <c r="C105" s="4">
        <v>99</v>
      </c>
      <c r="D105" s="6">
        <v>250</v>
      </c>
      <c r="E105" s="5">
        <v>11</v>
      </c>
      <c r="F105" s="6">
        <v>401</v>
      </c>
      <c r="G105" s="3">
        <v>1732</v>
      </c>
      <c r="H105" s="6">
        <v>61</v>
      </c>
      <c r="I105" s="6">
        <v>247</v>
      </c>
      <c r="J105" s="6">
        <v>26</v>
      </c>
      <c r="K105" s="3">
        <v>58251</v>
      </c>
      <c r="L105" s="3">
        <v>6030</v>
      </c>
      <c r="N105" s="15">
        <f>IFERROR(B105/K105,0)</f>
        <v>4.0909168941305731E-2</v>
      </c>
      <c r="O105" s="15">
        <f>IFERROR(J105/I105,0)</f>
        <v>0.10526315789473684</v>
      </c>
    </row>
    <row r="106" spans="1:15" ht="15" thickBot="1" x14ac:dyDescent="0.4">
      <c r="A106" s="11" t="s">
        <v>56</v>
      </c>
      <c r="B106" s="3">
        <v>1789</v>
      </c>
      <c r="C106" s="6"/>
      <c r="D106" s="6">
        <v>10</v>
      </c>
      <c r="E106" s="6"/>
      <c r="F106" s="3">
        <v>1509</v>
      </c>
      <c r="G106" s="6">
        <v>270</v>
      </c>
      <c r="H106" s="6">
        <v>5</v>
      </c>
      <c r="I106" s="3">
        <v>5243</v>
      </c>
      <c r="J106" s="6">
        <v>29</v>
      </c>
      <c r="K106" s="3">
        <v>45093</v>
      </c>
      <c r="L106" s="3">
        <v>132143</v>
      </c>
      <c r="N106" s="15">
        <f>IFERROR(B106/K106,0)</f>
        <v>3.9673563524272058E-2</v>
      </c>
      <c r="O106" s="15">
        <f>IFERROR(J106/I106,0)</f>
        <v>5.5311844363913794E-3</v>
      </c>
    </row>
    <row r="107" spans="1:15" ht="15" thickBot="1" x14ac:dyDescent="0.4">
      <c r="A107" s="11" t="s">
        <v>206</v>
      </c>
      <c r="B107" s="6">
        <v>11</v>
      </c>
      <c r="C107" s="6"/>
      <c r="D107" s="6">
        <v>1</v>
      </c>
      <c r="E107" s="6"/>
      <c r="F107" s="6">
        <v>4</v>
      </c>
      <c r="G107" s="6">
        <v>6</v>
      </c>
      <c r="H107" s="6"/>
      <c r="I107" s="6">
        <v>0.9</v>
      </c>
      <c r="J107" s="6">
        <v>0.08</v>
      </c>
      <c r="K107" s="6">
        <v>284</v>
      </c>
      <c r="L107" s="6">
        <v>24</v>
      </c>
      <c r="N107" s="15">
        <f>IFERROR(B107/K107,0)</f>
        <v>3.873239436619718E-2</v>
      </c>
      <c r="O107" s="15">
        <f>IFERROR(J107/I107,0)</f>
        <v>8.8888888888888892E-2</v>
      </c>
    </row>
    <row r="108" spans="1:15" ht="15" thickBot="1" x14ac:dyDescent="0.4">
      <c r="A108" s="11" t="s">
        <v>88</v>
      </c>
      <c r="B108" s="6">
        <v>557</v>
      </c>
      <c r="C108" s="4">
        <v>8</v>
      </c>
      <c r="D108" s="6">
        <v>12</v>
      </c>
      <c r="E108" s="6"/>
      <c r="F108" s="6">
        <v>354</v>
      </c>
      <c r="G108" s="6">
        <v>191</v>
      </c>
      <c r="H108" s="6">
        <v>10</v>
      </c>
      <c r="I108" s="6">
        <v>160</v>
      </c>
      <c r="J108" s="6">
        <v>3</v>
      </c>
      <c r="K108" s="3">
        <v>15142</v>
      </c>
      <c r="L108" s="3">
        <v>4359</v>
      </c>
      <c r="N108" s="15">
        <f>IFERROR(B108/K108,0)</f>
        <v>3.6785101043455289E-2</v>
      </c>
      <c r="O108" s="15">
        <f>IFERROR(J108/I108,0)</f>
        <v>1.8749999999999999E-2</v>
      </c>
    </row>
    <row r="109" spans="1:15" ht="15" thickBot="1" x14ac:dyDescent="0.4">
      <c r="A109" s="11" t="s">
        <v>86</v>
      </c>
      <c r="B109" s="3">
        <v>1235</v>
      </c>
      <c r="C109" s="6"/>
      <c r="D109" s="6">
        <v>43</v>
      </c>
      <c r="E109" s="6"/>
      <c r="F109" s="6">
        <v>365</v>
      </c>
      <c r="G109" s="6">
        <v>827</v>
      </c>
      <c r="H109" s="6">
        <v>14</v>
      </c>
      <c r="I109" s="6">
        <v>109</v>
      </c>
      <c r="J109" s="6">
        <v>4</v>
      </c>
      <c r="K109" s="3">
        <v>34243</v>
      </c>
      <c r="L109" s="3">
        <v>3023</v>
      </c>
      <c r="N109" s="15">
        <f>IFERROR(B109/K109,0)</f>
        <v>3.6065765265893758E-2</v>
      </c>
      <c r="O109" s="15">
        <f>IFERROR(J109/I109,0)</f>
        <v>3.669724770642202E-2</v>
      </c>
    </row>
    <row r="110" spans="1:15" ht="15" thickBot="1" x14ac:dyDescent="0.4">
      <c r="A110" s="11" t="s">
        <v>200</v>
      </c>
      <c r="B110" s="6">
        <v>12</v>
      </c>
      <c r="C110" s="6"/>
      <c r="D110" s="6"/>
      <c r="E110" s="6"/>
      <c r="F110" s="6">
        <v>11</v>
      </c>
      <c r="G110" s="6">
        <v>1</v>
      </c>
      <c r="H110" s="6"/>
      <c r="I110" s="3">
        <v>3448</v>
      </c>
      <c r="J110" s="6"/>
      <c r="K110" s="6">
        <v>337</v>
      </c>
      <c r="L110" s="3">
        <v>96839</v>
      </c>
      <c r="N110" s="15">
        <f>IFERROR(B110/K110,0)</f>
        <v>3.5608308605341248E-2</v>
      </c>
      <c r="O110" s="15">
        <f>IFERROR(J110/I110,0)</f>
        <v>0</v>
      </c>
    </row>
    <row r="111" spans="1:15" ht="15" thickBot="1" x14ac:dyDescent="0.4">
      <c r="A111" s="11" t="s">
        <v>28</v>
      </c>
      <c r="B111" s="3">
        <v>7188</v>
      </c>
      <c r="C111" s="4">
        <v>1</v>
      </c>
      <c r="D111" s="6">
        <v>213</v>
      </c>
      <c r="E111" s="5">
        <v>3</v>
      </c>
      <c r="F111" s="3">
        <v>2186</v>
      </c>
      <c r="G111" s="3">
        <v>4789</v>
      </c>
      <c r="H111" s="6">
        <v>76</v>
      </c>
      <c r="I111" s="6">
        <v>671</v>
      </c>
      <c r="J111" s="6">
        <v>20</v>
      </c>
      <c r="K111" s="3">
        <v>203622</v>
      </c>
      <c r="L111" s="3">
        <v>19014</v>
      </c>
      <c r="N111" s="15">
        <f>IFERROR(B111/K111,0)</f>
        <v>3.5300704246103071E-2</v>
      </c>
      <c r="O111" s="15">
        <f>IFERROR(J111/I111,0)</f>
        <v>2.9806259314456036E-2</v>
      </c>
    </row>
    <row r="112" spans="1:15" ht="15" thickBot="1" x14ac:dyDescent="0.4">
      <c r="A112" s="11" t="s">
        <v>166</v>
      </c>
      <c r="B112" s="6">
        <v>46</v>
      </c>
      <c r="C112" s="6"/>
      <c r="D112" s="6"/>
      <c r="E112" s="6"/>
      <c r="F112" s="6">
        <v>12</v>
      </c>
      <c r="G112" s="6">
        <v>34</v>
      </c>
      <c r="H112" s="6"/>
      <c r="I112" s="6">
        <v>1</v>
      </c>
      <c r="J112" s="6"/>
      <c r="K112" s="3">
        <v>1325</v>
      </c>
      <c r="L112" s="6">
        <v>42</v>
      </c>
      <c r="N112" s="15">
        <f>IFERROR(B112/K112,0)</f>
        <v>3.471698113207547E-2</v>
      </c>
      <c r="O112" s="15">
        <f>IFERROR(J112/I112,0)</f>
        <v>0</v>
      </c>
    </row>
    <row r="113" spans="1:15" ht="15" thickBot="1" x14ac:dyDescent="0.4">
      <c r="A113" s="11" t="s">
        <v>61</v>
      </c>
      <c r="B113" s="3">
        <v>1605</v>
      </c>
      <c r="C113" s="4">
        <v>13</v>
      </c>
      <c r="D113" s="6">
        <v>46</v>
      </c>
      <c r="E113" s="5">
        <v>1</v>
      </c>
      <c r="F113" s="6">
        <v>206</v>
      </c>
      <c r="G113" s="3">
        <v>1353</v>
      </c>
      <c r="H113" s="6">
        <v>6</v>
      </c>
      <c r="I113" s="3">
        <v>1210</v>
      </c>
      <c r="J113" s="6">
        <v>35</v>
      </c>
      <c r="K113" s="3">
        <v>46281</v>
      </c>
      <c r="L113" s="3">
        <v>34889</v>
      </c>
      <c r="N113" s="15">
        <f>IFERROR(B113/K113,0)</f>
        <v>3.4679458092953912E-2</v>
      </c>
      <c r="O113" s="15">
        <f>IFERROR(J113/I113,0)</f>
        <v>2.8925619834710745E-2</v>
      </c>
    </row>
    <row r="114" spans="1:15" ht="15" thickBot="1" x14ac:dyDescent="0.4">
      <c r="A114" s="11" t="s">
        <v>151</v>
      </c>
      <c r="B114" s="6">
        <v>50</v>
      </c>
      <c r="C114" s="6"/>
      <c r="D114" s="6"/>
      <c r="E114" s="6"/>
      <c r="F114" s="6">
        <v>3</v>
      </c>
      <c r="G114" s="6">
        <v>47</v>
      </c>
      <c r="H114" s="6"/>
      <c r="I114" s="6">
        <v>25</v>
      </c>
      <c r="J114" s="6"/>
      <c r="K114" s="3">
        <v>1500</v>
      </c>
      <c r="L114" s="6">
        <v>762</v>
      </c>
      <c r="N114" s="15">
        <f>IFERROR(B114/K114,0)</f>
        <v>3.3333333333333333E-2</v>
      </c>
      <c r="O114" s="15">
        <f>IFERROR(J114/I114,0)</f>
        <v>0</v>
      </c>
    </row>
    <row r="115" spans="1:15" ht="15" thickBot="1" x14ac:dyDescent="0.4">
      <c r="A115" s="11" t="s">
        <v>123</v>
      </c>
      <c r="B115" s="6">
        <v>220</v>
      </c>
      <c r="C115" s="4">
        <v>7</v>
      </c>
      <c r="D115" s="6">
        <v>9</v>
      </c>
      <c r="E115" s="6"/>
      <c r="F115" s="6">
        <v>70</v>
      </c>
      <c r="G115" s="6">
        <v>141</v>
      </c>
      <c r="H115" s="6">
        <v>1</v>
      </c>
      <c r="I115" s="6">
        <v>31</v>
      </c>
      <c r="J115" s="6">
        <v>1</v>
      </c>
      <c r="K115" s="3">
        <v>6917</v>
      </c>
      <c r="L115" s="6">
        <v>970</v>
      </c>
      <c r="N115" s="15">
        <f>IFERROR(B115/K115,0)</f>
        <v>3.1805696111030797E-2</v>
      </c>
      <c r="O115" s="15">
        <f>IFERROR(J115/I115,0)</f>
        <v>3.2258064516129031E-2</v>
      </c>
    </row>
    <row r="116" spans="1:15" ht="15" thickBot="1" x14ac:dyDescent="0.4">
      <c r="A116" s="11" t="s">
        <v>201</v>
      </c>
      <c r="B116" s="6">
        <v>10</v>
      </c>
      <c r="C116" s="6"/>
      <c r="D116" s="6">
        <v>1</v>
      </c>
      <c r="E116" s="6"/>
      <c r="F116" s="6">
        <v>2</v>
      </c>
      <c r="G116" s="6">
        <v>7</v>
      </c>
      <c r="H116" s="6"/>
      <c r="I116" s="6">
        <v>4</v>
      </c>
      <c r="J116" s="6">
        <v>0.4</v>
      </c>
      <c r="K116" s="6">
        <v>316</v>
      </c>
      <c r="L116" s="6">
        <v>131</v>
      </c>
      <c r="N116" s="15">
        <f>IFERROR(B116/K116,0)</f>
        <v>3.1645569620253167E-2</v>
      </c>
      <c r="O116" s="15">
        <f>IFERROR(J116/I116,0)</f>
        <v>0.1</v>
      </c>
    </row>
    <row r="117" spans="1:15" ht="15" thickBot="1" x14ac:dyDescent="0.4">
      <c r="A117" s="11" t="s">
        <v>142</v>
      </c>
      <c r="B117" s="6">
        <v>57</v>
      </c>
      <c r="C117" s="6"/>
      <c r="D117" s="6"/>
      <c r="E117" s="6"/>
      <c r="F117" s="6">
        <v>36</v>
      </c>
      <c r="G117" s="6">
        <v>21</v>
      </c>
      <c r="H117" s="6">
        <v>1</v>
      </c>
      <c r="I117" s="6">
        <v>203</v>
      </c>
      <c r="J117" s="6"/>
      <c r="K117" s="3">
        <v>1803</v>
      </c>
      <c r="L117" s="3">
        <v>6418</v>
      </c>
      <c r="N117" s="15">
        <f>IFERROR(B117/K117,0)</f>
        <v>3.1613976705490848E-2</v>
      </c>
      <c r="O117" s="15">
        <f>IFERROR(J117/I117,0)</f>
        <v>0</v>
      </c>
    </row>
    <row r="118" spans="1:15" ht="15" thickBot="1" x14ac:dyDescent="0.4">
      <c r="A118" s="11" t="s">
        <v>64</v>
      </c>
      <c r="B118" s="3">
        <v>1366</v>
      </c>
      <c r="C118" s="6"/>
      <c r="D118" s="6">
        <v>79</v>
      </c>
      <c r="E118" s="6"/>
      <c r="F118" s="6">
        <v>211</v>
      </c>
      <c r="G118" s="3">
        <v>1076</v>
      </c>
      <c r="H118" s="6">
        <v>23</v>
      </c>
      <c r="I118" s="6">
        <v>657</v>
      </c>
      <c r="J118" s="6">
        <v>38</v>
      </c>
      <c r="K118" s="3">
        <v>45703</v>
      </c>
      <c r="L118" s="3">
        <v>21984</v>
      </c>
      <c r="N118" s="15">
        <f>IFERROR(B118/K118,0)</f>
        <v>2.9888628755223946E-2</v>
      </c>
      <c r="O118" s="15">
        <f>IFERROR(J118/I118,0)</f>
        <v>5.7838660578386603E-2</v>
      </c>
    </row>
    <row r="119" spans="1:15" ht="15" thickBot="1" x14ac:dyDescent="0.4">
      <c r="A119" s="11" t="s">
        <v>149</v>
      </c>
      <c r="B119" s="6">
        <v>76</v>
      </c>
      <c r="C119" s="6"/>
      <c r="D119" s="6">
        <v>3</v>
      </c>
      <c r="E119" s="6"/>
      <c r="F119" s="6">
        <v>37</v>
      </c>
      <c r="G119" s="6">
        <v>36</v>
      </c>
      <c r="H119" s="6">
        <v>1</v>
      </c>
      <c r="I119" s="6">
        <v>4</v>
      </c>
      <c r="J119" s="6">
        <v>0.2</v>
      </c>
      <c r="K119" s="3">
        <v>2586</v>
      </c>
      <c r="L119" s="6">
        <v>141</v>
      </c>
      <c r="N119" s="15">
        <f>IFERROR(B119/K119,0)</f>
        <v>2.9389017788089715E-2</v>
      </c>
      <c r="O119" s="15">
        <f>IFERROR(J119/I119,0)</f>
        <v>0.05</v>
      </c>
    </row>
    <row r="120" spans="1:15" ht="15" thickBot="1" x14ac:dyDescent="0.4">
      <c r="A120" s="11" t="s">
        <v>117</v>
      </c>
      <c r="B120" s="6">
        <v>187</v>
      </c>
      <c r="C120" s="6"/>
      <c r="D120" s="6"/>
      <c r="E120" s="6"/>
      <c r="F120" s="6">
        <v>178</v>
      </c>
      <c r="G120" s="6">
        <v>9</v>
      </c>
      <c r="H120" s="6"/>
      <c r="I120" s="3">
        <v>3827</v>
      </c>
      <c r="J120" s="6"/>
      <c r="K120" s="3">
        <v>6458</v>
      </c>
      <c r="L120" s="3">
        <v>132165</v>
      </c>
      <c r="N120" s="15">
        <f>IFERROR(B120/K120,0)</f>
        <v>2.8956333230102198E-2</v>
      </c>
      <c r="O120" s="15">
        <f>IFERROR(J120/I120,0)</f>
        <v>0</v>
      </c>
    </row>
    <row r="121" spans="1:15" ht="15" thickBot="1" x14ac:dyDescent="0.4">
      <c r="A121" s="11" t="s">
        <v>114</v>
      </c>
      <c r="B121" s="6">
        <v>373</v>
      </c>
      <c r="C121" s="4">
        <v>5</v>
      </c>
      <c r="D121" s="6">
        <v>7</v>
      </c>
      <c r="E121" s="6"/>
      <c r="F121" s="6">
        <v>107</v>
      </c>
      <c r="G121" s="6">
        <v>259</v>
      </c>
      <c r="H121" s="6">
        <v>2</v>
      </c>
      <c r="I121" s="6">
        <v>17</v>
      </c>
      <c r="J121" s="6">
        <v>0.3</v>
      </c>
      <c r="K121" s="3">
        <v>13142</v>
      </c>
      <c r="L121" s="6">
        <v>614</v>
      </c>
      <c r="N121" s="15">
        <f>IFERROR(B121/K121,0)</f>
        <v>2.8382285801247908E-2</v>
      </c>
      <c r="O121" s="15">
        <f>IFERROR(J121/I121,0)</f>
        <v>1.7647058823529412E-2</v>
      </c>
    </row>
    <row r="122" spans="1:15" ht="15" thickBot="1" x14ac:dyDescent="0.4">
      <c r="A122" s="11" t="s">
        <v>51</v>
      </c>
      <c r="B122" s="3">
        <v>3953</v>
      </c>
      <c r="C122" s="6"/>
      <c r="D122" s="6">
        <v>75</v>
      </c>
      <c r="E122" s="6"/>
      <c r="F122" s="3">
        <v>1473</v>
      </c>
      <c r="G122" s="3">
        <v>2405</v>
      </c>
      <c r="H122" s="6">
        <v>36</v>
      </c>
      <c r="I122" s="6">
        <v>67</v>
      </c>
      <c r="J122" s="6">
        <v>1</v>
      </c>
      <c r="K122" s="3">
        <v>143570</v>
      </c>
      <c r="L122" s="3">
        <v>2421</v>
      </c>
      <c r="N122" s="15">
        <f>IFERROR(B122/K122,0)</f>
        <v>2.753360729957512E-2</v>
      </c>
      <c r="O122" s="15">
        <f>IFERROR(J122/I122,0)</f>
        <v>1.4925373134328358E-2</v>
      </c>
    </row>
    <row r="123" spans="1:15" ht="15" thickBot="1" x14ac:dyDescent="0.4">
      <c r="A123" s="11" t="s">
        <v>81</v>
      </c>
      <c r="B123" s="6">
        <v>696</v>
      </c>
      <c r="C123" s="4">
        <v>8</v>
      </c>
      <c r="D123" s="6">
        <v>22</v>
      </c>
      <c r="E123" s="6"/>
      <c r="F123" s="6">
        <v>140</v>
      </c>
      <c r="G123" s="6">
        <v>534</v>
      </c>
      <c r="H123" s="6">
        <v>46</v>
      </c>
      <c r="I123" s="6">
        <v>102</v>
      </c>
      <c r="J123" s="6">
        <v>3</v>
      </c>
      <c r="K123" s="3">
        <v>25337</v>
      </c>
      <c r="L123" s="3">
        <v>3712</v>
      </c>
      <c r="N123" s="15">
        <f>IFERROR(B123/K123,0)</f>
        <v>2.7469708331688835E-2</v>
      </c>
      <c r="O123" s="15">
        <f>IFERROR(J123/I123,0)</f>
        <v>2.9411764705882353E-2</v>
      </c>
    </row>
    <row r="124" spans="1:15" ht="15" thickBot="1" x14ac:dyDescent="0.4">
      <c r="A124" s="11" t="s">
        <v>171</v>
      </c>
      <c r="B124" s="6">
        <v>16</v>
      </c>
      <c r="C124" s="6"/>
      <c r="D124" s="6"/>
      <c r="E124" s="6"/>
      <c r="F124" s="6">
        <v>7</v>
      </c>
      <c r="G124" s="6">
        <v>9</v>
      </c>
      <c r="H124" s="6"/>
      <c r="I124" s="6">
        <v>6</v>
      </c>
      <c r="J124" s="6"/>
      <c r="K124" s="6">
        <v>590</v>
      </c>
      <c r="L124" s="6">
        <v>232</v>
      </c>
      <c r="N124" s="15">
        <f>IFERROR(B124/K124,0)</f>
        <v>2.7118644067796609E-2</v>
      </c>
      <c r="O124" s="15">
        <f>IFERROR(J124/I124,0)</f>
        <v>0</v>
      </c>
    </row>
    <row r="125" spans="1:15" ht="15" thickBot="1" x14ac:dyDescent="0.4">
      <c r="A125" s="11" t="s">
        <v>17</v>
      </c>
      <c r="B125" s="3">
        <v>68622</v>
      </c>
      <c r="C125" s="7">
        <v>5849</v>
      </c>
      <c r="D125" s="6">
        <v>615</v>
      </c>
      <c r="E125" s="5">
        <v>60</v>
      </c>
      <c r="F125" s="3">
        <v>5568</v>
      </c>
      <c r="G125" s="3">
        <v>62439</v>
      </c>
      <c r="H125" s="3">
        <v>2300</v>
      </c>
      <c r="I125" s="6">
        <v>470</v>
      </c>
      <c r="J125" s="6">
        <v>4</v>
      </c>
      <c r="K125" s="3">
        <v>2550000</v>
      </c>
      <c r="L125" s="3">
        <v>17474</v>
      </c>
      <c r="N125" s="15">
        <f>IFERROR(B125/K125,0)</f>
        <v>2.6910588235294117E-2</v>
      </c>
      <c r="O125" s="15">
        <f>IFERROR(J125/I125,0)</f>
        <v>8.5106382978723406E-3</v>
      </c>
    </row>
    <row r="126" spans="1:15" ht="15" thickBot="1" x14ac:dyDescent="0.4">
      <c r="A126" s="11" t="s">
        <v>62</v>
      </c>
      <c r="B126" s="3">
        <v>1677</v>
      </c>
      <c r="C126" s="6"/>
      <c r="D126" s="6">
        <v>83</v>
      </c>
      <c r="E126" s="6"/>
      <c r="F126" s="3">
        <v>1171</v>
      </c>
      <c r="G126" s="6">
        <v>423</v>
      </c>
      <c r="H126" s="6"/>
      <c r="I126" s="6">
        <v>42</v>
      </c>
      <c r="J126" s="6">
        <v>2</v>
      </c>
      <c r="K126" s="3">
        <v>64882</v>
      </c>
      <c r="L126" s="3">
        <v>1613</v>
      </c>
      <c r="N126" s="15">
        <f>IFERROR(B126/K126,0)</f>
        <v>2.5846922104743996E-2</v>
      </c>
      <c r="O126" s="15">
        <f>IFERROR(J126/I126,0)</f>
        <v>4.7619047619047616E-2</v>
      </c>
    </row>
    <row r="127" spans="1:15" ht="15" thickBot="1" x14ac:dyDescent="0.4">
      <c r="A127" s="11" t="s">
        <v>102</v>
      </c>
      <c r="B127" s="6">
        <v>331</v>
      </c>
      <c r="C127" s="6"/>
      <c r="D127" s="6">
        <v>9</v>
      </c>
      <c r="E127" s="6"/>
      <c r="F127" s="6">
        <v>266</v>
      </c>
      <c r="G127" s="6">
        <v>56</v>
      </c>
      <c r="H127" s="6">
        <v>3</v>
      </c>
      <c r="I127" s="6">
        <v>260</v>
      </c>
      <c r="J127" s="6">
        <v>7</v>
      </c>
      <c r="K127" s="3">
        <v>12835</v>
      </c>
      <c r="L127" s="3">
        <v>10092</v>
      </c>
      <c r="N127" s="15">
        <f>IFERROR(B127/K127,0)</f>
        <v>2.5788858589793535E-2</v>
      </c>
      <c r="O127" s="15">
        <f>IFERROR(J127/I127,0)</f>
        <v>2.6923076923076925E-2</v>
      </c>
    </row>
    <row r="128" spans="1:15" ht="15" thickBot="1" x14ac:dyDescent="0.4">
      <c r="A128" s="11" t="s">
        <v>156</v>
      </c>
      <c r="B128" s="6">
        <v>139</v>
      </c>
      <c r="C128" s="4">
        <v>7</v>
      </c>
      <c r="D128" s="6">
        <v>5</v>
      </c>
      <c r="E128" s="6"/>
      <c r="F128" s="6">
        <v>9</v>
      </c>
      <c r="G128" s="6">
        <v>125</v>
      </c>
      <c r="H128" s="6"/>
      <c r="I128" s="6">
        <v>3</v>
      </c>
      <c r="J128" s="6">
        <v>0.09</v>
      </c>
      <c r="K128" s="3">
        <v>5596</v>
      </c>
      <c r="L128" s="6">
        <v>103</v>
      </c>
      <c r="N128" s="15">
        <f>IFERROR(B128/K128,0)</f>
        <v>2.4839170836311653E-2</v>
      </c>
      <c r="O128" s="15">
        <f>IFERROR(J128/I128,0)</f>
        <v>0.03</v>
      </c>
    </row>
    <row r="129" spans="1:15" ht="15" thickBot="1" x14ac:dyDescent="0.4">
      <c r="A129" s="11" t="s">
        <v>185</v>
      </c>
      <c r="B129" s="6">
        <v>10</v>
      </c>
      <c r="C129" s="6"/>
      <c r="D129" s="6">
        <v>1</v>
      </c>
      <c r="E129" s="6"/>
      <c r="F129" s="6">
        <v>6</v>
      </c>
      <c r="G129" s="6">
        <v>3</v>
      </c>
      <c r="H129" s="6"/>
      <c r="I129" s="6">
        <v>17</v>
      </c>
      <c r="J129" s="6">
        <v>2</v>
      </c>
      <c r="K129" s="6">
        <v>404</v>
      </c>
      <c r="L129" s="6">
        <v>689</v>
      </c>
      <c r="N129" s="15">
        <f>IFERROR(B129/K129,0)</f>
        <v>2.4752475247524754E-2</v>
      </c>
      <c r="O129" s="15">
        <f>IFERROR(J129/I129,0)</f>
        <v>0.11764705882352941</v>
      </c>
    </row>
    <row r="130" spans="1:15" ht="15" thickBot="1" x14ac:dyDescent="0.4">
      <c r="A130" s="11" t="s">
        <v>163</v>
      </c>
      <c r="B130" s="6">
        <v>116</v>
      </c>
      <c r="C130" s="4">
        <v>8</v>
      </c>
      <c r="D130" s="6"/>
      <c r="E130" s="6"/>
      <c r="F130" s="6">
        <v>16</v>
      </c>
      <c r="G130" s="6">
        <v>100</v>
      </c>
      <c r="H130" s="6">
        <v>2</v>
      </c>
      <c r="I130" s="6">
        <v>215</v>
      </c>
      <c r="J130" s="6"/>
      <c r="K130" s="3">
        <v>4696</v>
      </c>
      <c r="L130" s="3">
        <v>8688</v>
      </c>
      <c r="N130" s="15">
        <f>IFERROR(B130/K130,0)</f>
        <v>2.4701873935264053E-2</v>
      </c>
      <c r="O130" s="15">
        <f>IFERROR(J130/I130,0)</f>
        <v>0</v>
      </c>
    </row>
    <row r="131" spans="1:15" ht="15" thickBot="1" x14ac:dyDescent="0.4">
      <c r="A131" s="11" t="s">
        <v>75</v>
      </c>
      <c r="B131" s="3">
        <v>1360</v>
      </c>
      <c r="C131" s="4">
        <v>35</v>
      </c>
      <c r="D131" s="6">
        <v>17</v>
      </c>
      <c r="E131" s="5">
        <v>2</v>
      </c>
      <c r="F131" s="6">
        <v>355</v>
      </c>
      <c r="G131" s="6">
        <v>988</v>
      </c>
      <c r="H131" s="6">
        <v>8</v>
      </c>
      <c r="I131" s="6">
        <v>249</v>
      </c>
      <c r="J131" s="6">
        <v>3</v>
      </c>
      <c r="K131" s="3">
        <v>61261</v>
      </c>
      <c r="L131" s="3">
        <v>11221</v>
      </c>
      <c r="N131" s="15">
        <f>IFERROR(B131/K131,0)</f>
        <v>2.2200094676874359E-2</v>
      </c>
      <c r="O131" s="15">
        <f>IFERROR(J131/I131,0)</f>
        <v>1.2048192771084338E-2</v>
      </c>
    </row>
    <row r="132" spans="1:15" ht="15" thickBot="1" x14ac:dyDescent="0.4">
      <c r="A132" s="11" t="s">
        <v>70</v>
      </c>
      <c r="B132" s="3">
        <v>2217</v>
      </c>
      <c r="C132" s="6"/>
      <c r="D132" s="6">
        <v>8</v>
      </c>
      <c r="E132" s="6"/>
      <c r="F132" s="3">
        <v>1082</v>
      </c>
      <c r="G132" s="3">
        <v>1127</v>
      </c>
      <c r="H132" s="6">
        <v>2</v>
      </c>
      <c r="I132" s="3">
        <v>1303</v>
      </c>
      <c r="J132" s="6">
        <v>5</v>
      </c>
      <c r="K132" s="3">
        <v>100031</v>
      </c>
      <c r="L132" s="3">
        <v>58787</v>
      </c>
      <c r="N132" s="15">
        <f>IFERROR(B132/K132,0)</f>
        <v>2.2163129429876739E-2</v>
      </c>
      <c r="O132" s="15">
        <f>IFERROR(J132/I132,0)</f>
        <v>3.8372985418265539E-3</v>
      </c>
    </row>
    <row r="133" spans="1:15" ht="15" thickBot="1" x14ac:dyDescent="0.4">
      <c r="A133" s="11" t="s">
        <v>128</v>
      </c>
      <c r="B133" s="6">
        <v>154</v>
      </c>
      <c r="C133" s="6"/>
      <c r="D133" s="6"/>
      <c r="E133" s="6"/>
      <c r="F133" s="6">
        <v>87</v>
      </c>
      <c r="G133" s="6">
        <v>67</v>
      </c>
      <c r="H133" s="6"/>
      <c r="I133" s="6">
        <v>12</v>
      </c>
      <c r="J133" s="6"/>
      <c r="K133" s="3">
        <v>6959</v>
      </c>
      <c r="L133" s="6">
        <v>537</v>
      </c>
      <c r="M133" s="20"/>
      <c r="N133" s="21">
        <f>IFERROR(B133/K133,0)</f>
        <v>2.212961632418451E-2</v>
      </c>
      <c r="O133" s="15">
        <f>IFERROR(J133/I133,0)</f>
        <v>0</v>
      </c>
    </row>
    <row r="134" spans="1:15" ht="15" thickBot="1" x14ac:dyDescent="0.4">
      <c r="A134" s="11" t="s">
        <v>187</v>
      </c>
      <c r="B134" s="6">
        <v>18</v>
      </c>
      <c r="C134" s="6"/>
      <c r="D134" s="6">
        <v>2</v>
      </c>
      <c r="E134" s="6"/>
      <c r="F134" s="6">
        <v>5</v>
      </c>
      <c r="G134" s="6">
        <v>11</v>
      </c>
      <c r="H134" s="6">
        <v>1</v>
      </c>
      <c r="I134" s="6">
        <v>45</v>
      </c>
      <c r="J134" s="6">
        <v>5</v>
      </c>
      <c r="K134" s="6">
        <v>816</v>
      </c>
      <c r="L134" s="3">
        <v>2052</v>
      </c>
      <c r="N134" s="15">
        <f>IFERROR(B134/K134,0)</f>
        <v>2.2058823529411766E-2</v>
      </c>
      <c r="O134" s="15">
        <f>IFERROR(J134/I134,0)</f>
        <v>0.1111111111111111</v>
      </c>
    </row>
    <row r="135" spans="1:15" ht="15" thickBot="1" x14ac:dyDescent="0.4">
      <c r="A135" s="11" t="s">
        <v>126</v>
      </c>
      <c r="B135" s="6">
        <v>122</v>
      </c>
      <c r="C135" s="6"/>
      <c r="D135" s="6"/>
      <c r="E135" s="6"/>
      <c r="F135" s="6">
        <v>110</v>
      </c>
      <c r="G135" s="6">
        <v>12</v>
      </c>
      <c r="H135" s="6">
        <v>1</v>
      </c>
      <c r="I135" s="6">
        <v>7</v>
      </c>
      <c r="J135" s="6"/>
      <c r="K135" s="3">
        <v>5768</v>
      </c>
      <c r="L135" s="6">
        <v>345</v>
      </c>
      <c r="N135" s="15">
        <f>IFERROR(B135/K135,0)</f>
        <v>2.115117891816921E-2</v>
      </c>
      <c r="O135" s="15">
        <f>IFERROR(J135/I135,0)</f>
        <v>0</v>
      </c>
    </row>
    <row r="136" spans="1:15" ht="15" thickBot="1" x14ac:dyDescent="0.4">
      <c r="A136" s="11" t="s">
        <v>116</v>
      </c>
      <c r="B136" s="6">
        <v>320</v>
      </c>
      <c r="C136" s="6"/>
      <c r="D136" s="6">
        <v>14</v>
      </c>
      <c r="E136" s="6"/>
      <c r="F136" s="6">
        <v>89</v>
      </c>
      <c r="G136" s="6">
        <v>217</v>
      </c>
      <c r="H136" s="6">
        <v>2</v>
      </c>
      <c r="I136" s="6">
        <v>6</v>
      </c>
      <c r="J136" s="6">
        <v>0.3</v>
      </c>
      <c r="K136" s="3">
        <v>15792</v>
      </c>
      <c r="L136" s="6">
        <v>294</v>
      </c>
      <c r="M136" s="20"/>
      <c r="N136" s="21">
        <f>IFERROR(B136/K136,0)</f>
        <v>2.0263424518743668E-2</v>
      </c>
      <c r="O136" s="15">
        <f>IFERROR(J136/I136,0)</f>
        <v>4.9999999999999996E-2</v>
      </c>
    </row>
    <row r="137" spans="1:15" ht="15" thickBot="1" x14ac:dyDescent="0.4">
      <c r="A137" s="11" t="s">
        <v>45</v>
      </c>
      <c r="B137" s="3">
        <v>2854</v>
      </c>
      <c r="C137" s="4">
        <v>15</v>
      </c>
      <c r="D137" s="6">
        <v>50</v>
      </c>
      <c r="E137" s="6"/>
      <c r="F137" s="3">
        <v>2490</v>
      </c>
      <c r="G137" s="6">
        <v>314</v>
      </c>
      <c r="H137" s="6">
        <v>61</v>
      </c>
      <c r="I137" s="6">
        <v>41</v>
      </c>
      <c r="J137" s="6">
        <v>0.7</v>
      </c>
      <c r="K137" s="3">
        <v>142589</v>
      </c>
      <c r="L137" s="3">
        <v>2043</v>
      </c>
      <c r="N137" s="15">
        <f>IFERROR(B137/K137,0)</f>
        <v>2.0015569223432384E-2</v>
      </c>
      <c r="O137" s="15">
        <f>IFERROR(J137/I137,0)</f>
        <v>1.7073170731707315E-2</v>
      </c>
    </row>
    <row r="138" spans="1:15" ht="15" thickBot="1" x14ac:dyDescent="0.4">
      <c r="A138" s="11" t="s">
        <v>168</v>
      </c>
      <c r="B138" s="6">
        <v>18</v>
      </c>
      <c r="C138" s="6"/>
      <c r="D138" s="6"/>
      <c r="E138" s="6"/>
      <c r="F138" s="6">
        <v>10</v>
      </c>
      <c r="G138" s="6">
        <v>8</v>
      </c>
      <c r="H138" s="6"/>
      <c r="I138" s="6">
        <v>20</v>
      </c>
      <c r="J138" s="6"/>
      <c r="K138" s="6">
        <v>900</v>
      </c>
      <c r="L138" s="3">
        <v>1004</v>
      </c>
      <c r="N138" s="15">
        <f>IFERROR(B138/K138,0)</f>
        <v>0.02</v>
      </c>
      <c r="O138" s="15">
        <f>IFERROR(J138/I138,0)</f>
        <v>0</v>
      </c>
    </row>
    <row r="139" spans="1:15" ht="15" thickBot="1" x14ac:dyDescent="0.4">
      <c r="A139" s="11" t="s">
        <v>83</v>
      </c>
      <c r="B139" s="6">
        <v>795</v>
      </c>
      <c r="C139" s="6"/>
      <c r="D139" s="6">
        <v>13</v>
      </c>
      <c r="E139" s="6"/>
      <c r="F139" s="6">
        <v>98</v>
      </c>
      <c r="G139" s="6">
        <v>684</v>
      </c>
      <c r="H139" s="6">
        <v>15</v>
      </c>
      <c r="I139" s="6">
        <v>658</v>
      </c>
      <c r="J139" s="6">
        <v>11</v>
      </c>
      <c r="K139" s="3">
        <v>40745</v>
      </c>
      <c r="L139" s="3">
        <v>33747</v>
      </c>
      <c r="N139" s="15">
        <f>IFERROR(B139/K139,0)</f>
        <v>1.9511596514909805E-2</v>
      </c>
      <c r="O139" s="15">
        <f>IFERROR(J139/I139,0)</f>
        <v>1.6717325227963525E-2</v>
      </c>
    </row>
    <row r="140" spans="1:15" ht="15" thickBot="1" x14ac:dyDescent="0.4">
      <c r="A140" s="11" t="s">
        <v>135</v>
      </c>
      <c r="B140" s="6">
        <v>88</v>
      </c>
      <c r="C140" s="6"/>
      <c r="D140" s="6">
        <v>6</v>
      </c>
      <c r="E140" s="6"/>
      <c r="F140" s="6">
        <v>59</v>
      </c>
      <c r="G140" s="6">
        <v>23</v>
      </c>
      <c r="H140" s="6"/>
      <c r="I140" s="6">
        <v>11</v>
      </c>
      <c r="J140" s="6">
        <v>0.7</v>
      </c>
      <c r="K140" s="3">
        <v>4733</v>
      </c>
      <c r="L140" s="6">
        <v>572</v>
      </c>
      <c r="N140" s="15">
        <f>IFERROR(B140/K140,0)</f>
        <v>1.8592858652017749E-2</v>
      </c>
      <c r="O140" s="15">
        <f>IFERROR(J140/I140,0)</f>
        <v>6.363636363636363E-2</v>
      </c>
    </row>
    <row r="141" spans="1:15" ht="15" thickBot="1" x14ac:dyDescent="0.4">
      <c r="A141" s="11" t="s">
        <v>80</v>
      </c>
      <c r="B141" s="6">
        <v>784</v>
      </c>
      <c r="C141" s="4">
        <v>6</v>
      </c>
      <c r="D141" s="6">
        <v>12</v>
      </c>
      <c r="E141" s="5">
        <v>1</v>
      </c>
      <c r="F141" s="6">
        <v>133</v>
      </c>
      <c r="G141" s="6">
        <v>639</v>
      </c>
      <c r="H141" s="6">
        <v>6</v>
      </c>
      <c r="I141" s="6">
        <v>416</v>
      </c>
      <c r="J141" s="6">
        <v>6</v>
      </c>
      <c r="K141" s="3">
        <v>43080</v>
      </c>
      <c r="L141" s="3">
        <v>22840</v>
      </c>
      <c r="N141" s="15">
        <f>IFERROR(B141/K141,0)</f>
        <v>1.819870009285051E-2</v>
      </c>
      <c r="O141" s="15">
        <f>IFERROR(J141/I141,0)</f>
        <v>1.4423076923076924E-2</v>
      </c>
    </row>
    <row r="142" spans="1:15" ht="15" thickBot="1" x14ac:dyDescent="0.4">
      <c r="A142" s="11" t="s">
        <v>18</v>
      </c>
      <c r="B142" s="3">
        <v>10708</v>
      </c>
      <c r="C142" s="4">
        <v>6</v>
      </c>
      <c r="D142" s="6">
        <v>240</v>
      </c>
      <c r="E142" s="6"/>
      <c r="F142" s="3">
        <v>8501</v>
      </c>
      <c r="G142" s="3">
        <v>1967</v>
      </c>
      <c r="H142" s="6">
        <v>55</v>
      </c>
      <c r="I142" s="6">
        <v>209</v>
      </c>
      <c r="J142" s="6">
        <v>5</v>
      </c>
      <c r="K142" s="3">
        <v>589520</v>
      </c>
      <c r="L142" s="3">
        <v>11499</v>
      </c>
      <c r="N142" s="15">
        <f>IFERROR(B142/K142,0)</f>
        <v>1.8163929976930383E-2</v>
      </c>
      <c r="O142" s="15">
        <f>IFERROR(J142/I142,0)</f>
        <v>2.3923444976076555E-2</v>
      </c>
    </row>
    <row r="143" spans="1:15" ht="15" thickBot="1" x14ac:dyDescent="0.4">
      <c r="A143" s="11" t="s">
        <v>106</v>
      </c>
      <c r="B143" s="6">
        <v>480</v>
      </c>
      <c r="C143" s="6"/>
      <c r="D143" s="6">
        <v>4</v>
      </c>
      <c r="E143" s="6"/>
      <c r="F143" s="6">
        <v>92</v>
      </c>
      <c r="G143" s="6">
        <v>384</v>
      </c>
      <c r="H143" s="6"/>
      <c r="I143" s="6">
        <v>94</v>
      </c>
      <c r="J143" s="6">
        <v>0.8</v>
      </c>
      <c r="K143" s="3">
        <v>27000</v>
      </c>
      <c r="L143" s="3">
        <v>5293</v>
      </c>
      <c r="N143" s="15">
        <f>IFERROR(B143/K143,0)</f>
        <v>1.7777777777777778E-2</v>
      </c>
      <c r="O143" s="15">
        <f>IFERROR(J143/I143,0)</f>
        <v>8.5106382978723406E-3</v>
      </c>
    </row>
    <row r="144" spans="1:15" ht="15" thickBot="1" x14ac:dyDescent="0.4">
      <c r="A144" s="11" t="s">
        <v>96</v>
      </c>
      <c r="B144" s="3">
        <v>1154</v>
      </c>
      <c r="C144" s="6"/>
      <c r="D144" s="6">
        <v>9</v>
      </c>
      <c r="E144" s="6"/>
      <c r="F144" s="6">
        <v>99</v>
      </c>
      <c r="G144" s="3">
        <v>1046</v>
      </c>
      <c r="H144" s="6">
        <v>4</v>
      </c>
      <c r="I144" s="6">
        <v>37</v>
      </c>
      <c r="J144" s="6">
        <v>0.3</v>
      </c>
      <c r="K144" s="3">
        <v>68591</v>
      </c>
      <c r="L144" s="3">
        <v>2207</v>
      </c>
      <c r="N144" s="15">
        <f>IFERROR(B144/K144,0)</f>
        <v>1.6824364712571621E-2</v>
      </c>
      <c r="O144" s="15">
        <f>IFERROR(J144/I144,0)</f>
        <v>8.1081081081081086E-3</v>
      </c>
    </row>
    <row r="145" spans="1:15" ht="15" thickBot="1" x14ac:dyDescent="0.4">
      <c r="A145" s="11" t="s">
        <v>100</v>
      </c>
      <c r="B145" s="6">
        <v>445</v>
      </c>
      <c r="C145" s="6"/>
      <c r="D145" s="6">
        <v>3</v>
      </c>
      <c r="E145" s="6"/>
      <c r="F145" s="6">
        <v>204</v>
      </c>
      <c r="G145" s="6">
        <v>238</v>
      </c>
      <c r="H145" s="6">
        <v>2</v>
      </c>
      <c r="I145" s="3">
        <v>1008</v>
      </c>
      <c r="J145" s="6">
        <v>7</v>
      </c>
      <c r="K145" s="3">
        <v>26811</v>
      </c>
      <c r="L145" s="3">
        <v>60721</v>
      </c>
      <c r="N145" s="15">
        <f>IFERROR(B145/K145,0)</f>
        <v>1.6597665137443585E-2</v>
      </c>
      <c r="O145" s="15">
        <f>IFERROR(J145/I145,0)</f>
        <v>6.9444444444444441E-3</v>
      </c>
    </row>
    <row r="146" spans="1:15" ht="15" thickBot="1" x14ac:dyDescent="0.4">
      <c r="A146" s="11" t="s">
        <v>103</v>
      </c>
      <c r="B146" s="6">
        <v>656</v>
      </c>
      <c r="C146" s="4">
        <v>25</v>
      </c>
      <c r="D146" s="6">
        <v>8</v>
      </c>
      <c r="E146" s="6"/>
      <c r="F146" s="6">
        <v>322</v>
      </c>
      <c r="G146" s="6">
        <v>326</v>
      </c>
      <c r="H146" s="6">
        <v>11</v>
      </c>
      <c r="I146" s="6">
        <v>101</v>
      </c>
      <c r="J146" s="6">
        <v>1</v>
      </c>
      <c r="K146" s="3">
        <v>39615</v>
      </c>
      <c r="L146" s="3">
        <v>6072</v>
      </c>
      <c r="M146" s="20"/>
      <c r="N146" s="21">
        <f>IFERROR(B146/K146,0)</f>
        <v>1.6559384071690015E-2</v>
      </c>
      <c r="O146" s="15">
        <f>IFERROR(J146/I146,0)</f>
        <v>9.9009900990099011E-3</v>
      </c>
    </row>
    <row r="147" spans="1:15" ht="15" thickBot="1" x14ac:dyDescent="0.4">
      <c r="A147" s="11" t="s">
        <v>127</v>
      </c>
      <c r="B147" s="6">
        <v>261</v>
      </c>
      <c r="C147" s="4">
        <v>11</v>
      </c>
      <c r="D147" s="6">
        <v>8</v>
      </c>
      <c r="E147" s="6"/>
      <c r="F147" s="6">
        <v>72</v>
      </c>
      <c r="G147" s="6">
        <v>181</v>
      </c>
      <c r="H147" s="6">
        <v>2</v>
      </c>
      <c r="I147" s="6">
        <v>40</v>
      </c>
      <c r="J147" s="6">
        <v>1</v>
      </c>
      <c r="K147" s="3">
        <v>16418</v>
      </c>
      <c r="L147" s="3">
        <v>2531</v>
      </c>
      <c r="M147" s="20"/>
      <c r="N147" s="21">
        <f>IFERROR(B147/K147,0)</f>
        <v>1.5897186015349007E-2</v>
      </c>
      <c r="O147" s="15">
        <f>IFERROR(J147/I147,0)</f>
        <v>2.5000000000000001E-2</v>
      </c>
    </row>
    <row r="148" spans="1:15" ht="15" thickBot="1" x14ac:dyDescent="0.4">
      <c r="A148" s="11" t="s">
        <v>65</v>
      </c>
      <c r="B148" s="3">
        <v>1410</v>
      </c>
      <c r="C148" s="4">
        <v>12</v>
      </c>
      <c r="D148" s="6">
        <v>40</v>
      </c>
      <c r="E148" s="6"/>
      <c r="F148" s="6">
        <v>430</v>
      </c>
      <c r="G148" s="6">
        <v>940</v>
      </c>
      <c r="H148" s="6">
        <v>17</v>
      </c>
      <c r="I148" s="6">
        <v>518</v>
      </c>
      <c r="J148" s="6">
        <v>15</v>
      </c>
      <c r="K148" s="3">
        <v>90992</v>
      </c>
      <c r="L148" s="3">
        <v>33425</v>
      </c>
      <c r="N148" s="15">
        <f>IFERROR(B148/K148,0)</f>
        <v>1.5495867768595042E-2</v>
      </c>
      <c r="O148" s="15">
        <f>IFERROR(J148/I148,0)</f>
        <v>2.8957528957528959E-2</v>
      </c>
    </row>
    <row r="149" spans="1:15" ht="15" thickBot="1" x14ac:dyDescent="0.4">
      <c r="A149" s="11" t="s">
        <v>73</v>
      </c>
      <c r="B149" s="3">
        <v>2334</v>
      </c>
      <c r="C149" s="4">
        <v>45</v>
      </c>
      <c r="D149" s="6">
        <v>22</v>
      </c>
      <c r="E149" s="5">
        <v>2</v>
      </c>
      <c r="F149" s="6">
        <v>560</v>
      </c>
      <c r="G149" s="3">
        <v>1752</v>
      </c>
      <c r="H149" s="6">
        <v>29</v>
      </c>
      <c r="I149" s="6">
        <v>124</v>
      </c>
      <c r="J149" s="6">
        <v>1</v>
      </c>
      <c r="K149" s="3">
        <v>153492</v>
      </c>
      <c r="L149" s="3">
        <v>8175</v>
      </c>
      <c r="N149" s="15">
        <f>IFERROR(B149/K149,0)</f>
        <v>1.5206004221718396E-2</v>
      </c>
      <c r="O149" s="15">
        <f>IFERROR(J149/I149,0)</f>
        <v>8.0645161290322578E-3</v>
      </c>
    </row>
    <row r="150" spans="1:15" ht="15" thickBot="1" x14ac:dyDescent="0.4">
      <c r="A150" s="11" t="s">
        <v>69</v>
      </c>
      <c r="B150" s="3">
        <v>1548</v>
      </c>
      <c r="C150" s="6"/>
      <c r="D150" s="6">
        <v>20</v>
      </c>
      <c r="E150" s="6"/>
      <c r="F150" s="6">
        <v>948</v>
      </c>
      <c r="G150" s="6">
        <v>580</v>
      </c>
      <c r="H150" s="6">
        <v>14</v>
      </c>
      <c r="I150" s="6">
        <v>153</v>
      </c>
      <c r="J150" s="6">
        <v>2</v>
      </c>
      <c r="K150" s="3">
        <v>108221</v>
      </c>
      <c r="L150" s="3">
        <v>10674</v>
      </c>
      <c r="N150" s="15">
        <f>IFERROR(B150/K150,0)</f>
        <v>1.4304062982230805E-2</v>
      </c>
      <c r="O150" s="15">
        <f>IFERROR(J150/I150,0)</f>
        <v>1.3071895424836602E-2</v>
      </c>
    </row>
    <row r="151" spans="1:15" ht="15" thickBot="1" x14ac:dyDescent="0.4">
      <c r="A151" s="11" t="s">
        <v>24</v>
      </c>
      <c r="B151" s="3">
        <v>6675</v>
      </c>
      <c r="C151" s="4">
        <v>8</v>
      </c>
      <c r="D151" s="6">
        <v>79</v>
      </c>
      <c r="E151" s="5">
        <v>4</v>
      </c>
      <c r="F151" s="3">
        <v>5136</v>
      </c>
      <c r="G151" s="3">
        <v>1460</v>
      </c>
      <c r="H151" s="6">
        <v>43</v>
      </c>
      <c r="I151" s="6">
        <v>262</v>
      </c>
      <c r="J151" s="6">
        <v>3</v>
      </c>
      <c r="K151" s="3">
        <v>482371</v>
      </c>
      <c r="L151" s="3">
        <v>18917</v>
      </c>
      <c r="N151" s="15">
        <f>IFERROR(B151/K151,0)</f>
        <v>1.3837896556799642E-2</v>
      </c>
      <c r="O151" s="15">
        <f>IFERROR(J151/I151,0)</f>
        <v>1.1450381679389313E-2</v>
      </c>
    </row>
    <row r="152" spans="1:15" ht="15" thickBot="1" x14ac:dyDescent="0.4">
      <c r="A152" s="11" t="s">
        <v>60</v>
      </c>
      <c r="B152" s="3">
        <v>1456</v>
      </c>
      <c r="C152" s="4">
        <v>5</v>
      </c>
      <c r="D152" s="6">
        <v>17</v>
      </c>
      <c r="E152" s="5">
        <v>1</v>
      </c>
      <c r="F152" s="3">
        <v>1095</v>
      </c>
      <c r="G152" s="6">
        <v>344</v>
      </c>
      <c r="H152" s="6">
        <v>1</v>
      </c>
      <c r="I152" s="6">
        <v>302</v>
      </c>
      <c r="J152" s="6">
        <v>4</v>
      </c>
      <c r="K152" s="3">
        <v>108238</v>
      </c>
      <c r="L152" s="3">
        <v>22446</v>
      </c>
      <c r="N152" s="15">
        <f>IFERROR(B152/K152,0)</f>
        <v>1.345183761710305E-2</v>
      </c>
      <c r="O152" s="15">
        <f>IFERROR(J152/I152,0)</f>
        <v>1.3245033112582781E-2</v>
      </c>
    </row>
    <row r="153" spans="1:15" ht="15" thickBot="1" x14ac:dyDescent="0.4">
      <c r="A153" s="11" t="s">
        <v>209</v>
      </c>
      <c r="B153" s="6">
        <v>8</v>
      </c>
      <c r="C153" s="6"/>
      <c r="D153" s="6"/>
      <c r="E153" s="6"/>
      <c r="F153" s="6"/>
      <c r="G153" s="6">
        <v>8</v>
      </c>
      <c r="H153" s="6"/>
      <c r="I153" s="6">
        <v>0.9</v>
      </c>
      <c r="J153" s="6"/>
      <c r="K153" s="6">
        <v>604</v>
      </c>
      <c r="L153" s="6">
        <v>68</v>
      </c>
      <c r="N153" s="15">
        <f>IFERROR(B153/K153,0)</f>
        <v>1.3245033112582781E-2</v>
      </c>
      <c r="O153" s="15">
        <f>IFERROR(J153/I153,0)</f>
        <v>0</v>
      </c>
    </row>
    <row r="154" spans="1:15" ht="15" thickBot="1" x14ac:dyDescent="0.4">
      <c r="A154" s="11" t="s">
        <v>169</v>
      </c>
      <c r="B154" s="6">
        <v>19</v>
      </c>
      <c r="C154" s="6"/>
      <c r="D154" s="6"/>
      <c r="E154" s="6"/>
      <c r="F154" s="6">
        <v>4</v>
      </c>
      <c r="G154" s="6">
        <v>15</v>
      </c>
      <c r="H154" s="6"/>
      <c r="I154" s="6">
        <v>3</v>
      </c>
      <c r="J154" s="6"/>
      <c r="K154" s="3">
        <v>1461</v>
      </c>
      <c r="L154" s="6">
        <v>201</v>
      </c>
      <c r="N154" s="15">
        <f>IFERROR(B154/K154,0)</f>
        <v>1.3004791238877482E-2</v>
      </c>
      <c r="O154" s="15">
        <f>IFERROR(J154/I154,0)</f>
        <v>0</v>
      </c>
    </row>
    <row r="155" spans="1:15" ht="15" thickBot="1" x14ac:dyDescent="0.4">
      <c r="A155" s="11" t="s">
        <v>97</v>
      </c>
      <c r="B155" s="6">
        <v>437</v>
      </c>
      <c r="C155" s="6"/>
      <c r="D155" s="6">
        <v>7</v>
      </c>
      <c r="E155" s="6"/>
      <c r="F155" s="6">
        <v>318</v>
      </c>
      <c r="G155" s="6">
        <v>112</v>
      </c>
      <c r="H155" s="6">
        <v>5</v>
      </c>
      <c r="I155" s="6">
        <v>43</v>
      </c>
      <c r="J155" s="6">
        <v>0.7</v>
      </c>
      <c r="K155" s="3">
        <v>36000</v>
      </c>
      <c r="L155" s="3">
        <v>3528</v>
      </c>
      <c r="M155" s="20"/>
      <c r="N155" s="21">
        <f>IFERROR(B155/K155,0)</f>
        <v>1.2138888888888888E-2</v>
      </c>
      <c r="O155" s="15">
        <f>IFERROR(J155/I155,0)</f>
        <v>1.627906976744186E-2</v>
      </c>
    </row>
    <row r="156" spans="1:15" ht="15" thickBot="1" x14ac:dyDescent="0.4">
      <c r="A156" s="11" t="s">
        <v>122</v>
      </c>
      <c r="B156" s="6">
        <v>138</v>
      </c>
      <c r="C156" s="6"/>
      <c r="D156" s="6">
        <v>1</v>
      </c>
      <c r="E156" s="6"/>
      <c r="F156" s="6">
        <v>119</v>
      </c>
      <c r="G156" s="6">
        <v>18</v>
      </c>
      <c r="H156" s="6">
        <v>2</v>
      </c>
      <c r="I156" s="6">
        <v>315</v>
      </c>
      <c r="J156" s="6">
        <v>2</v>
      </c>
      <c r="K156" s="3">
        <v>12430</v>
      </c>
      <c r="L156" s="3">
        <v>28413</v>
      </c>
      <c r="N156" s="15">
        <f>IFERROR(B156/K156,0)</f>
        <v>1.1102172164119066E-2</v>
      </c>
      <c r="O156" s="15">
        <f>IFERROR(J156/I156,0)</f>
        <v>6.3492063492063492E-3</v>
      </c>
    </row>
    <row r="157" spans="1:15" ht="15" thickBot="1" x14ac:dyDescent="0.4">
      <c r="A157" s="11" t="s">
        <v>40</v>
      </c>
      <c r="B157" s="3">
        <v>8756</v>
      </c>
      <c r="C157" s="6"/>
      <c r="D157" s="6">
        <v>56</v>
      </c>
      <c r="E157" s="6"/>
      <c r="F157" s="3">
        <v>1637</v>
      </c>
      <c r="G157" s="3">
        <v>7063</v>
      </c>
      <c r="H157" s="6">
        <v>1</v>
      </c>
      <c r="I157" s="6">
        <v>885</v>
      </c>
      <c r="J157" s="6">
        <v>6</v>
      </c>
      <c r="K157" s="3">
        <v>790000</v>
      </c>
      <c r="L157" s="3">
        <v>79875</v>
      </c>
      <c r="N157" s="15">
        <f>IFERROR(B157/K157,0)</f>
        <v>1.1083544303797469E-2</v>
      </c>
      <c r="O157" s="15">
        <f>IFERROR(J157/I157,0)</f>
        <v>6.7796610169491523E-3</v>
      </c>
    </row>
    <row r="158" spans="1:15" ht="15" thickBot="1" x14ac:dyDescent="0.4">
      <c r="A158" s="11" t="s">
        <v>138</v>
      </c>
      <c r="B158" s="6">
        <v>117</v>
      </c>
      <c r="C158" s="4">
        <v>1</v>
      </c>
      <c r="D158" s="6">
        <v>3</v>
      </c>
      <c r="E158" s="6"/>
      <c r="F158" s="6">
        <v>25</v>
      </c>
      <c r="G158" s="6">
        <v>89</v>
      </c>
      <c r="H158" s="6"/>
      <c r="I158" s="6">
        <v>1</v>
      </c>
      <c r="J158" s="6">
        <v>0.03</v>
      </c>
      <c r="K158" s="3">
        <v>11669</v>
      </c>
      <c r="L158" s="6">
        <v>102</v>
      </c>
      <c r="N158" s="15">
        <f>IFERROR(B158/K158,0)</f>
        <v>1.0026566115348358E-2</v>
      </c>
      <c r="O158" s="15">
        <f>IFERROR(J158/I158,0)</f>
        <v>0.03</v>
      </c>
    </row>
    <row r="159" spans="1:15" ht="15" thickBot="1" x14ac:dyDescent="0.4">
      <c r="A159" s="13" t="s">
        <v>182</v>
      </c>
      <c r="B159" s="8">
        <v>11</v>
      </c>
      <c r="C159" s="8"/>
      <c r="D159" s="8"/>
      <c r="E159" s="8"/>
      <c r="F159" s="8">
        <v>11</v>
      </c>
      <c r="G159" s="8">
        <v>0</v>
      </c>
      <c r="H159" s="8"/>
      <c r="I159" s="8">
        <v>194</v>
      </c>
      <c r="J159" s="8"/>
      <c r="K159" s="9">
        <v>1150</v>
      </c>
      <c r="L159" s="9">
        <v>20257</v>
      </c>
      <c r="N159" s="15">
        <f>IFERROR(B159/K159,0)</f>
        <v>9.5652173913043474E-3</v>
      </c>
      <c r="O159" s="15">
        <f>IFERROR(J159/I159,0)</f>
        <v>0</v>
      </c>
    </row>
    <row r="160" spans="1:15" ht="15" thickBot="1" x14ac:dyDescent="0.4">
      <c r="A160" s="11" t="s">
        <v>79</v>
      </c>
      <c r="B160" s="3">
        <v>1778</v>
      </c>
      <c r="C160" s="4">
        <v>20</v>
      </c>
      <c r="D160" s="6">
        <v>8</v>
      </c>
      <c r="E160" s="5">
        <v>1</v>
      </c>
      <c r="F160" s="6">
        <v>598</v>
      </c>
      <c r="G160" s="3">
        <v>1172</v>
      </c>
      <c r="H160" s="6">
        <v>8</v>
      </c>
      <c r="I160" s="6">
        <v>53</v>
      </c>
      <c r="J160" s="6">
        <v>0.2</v>
      </c>
      <c r="K160" s="3">
        <v>210000</v>
      </c>
      <c r="L160" s="3">
        <v>6274</v>
      </c>
      <c r="N160" s="15">
        <f>IFERROR(B160/K160,0)</f>
        <v>8.4666666666666675E-3</v>
      </c>
      <c r="O160" s="15">
        <f>IFERROR(J160/I160,0)</f>
        <v>3.7735849056603774E-3</v>
      </c>
    </row>
    <row r="161" spans="1:15" ht="15" thickBot="1" x14ac:dyDescent="0.4">
      <c r="A161" s="11" t="s">
        <v>67</v>
      </c>
      <c r="B161" s="3">
        <v>1036</v>
      </c>
      <c r="C161" s="6"/>
      <c r="D161" s="6">
        <v>4</v>
      </c>
      <c r="E161" s="6"/>
      <c r="F161" s="6">
        <v>699</v>
      </c>
      <c r="G161" s="6">
        <v>333</v>
      </c>
      <c r="H161" s="6">
        <v>9</v>
      </c>
      <c r="I161" s="6">
        <v>138</v>
      </c>
      <c r="J161" s="6">
        <v>0.5</v>
      </c>
      <c r="K161" s="3">
        <v>131786</v>
      </c>
      <c r="L161" s="3">
        <v>17579</v>
      </c>
      <c r="M161" s="20"/>
      <c r="N161" s="21">
        <f>IFERROR(B161/K161,0)</f>
        <v>7.8612295691499849E-3</v>
      </c>
      <c r="O161" s="15">
        <f>IFERROR(J161/I161,0)</f>
        <v>3.6231884057971015E-3</v>
      </c>
    </row>
    <row r="162" spans="1:15" ht="15" thickBot="1" x14ac:dyDescent="0.4">
      <c r="A162" s="11" t="s">
        <v>95</v>
      </c>
      <c r="B162" s="6">
        <v>428</v>
      </c>
      <c r="C162" s="4">
        <v>1</v>
      </c>
      <c r="D162" s="6">
        <v>6</v>
      </c>
      <c r="E162" s="6"/>
      <c r="F162" s="6">
        <v>264</v>
      </c>
      <c r="G162" s="6">
        <v>158</v>
      </c>
      <c r="H162" s="6"/>
      <c r="I162" s="6">
        <v>18</v>
      </c>
      <c r="J162" s="6">
        <v>0.3</v>
      </c>
      <c r="K162" s="3">
        <v>59026</v>
      </c>
      <c r="L162" s="3">
        <v>2478</v>
      </c>
      <c r="N162" s="15">
        <f>IFERROR(B162/K162,0)</f>
        <v>7.2510419137329311E-3</v>
      </c>
      <c r="O162" s="15">
        <f>IFERROR(J162/I162,0)</f>
        <v>1.6666666666666666E-2</v>
      </c>
    </row>
    <row r="163" spans="1:15" ht="15" thickBot="1" x14ac:dyDescent="0.4">
      <c r="A163" s="19" t="s">
        <v>195</v>
      </c>
      <c r="B163" s="18">
        <v>7</v>
      </c>
      <c r="C163" s="18"/>
      <c r="D163" s="18">
        <v>1</v>
      </c>
      <c r="E163" s="18"/>
      <c r="F163" s="18">
        <v>6</v>
      </c>
      <c r="G163" s="18">
        <v>0</v>
      </c>
      <c r="H163" s="18"/>
      <c r="I163" s="18">
        <v>2</v>
      </c>
      <c r="J163" s="18">
        <v>0.2</v>
      </c>
      <c r="K163" s="18">
        <v>969</v>
      </c>
      <c r="L163" s="18">
        <v>208</v>
      </c>
      <c r="N163" s="15">
        <f>IFERROR(B163/K163,0)</f>
        <v>7.2239422084623322E-3</v>
      </c>
      <c r="O163" s="15">
        <f>IFERROR(J163/I163,0)</f>
        <v>0.1</v>
      </c>
    </row>
    <row r="164" spans="1:15" ht="15" thickBot="1" x14ac:dyDescent="0.4">
      <c r="A164" s="11" t="s">
        <v>180</v>
      </c>
      <c r="B164" s="6">
        <v>29</v>
      </c>
      <c r="C164" s="4">
        <v>1</v>
      </c>
      <c r="D164" s="6">
        <v>4</v>
      </c>
      <c r="E164" s="6"/>
      <c r="F164" s="6">
        <v>2</v>
      </c>
      <c r="G164" s="6">
        <v>23</v>
      </c>
      <c r="H164" s="6"/>
      <c r="I164" s="6">
        <v>2</v>
      </c>
      <c r="J164" s="6">
        <v>0.3</v>
      </c>
      <c r="K164" s="3">
        <v>5450</v>
      </c>
      <c r="L164" s="6">
        <v>367</v>
      </c>
      <c r="N164" s="15">
        <f>IFERROR(B164/K164,0)</f>
        <v>5.3211009174311923E-3</v>
      </c>
      <c r="O164" s="15">
        <f>IFERROR(J164/I164,0)</f>
        <v>0.15</v>
      </c>
    </row>
    <row r="165" spans="1:15" ht="15" thickBot="1" x14ac:dyDescent="0.4">
      <c r="A165" s="11" t="s">
        <v>189</v>
      </c>
      <c r="B165" s="6">
        <v>48</v>
      </c>
      <c r="C165" s="6"/>
      <c r="D165" s="6"/>
      <c r="E165" s="6"/>
      <c r="F165" s="6">
        <v>10</v>
      </c>
      <c r="G165" s="6">
        <v>38</v>
      </c>
      <c r="H165" s="6"/>
      <c r="I165" s="6">
        <v>2</v>
      </c>
      <c r="J165" s="6"/>
      <c r="K165" s="3">
        <v>9200</v>
      </c>
      <c r="L165" s="6">
        <v>316</v>
      </c>
      <c r="N165" s="15">
        <f>IFERROR(B165/K165,0)</f>
        <v>5.2173913043478265E-3</v>
      </c>
      <c r="O165" s="15">
        <f>IFERROR(J165/I165,0)</f>
        <v>0</v>
      </c>
    </row>
    <row r="166" spans="1:15" ht="15" thickBot="1" x14ac:dyDescent="0.4">
      <c r="A166" s="11" t="s">
        <v>170</v>
      </c>
      <c r="B166" s="6">
        <v>36</v>
      </c>
      <c r="C166" s="4">
        <v>1</v>
      </c>
      <c r="D166" s="6"/>
      <c r="E166" s="6"/>
      <c r="F166" s="6">
        <v>9</v>
      </c>
      <c r="G166" s="6">
        <v>27</v>
      </c>
      <c r="H166" s="6"/>
      <c r="I166" s="6">
        <v>11</v>
      </c>
      <c r="J166" s="6"/>
      <c r="K166" s="3">
        <v>7234</v>
      </c>
      <c r="L166" s="3">
        <v>2207</v>
      </c>
      <c r="N166" s="15">
        <f>IFERROR(B166/K166,0)</f>
        <v>4.9764998617638926E-3</v>
      </c>
      <c r="O166" s="15">
        <f>IFERROR(J166/I166,0)</f>
        <v>0</v>
      </c>
    </row>
    <row r="167" spans="1:15" ht="15" thickBot="1" x14ac:dyDescent="0.4">
      <c r="A167" s="11" t="s">
        <v>175</v>
      </c>
      <c r="B167" s="6">
        <v>22</v>
      </c>
      <c r="C167" s="6"/>
      <c r="D167" s="6">
        <v>1</v>
      </c>
      <c r="E167" s="6"/>
      <c r="F167" s="6"/>
      <c r="G167" s="6">
        <v>21</v>
      </c>
      <c r="H167" s="6"/>
      <c r="I167" s="6">
        <v>9</v>
      </c>
      <c r="J167" s="6">
        <v>0.4</v>
      </c>
      <c r="K167" s="3">
        <v>4432</v>
      </c>
      <c r="L167" s="3">
        <v>1885</v>
      </c>
      <c r="N167" s="15">
        <f>IFERROR(B167/K167,0)</f>
        <v>4.9638989169675093E-3</v>
      </c>
      <c r="O167" s="15">
        <f>IFERROR(J167/I167,0)</f>
        <v>4.4444444444444446E-2</v>
      </c>
    </row>
    <row r="168" spans="1:15" ht="15" thickBot="1" x14ac:dyDescent="0.4">
      <c r="A168" s="11" t="s">
        <v>165</v>
      </c>
      <c r="B168" s="6">
        <v>18</v>
      </c>
      <c r="C168" s="6"/>
      <c r="D168" s="6"/>
      <c r="E168" s="6"/>
      <c r="F168" s="6">
        <v>17</v>
      </c>
      <c r="G168" s="6">
        <v>1</v>
      </c>
      <c r="H168" s="6">
        <v>1</v>
      </c>
      <c r="I168" s="6">
        <v>63</v>
      </c>
      <c r="J168" s="6"/>
      <c r="K168" s="3">
        <v>3952</v>
      </c>
      <c r="L168" s="3">
        <v>13842</v>
      </c>
      <c r="N168" s="15">
        <f>IFERROR(B168/K168,0)</f>
        <v>4.5546558704453437E-3</v>
      </c>
      <c r="O168" s="15">
        <f>IFERROR(J168/I168,0)</f>
        <v>0</v>
      </c>
    </row>
    <row r="169" spans="1:15" ht="15" thickBot="1" x14ac:dyDescent="0.4">
      <c r="A169" s="11" t="s">
        <v>141</v>
      </c>
      <c r="B169" s="6">
        <v>74</v>
      </c>
      <c r="C169" s="6"/>
      <c r="D169" s="6"/>
      <c r="E169" s="6"/>
      <c r="F169" s="6">
        <v>46</v>
      </c>
      <c r="G169" s="6">
        <v>28</v>
      </c>
      <c r="H169" s="6"/>
      <c r="I169" s="6">
        <v>2</v>
      </c>
      <c r="J169" s="6"/>
      <c r="K169" s="3">
        <v>17388</v>
      </c>
      <c r="L169" s="6">
        <v>380</v>
      </c>
      <c r="M169" s="20"/>
      <c r="N169" s="21">
        <f>IFERROR(B169/K169,0)</f>
        <v>4.2558086036346907E-3</v>
      </c>
      <c r="O169" s="15">
        <f>IFERROR(J169/I169,0)</f>
        <v>0</v>
      </c>
    </row>
    <row r="170" spans="1:15" ht="15" thickBot="1" x14ac:dyDescent="0.4">
      <c r="A170" s="11" t="s">
        <v>108</v>
      </c>
      <c r="B170" s="6">
        <v>268</v>
      </c>
      <c r="C170" s="6"/>
      <c r="D170" s="6"/>
      <c r="E170" s="6"/>
      <c r="F170" s="6">
        <v>225</v>
      </c>
      <c r="G170" s="6">
        <v>43</v>
      </c>
      <c r="H170" s="6">
        <v>8</v>
      </c>
      <c r="I170" s="6">
        <v>3</v>
      </c>
      <c r="J170" s="6"/>
      <c r="K170" s="3">
        <v>206253</v>
      </c>
      <c r="L170" s="3">
        <v>2119</v>
      </c>
      <c r="N170" s="15">
        <f>IFERROR(B170/K170,0)</f>
        <v>1.2993750393933664E-3</v>
      </c>
      <c r="O170" s="15">
        <f>IFERROR(J170/I170,0)</f>
        <v>0</v>
      </c>
    </row>
    <row r="171" spans="1:15" ht="15" thickBot="1" x14ac:dyDescent="0.4">
      <c r="A171" s="11" t="s">
        <v>118</v>
      </c>
      <c r="B171" s="6">
        <v>311</v>
      </c>
      <c r="C171" s="4">
        <v>13</v>
      </c>
      <c r="D171" s="6">
        <v>10</v>
      </c>
      <c r="E171" s="6"/>
      <c r="F171" s="6">
        <v>126</v>
      </c>
      <c r="G171" s="6">
        <v>175</v>
      </c>
      <c r="H171" s="6">
        <v>4</v>
      </c>
      <c r="I171" s="6">
        <v>11</v>
      </c>
      <c r="J171" s="6">
        <v>0.4</v>
      </c>
      <c r="K171" s="3">
        <v>347236</v>
      </c>
      <c r="L171" s="3">
        <v>12211</v>
      </c>
      <c r="N171" s="15">
        <f>IFERROR(B171/K171,0)</f>
        <v>8.9564446082779435E-4</v>
      </c>
      <c r="O171" s="15">
        <f>IFERROR(J171/I171,0)</f>
        <v>3.6363636363636369E-2</v>
      </c>
    </row>
    <row r="172" spans="1:15" ht="15" thickBot="1" x14ac:dyDescent="0.4">
      <c r="A172" s="11" t="s">
        <v>199</v>
      </c>
      <c r="B172" s="6">
        <v>7</v>
      </c>
      <c r="C172" s="6"/>
      <c r="D172" s="6"/>
      <c r="E172" s="6"/>
      <c r="F172" s="6">
        <v>3</v>
      </c>
      <c r="G172" s="6">
        <v>4</v>
      </c>
      <c r="H172" s="6"/>
      <c r="I172" s="6">
        <v>9</v>
      </c>
      <c r="J172" s="6"/>
      <c r="K172" s="3">
        <v>8953</v>
      </c>
      <c r="L172" s="3">
        <v>11603</v>
      </c>
      <c r="N172" s="15">
        <f>IFERROR(B172/K172,0)</f>
        <v>7.8186082877247849E-4</v>
      </c>
      <c r="O172" s="15">
        <f>IFERROR(J172/I172,0)</f>
        <v>0</v>
      </c>
    </row>
    <row r="173" spans="1:15" ht="15" thickBot="1" x14ac:dyDescent="0.4">
      <c r="A173" s="10" t="s">
        <v>0</v>
      </c>
      <c r="B173" s="1">
        <v>2737154</v>
      </c>
      <c r="C173" s="1">
        <v>14110</v>
      </c>
      <c r="D173" s="1">
        <v>191423</v>
      </c>
      <c r="E173" s="2">
        <v>504</v>
      </c>
      <c r="F173" s="1">
        <v>751805</v>
      </c>
      <c r="G173" s="1">
        <v>1793926</v>
      </c>
      <c r="H173" s="1">
        <v>58688</v>
      </c>
      <c r="I173" s="2">
        <v>351</v>
      </c>
      <c r="J173" s="2">
        <v>24.6</v>
      </c>
      <c r="K173" s="2"/>
      <c r="L173" s="2"/>
      <c r="N173" s="15">
        <f>IFERROR(B173/K173,0)</f>
        <v>0</v>
      </c>
      <c r="O173" s="15">
        <f>IFERROR(J173/I173,0)</f>
        <v>7.0085470085470086E-2</v>
      </c>
    </row>
    <row r="174" spans="1:15" ht="15" thickBot="1" x14ac:dyDescent="0.4">
      <c r="A174" s="11" t="s">
        <v>6</v>
      </c>
      <c r="B174" s="3">
        <v>82804</v>
      </c>
      <c r="C174" s="4">
        <v>6</v>
      </c>
      <c r="D174" s="3">
        <v>4632</v>
      </c>
      <c r="E174" s="6"/>
      <c r="F174" s="3">
        <v>77257</v>
      </c>
      <c r="G174" s="6">
        <v>915</v>
      </c>
      <c r="H174" s="6">
        <v>57</v>
      </c>
      <c r="I174" s="6">
        <v>58</v>
      </c>
      <c r="J174" s="6">
        <v>3</v>
      </c>
      <c r="K174" s="6"/>
      <c r="L174" s="6"/>
      <c r="N174" s="15">
        <f>IFERROR(B174/K174,0)</f>
        <v>0</v>
      </c>
      <c r="O174" s="15">
        <f>IFERROR(J174/I174,0)</f>
        <v>5.1724137931034482E-2</v>
      </c>
    </row>
    <row r="175" spans="1:15" ht="15" thickBot="1" x14ac:dyDescent="0.4">
      <c r="A175" s="11" t="s">
        <v>66</v>
      </c>
      <c r="B175" s="3">
        <v>2399</v>
      </c>
      <c r="C175" s="6"/>
      <c r="D175" s="6">
        <v>14</v>
      </c>
      <c r="E175" s="6"/>
      <c r="F175" s="6">
        <v>498</v>
      </c>
      <c r="G175" s="3">
        <v>1887</v>
      </c>
      <c r="H175" s="6">
        <v>55</v>
      </c>
      <c r="I175" s="6">
        <v>562</v>
      </c>
      <c r="J175" s="6">
        <v>3</v>
      </c>
      <c r="K175" s="6"/>
      <c r="L175" s="6"/>
      <c r="N175" s="15">
        <f>IFERROR(B175/K175,0)</f>
        <v>0</v>
      </c>
      <c r="O175" s="15">
        <f>IFERROR(J175/I175,0)</f>
        <v>5.3380782918149468E-3</v>
      </c>
    </row>
    <row r="176" spans="1:15" ht="15" thickBot="1" x14ac:dyDescent="0.4">
      <c r="A176" s="11" t="s">
        <v>87</v>
      </c>
      <c r="B176" s="3">
        <v>1790</v>
      </c>
      <c r="C176" s="4">
        <v>74</v>
      </c>
      <c r="D176" s="6">
        <v>9</v>
      </c>
      <c r="E176" s="6"/>
      <c r="F176" s="6">
        <v>325</v>
      </c>
      <c r="G176" s="3">
        <v>1456</v>
      </c>
      <c r="H176" s="6">
        <v>3</v>
      </c>
      <c r="I176" s="6">
        <v>351</v>
      </c>
      <c r="J176" s="6">
        <v>2</v>
      </c>
      <c r="K176" s="6"/>
      <c r="L176" s="6"/>
      <c r="N176" s="15">
        <f>IFERROR(B176/K176,0)</f>
        <v>0</v>
      </c>
      <c r="O176" s="15">
        <f>IFERROR(J176/I176,0)</f>
        <v>5.6980056980056983E-3</v>
      </c>
    </row>
    <row r="177" spans="1:15" ht="15" thickBot="1" x14ac:dyDescent="0.4">
      <c r="A177" s="11" t="s">
        <v>72</v>
      </c>
      <c r="B177" s="3">
        <v>1430</v>
      </c>
      <c r="C177" s="4">
        <v>96</v>
      </c>
      <c r="D177" s="6">
        <v>43</v>
      </c>
      <c r="E177" s="6"/>
      <c r="F177" s="6">
        <v>668</v>
      </c>
      <c r="G177" s="6">
        <v>719</v>
      </c>
      <c r="H177" s="6">
        <v>20</v>
      </c>
      <c r="I177" s="6">
        <v>54</v>
      </c>
      <c r="J177" s="6">
        <v>2</v>
      </c>
      <c r="K177" s="6"/>
      <c r="L177" s="6"/>
      <c r="M177" s="20"/>
      <c r="N177" s="21">
        <f>IFERROR(B177/K177,0)</f>
        <v>0</v>
      </c>
      <c r="O177" s="15">
        <f>IFERROR(J177/I177,0)</f>
        <v>3.7037037037037035E-2</v>
      </c>
    </row>
    <row r="178" spans="1:15" ht="15" thickBot="1" x14ac:dyDescent="0.4">
      <c r="A178" s="11" t="s">
        <v>89</v>
      </c>
      <c r="B178" s="3">
        <v>1004</v>
      </c>
      <c r="C178" s="6"/>
      <c r="D178" s="6">
        <v>14</v>
      </c>
      <c r="E178" s="6"/>
      <c r="F178" s="6">
        <v>359</v>
      </c>
      <c r="G178" s="6">
        <v>631</v>
      </c>
      <c r="H178" s="6"/>
      <c r="I178" s="6">
        <v>38</v>
      </c>
      <c r="J178" s="6">
        <v>0.5</v>
      </c>
      <c r="K178" s="6"/>
      <c r="L178" s="6"/>
      <c r="N178" s="15">
        <f>IFERROR(B178/K178,0)</f>
        <v>0</v>
      </c>
      <c r="O178" s="15">
        <f>IFERROR(J178/I178,0)</f>
        <v>1.3157894736842105E-2</v>
      </c>
    </row>
    <row r="179" spans="1:15" ht="15" thickBot="1" x14ac:dyDescent="0.4">
      <c r="A179" s="11" t="s">
        <v>112</v>
      </c>
      <c r="B179" s="6">
        <v>862</v>
      </c>
      <c r="C179" s="6"/>
      <c r="D179" s="6">
        <v>6</v>
      </c>
      <c r="E179" s="6"/>
      <c r="F179" s="6">
        <v>170</v>
      </c>
      <c r="G179" s="6">
        <v>686</v>
      </c>
      <c r="H179" s="6"/>
      <c r="I179" s="6">
        <v>66</v>
      </c>
      <c r="J179" s="6">
        <v>0.5</v>
      </c>
      <c r="K179" s="6"/>
      <c r="L179" s="6"/>
      <c r="N179" s="15">
        <f>IFERROR(B179/K179,0)</f>
        <v>0</v>
      </c>
      <c r="O179" s="15">
        <f>IFERROR(J179/I179,0)</f>
        <v>7.575757575757576E-3</v>
      </c>
    </row>
    <row r="180" spans="1:15" ht="15" thickBot="1" x14ac:dyDescent="0.4">
      <c r="A180" s="12" t="s">
        <v>74</v>
      </c>
      <c r="B180" s="6">
        <v>712</v>
      </c>
      <c r="C180" s="6"/>
      <c r="D180" s="6">
        <v>13</v>
      </c>
      <c r="E180" s="6"/>
      <c r="F180" s="6">
        <v>645</v>
      </c>
      <c r="G180" s="6">
        <v>54</v>
      </c>
      <c r="H180" s="6">
        <v>4</v>
      </c>
      <c r="I180" s="6"/>
      <c r="J180" s="6"/>
      <c r="K180" s="6"/>
      <c r="L180" s="6"/>
      <c r="N180" s="15">
        <f>IFERROR(B180/K180,0)</f>
        <v>0</v>
      </c>
      <c r="O180" s="15">
        <f>IFERROR(J180/I180,0)</f>
        <v>0</v>
      </c>
    </row>
    <row r="181" spans="1:15" ht="15" thickBot="1" x14ac:dyDescent="0.4">
      <c r="A181" s="11" t="s">
        <v>90</v>
      </c>
      <c r="B181" s="6">
        <v>616</v>
      </c>
      <c r="C181" s="6"/>
      <c r="D181" s="6">
        <v>41</v>
      </c>
      <c r="E181" s="6"/>
      <c r="F181" s="6">
        <v>410</v>
      </c>
      <c r="G181" s="6">
        <v>165</v>
      </c>
      <c r="H181" s="6"/>
      <c r="I181" s="6">
        <v>29</v>
      </c>
      <c r="J181" s="6">
        <v>2</v>
      </c>
      <c r="K181" s="6"/>
      <c r="L181" s="6"/>
      <c r="N181" s="15">
        <f>IFERROR(B181/K181,0)</f>
        <v>0</v>
      </c>
      <c r="O181" s="15">
        <f>IFERROR(J181/I181,0)</f>
        <v>6.8965517241379309E-2</v>
      </c>
    </row>
    <row r="182" spans="1:15" ht="15" thickBot="1" x14ac:dyDescent="0.4">
      <c r="A182" s="11" t="s">
        <v>98</v>
      </c>
      <c r="B182" s="6">
        <v>412</v>
      </c>
      <c r="C182" s="6"/>
      <c r="D182" s="6"/>
      <c r="E182" s="6"/>
      <c r="F182" s="6">
        <v>238</v>
      </c>
      <c r="G182" s="6">
        <v>174</v>
      </c>
      <c r="H182" s="6">
        <v>2</v>
      </c>
      <c r="I182" s="6">
        <v>460</v>
      </c>
      <c r="J182" s="6"/>
      <c r="K182" s="6"/>
      <c r="L182" s="6"/>
      <c r="N182" s="15">
        <f>IFERROR(B182/K182,0)</f>
        <v>0</v>
      </c>
      <c r="O182" s="15">
        <f>IFERROR(J182/I182,0)</f>
        <v>0</v>
      </c>
    </row>
    <row r="183" spans="1:15" ht="15" thickBot="1" x14ac:dyDescent="0.4">
      <c r="A183" s="11" t="s">
        <v>111</v>
      </c>
      <c r="B183" s="6">
        <v>394</v>
      </c>
      <c r="C183" s="4">
        <v>17</v>
      </c>
      <c r="D183" s="6">
        <v>25</v>
      </c>
      <c r="E183" s="6"/>
      <c r="F183" s="6">
        <v>48</v>
      </c>
      <c r="G183" s="6">
        <v>321</v>
      </c>
      <c r="H183" s="6"/>
      <c r="I183" s="6">
        <v>4</v>
      </c>
      <c r="J183" s="6">
        <v>0.3</v>
      </c>
      <c r="K183" s="6"/>
      <c r="L183" s="6"/>
      <c r="N183" s="15">
        <f>IFERROR(B183/K183,0)</f>
        <v>0</v>
      </c>
      <c r="O183" s="15">
        <f>IFERROR(J183/I183,0)</f>
        <v>7.4999999999999997E-2</v>
      </c>
    </row>
    <row r="184" spans="1:15" ht="15" thickBot="1" x14ac:dyDescent="0.4">
      <c r="A184" s="11" t="s">
        <v>176</v>
      </c>
      <c r="B184" s="6">
        <v>328</v>
      </c>
      <c r="C184" s="6"/>
      <c r="D184" s="6">
        <v>16</v>
      </c>
      <c r="E184" s="6"/>
      <c r="F184" s="6">
        <v>8</v>
      </c>
      <c r="G184" s="6">
        <v>304</v>
      </c>
      <c r="H184" s="6">
        <v>2</v>
      </c>
      <c r="I184" s="6">
        <v>21</v>
      </c>
      <c r="J184" s="6">
        <v>1</v>
      </c>
      <c r="K184" s="6"/>
      <c r="L184" s="6"/>
      <c r="N184" s="15">
        <f>IFERROR(B184/K184,0)</f>
        <v>0</v>
      </c>
      <c r="O184" s="15">
        <f>IFERROR(J184/I184,0)</f>
        <v>4.7619047619047616E-2</v>
      </c>
    </row>
    <row r="185" spans="1:15" ht="15" thickBot="1" x14ac:dyDescent="0.4">
      <c r="A185" s="11" t="s">
        <v>158</v>
      </c>
      <c r="B185" s="6">
        <v>284</v>
      </c>
      <c r="C185" s="6"/>
      <c r="D185" s="6">
        <v>10</v>
      </c>
      <c r="E185" s="6"/>
      <c r="F185" s="6">
        <v>11</v>
      </c>
      <c r="G185" s="6">
        <v>263</v>
      </c>
      <c r="H185" s="6">
        <v>7</v>
      </c>
      <c r="I185" s="6">
        <v>5</v>
      </c>
      <c r="J185" s="6">
        <v>0.2</v>
      </c>
      <c r="K185" s="6"/>
      <c r="L185" s="6"/>
      <c r="N185" s="15">
        <f>IFERROR(B185/K185,0)</f>
        <v>0</v>
      </c>
      <c r="O185" s="15">
        <f>IFERROR(J185/I185,0)</f>
        <v>0.04</v>
      </c>
    </row>
    <row r="186" spans="1:15" ht="15" thickBot="1" x14ac:dyDescent="0.4">
      <c r="A186" s="11" t="s">
        <v>140</v>
      </c>
      <c r="B186" s="6">
        <v>186</v>
      </c>
      <c r="C186" s="6"/>
      <c r="D186" s="6">
        <v>6</v>
      </c>
      <c r="E186" s="6"/>
      <c r="F186" s="6">
        <v>16</v>
      </c>
      <c r="G186" s="6">
        <v>164</v>
      </c>
      <c r="H186" s="6"/>
      <c r="I186" s="6">
        <v>34</v>
      </c>
      <c r="J186" s="6">
        <v>1</v>
      </c>
      <c r="K186" s="6"/>
      <c r="L186" s="6"/>
      <c r="N186" s="15">
        <f>IFERROR(B186/K186,0)</f>
        <v>0</v>
      </c>
      <c r="O186" s="15">
        <f>IFERROR(J186/I186,0)</f>
        <v>2.9411764705882353E-2</v>
      </c>
    </row>
    <row r="187" spans="1:15" ht="15" thickBot="1" x14ac:dyDescent="0.4">
      <c r="A187" s="11" t="s">
        <v>172</v>
      </c>
      <c r="B187" s="6">
        <v>174</v>
      </c>
      <c r="C187" s="4">
        <v>12</v>
      </c>
      <c r="D187" s="6">
        <v>16</v>
      </c>
      <c r="E187" s="5">
        <v>3</v>
      </c>
      <c r="F187" s="6">
        <v>14</v>
      </c>
      <c r="G187" s="6">
        <v>144</v>
      </c>
      <c r="H187" s="6"/>
      <c r="I187" s="6">
        <v>4</v>
      </c>
      <c r="J187" s="6">
        <v>0.4</v>
      </c>
      <c r="K187" s="6"/>
      <c r="L187" s="6"/>
      <c r="N187" s="15">
        <f>IFERROR(B187/K187,0)</f>
        <v>0</v>
      </c>
      <c r="O187" s="15">
        <f>IFERROR(J187/I187,0)</f>
        <v>0.1</v>
      </c>
    </row>
    <row r="188" spans="1:15" ht="15" thickBot="1" x14ac:dyDescent="0.4">
      <c r="A188" s="11" t="s">
        <v>119</v>
      </c>
      <c r="B188" s="6">
        <v>170</v>
      </c>
      <c r="C188" s="4">
        <v>6</v>
      </c>
      <c r="D188" s="6">
        <v>14</v>
      </c>
      <c r="E188" s="6"/>
      <c r="F188" s="6">
        <v>77</v>
      </c>
      <c r="G188" s="6">
        <v>79</v>
      </c>
      <c r="H188" s="6">
        <v>6</v>
      </c>
      <c r="I188" s="6">
        <v>453</v>
      </c>
      <c r="J188" s="6">
        <v>37</v>
      </c>
      <c r="K188" s="6"/>
      <c r="L188" s="6"/>
      <c r="N188" s="15">
        <f>IFERROR(B188/K188,0)</f>
        <v>0</v>
      </c>
      <c r="O188" s="15">
        <f>IFERROR(J188/I188,0)</f>
        <v>8.1677704194260486E-2</v>
      </c>
    </row>
    <row r="189" spans="1:15" ht="15" thickBot="1" x14ac:dyDescent="0.4">
      <c r="A189" s="11" t="s">
        <v>120</v>
      </c>
      <c r="B189" s="6">
        <v>149</v>
      </c>
      <c r="C189" s="4">
        <v>1</v>
      </c>
      <c r="D189" s="6">
        <v>12</v>
      </c>
      <c r="E189" s="6"/>
      <c r="F189" s="6">
        <v>82</v>
      </c>
      <c r="G189" s="6">
        <v>55</v>
      </c>
      <c r="H189" s="6">
        <v>11</v>
      </c>
      <c r="I189" s="6">
        <v>372</v>
      </c>
      <c r="J189" s="6">
        <v>30</v>
      </c>
      <c r="K189" s="6"/>
      <c r="L189" s="6"/>
      <c r="N189" s="15">
        <f>IFERROR(B189/K189,0)</f>
        <v>0</v>
      </c>
      <c r="O189" s="15">
        <f>IFERROR(J189/I189,0)</f>
        <v>8.0645161290322578E-2</v>
      </c>
    </row>
    <row r="190" spans="1:15" ht="15" thickBot="1" x14ac:dyDescent="0.4">
      <c r="A190" s="11" t="s">
        <v>132</v>
      </c>
      <c r="B190" s="6">
        <v>107</v>
      </c>
      <c r="C190" s="6"/>
      <c r="D190" s="6">
        <v>1</v>
      </c>
      <c r="E190" s="6"/>
      <c r="F190" s="6">
        <v>84</v>
      </c>
      <c r="G190" s="6">
        <v>22</v>
      </c>
      <c r="H190" s="6">
        <v>1</v>
      </c>
      <c r="I190" s="6">
        <v>358</v>
      </c>
      <c r="J190" s="6">
        <v>3</v>
      </c>
      <c r="K190" s="6"/>
      <c r="L190" s="6"/>
      <c r="N190" s="15">
        <f>IFERROR(B190/K190,0)</f>
        <v>0</v>
      </c>
      <c r="O190" s="15">
        <f>IFERROR(J190/I190,0)</f>
        <v>8.3798882681564244E-3</v>
      </c>
    </row>
    <row r="191" spans="1:15" ht="15" thickBot="1" x14ac:dyDescent="0.4">
      <c r="A191" s="11" t="s">
        <v>154</v>
      </c>
      <c r="B191" s="6">
        <v>101</v>
      </c>
      <c r="C191" s="6"/>
      <c r="D191" s="6">
        <v>8</v>
      </c>
      <c r="E191" s="6"/>
      <c r="F191" s="6">
        <v>20</v>
      </c>
      <c r="G191" s="6">
        <v>73</v>
      </c>
      <c r="H191" s="6"/>
      <c r="I191" s="6">
        <v>20</v>
      </c>
      <c r="J191" s="6">
        <v>2</v>
      </c>
      <c r="K191" s="6"/>
      <c r="L191" s="6"/>
      <c r="N191" s="15">
        <f>IFERROR(B191/K191,0)</f>
        <v>0</v>
      </c>
      <c r="O191" s="15">
        <f>IFERROR(J191/I191,0)</f>
        <v>0.1</v>
      </c>
    </row>
    <row r="192" spans="1:15" ht="15" thickBot="1" x14ac:dyDescent="0.4">
      <c r="A192" s="11" t="s">
        <v>131</v>
      </c>
      <c r="B192" s="6">
        <v>94</v>
      </c>
      <c r="C192" s="6"/>
      <c r="D192" s="6">
        <v>4</v>
      </c>
      <c r="E192" s="6"/>
      <c r="F192" s="6">
        <v>35</v>
      </c>
      <c r="G192" s="6">
        <v>55</v>
      </c>
      <c r="H192" s="6">
        <v>2</v>
      </c>
      <c r="I192" s="3">
        <v>2395</v>
      </c>
      <c r="J192" s="6">
        <v>102</v>
      </c>
      <c r="K192" s="6"/>
      <c r="L192" s="6"/>
      <c r="N192" s="15">
        <f>IFERROR(B192/K192,0)</f>
        <v>0</v>
      </c>
      <c r="O192" s="15">
        <f>IFERROR(J192/I192,0)</f>
        <v>4.2588726513569937E-2</v>
      </c>
    </row>
    <row r="193" spans="1:15" ht="15" thickBot="1" x14ac:dyDescent="0.4">
      <c r="A193" s="11" t="s">
        <v>194</v>
      </c>
      <c r="B193" s="6">
        <v>82</v>
      </c>
      <c r="C193" s="6"/>
      <c r="D193" s="6">
        <v>1</v>
      </c>
      <c r="E193" s="6"/>
      <c r="F193" s="6">
        <v>1</v>
      </c>
      <c r="G193" s="6">
        <v>80</v>
      </c>
      <c r="H193" s="6"/>
      <c r="I193" s="6">
        <v>147</v>
      </c>
      <c r="J193" s="6">
        <v>2</v>
      </c>
      <c r="K193" s="6"/>
      <c r="L193" s="6"/>
      <c r="N193" s="15">
        <f>IFERROR(B193/K193,0)</f>
        <v>0</v>
      </c>
      <c r="O193" s="15">
        <f>IFERROR(J193/I193,0)</f>
        <v>1.3605442176870748E-2</v>
      </c>
    </row>
    <row r="194" spans="1:15" ht="15" thickBot="1" x14ac:dyDescent="0.4">
      <c r="A194" s="11" t="s">
        <v>148</v>
      </c>
      <c r="B194" s="6">
        <v>72</v>
      </c>
      <c r="C194" s="6"/>
      <c r="D194" s="6">
        <v>11</v>
      </c>
      <c r="E194" s="6"/>
      <c r="F194" s="6">
        <v>14</v>
      </c>
      <c r="G194" s="6">
        <v>47</v>
      </c>
      <c r="H194" s="6">
        <v>1</v>
      </c>
      <c r="I194" s="6">
        <v>183</v>
      </c>
      <c r="J194" s="6">
        <v>28</v>
      </c>
      <c r="K194" s="6"/>
      <c r="L194" s="6"/>
      <c r="N194" s="15">
        <f>IFERROR(B194/K194,0)</f>
        <v>0</v>
      </c>
      <c r="O194" s="15">
        <f>IFERROR(J194/I194,0)</f>
        <v>0.15300546448087432</v>
      </c>
    </row>
    <row r="195" spans="1:15" ht="15" thickBot="1" x14ac:dyDescent="0.4">
      <c r="A195" s="11" t="s">
        <v>197</v>
      </c>
      <c r="B195" s="6">
        <v>64</v>
      </c>
      <c r="C195" s="6"/>
      <c r="D195" s="6">
        <v>1</v>
      </c>
      <c r="E195" s="6"/>
      <c r="F195" s="6">
        <v>10</v>
      </c>
      <c r="G195" s="6">
        <v>53</v>
      </c>
      <c r="H195" s="6"/>
      <c r="I195" s="6">
        <v>8</v>
      </c>
      <c r="J195" s="6">
        <v>0.1</v>
      </c>
      <c r="K195" s="6"/>
      <c r="L195" s="6"/>
      <c r="N195" s="15">
        <f>IFERROR(B195/K195,0)</f>
        <v>0</v>
      </c>
      <c r="O195" s="15">
        <f>IFERROR(J195/I195,0)</f>
        <v>1.2500000000000001E-2</v>
      </c>
    </row>
    <row r="196" spans="1:15" ht="15" thickBot="1" x14ac:dyDescent="0.4">
      <c r="A196" s="11" t="s">
        <v>157</v>
      </c>
      <c r="B196" s="6">
        <v>54</v>
      </c>
      <c r="C196" s="6"/>
      <c r="D196" s="6">
        <v>1</v>
      </c>
      <c r="E196" s="6"/>
      <c r="F196" s="6">
        <v>27</v>
      </c>
      <c r="G196" s="6">
        <v>26</v>
      </c>
      <c r="H196" s="6"/>
      <c r="I196" s="6">
        <v>4</v>
      </c>
      <c r="J196" s="6">
        <v>0.08</v>
      </c>
      <c r="K196" s="6"/>
      <c r="L196" s="6"/>
      <c r="N196" s="15">
        <f>IFERROR(B196/K196,0)</f>
        <v>0</v>
      </c>
      <c r="O196" s="15">
        <f>IFERROR(J196/I196,0)</f>
        <v>0.02</v>
      </c>
    </row>
    <row r="197" spans="1:15" ht="15" thickBot="1" x14ac:dyDescent="0.4">
      <c r="A197" s="11" t="s">
        <v>146</v>
      </c>
      <c r="B197" s="6">
        <v>45</v>
      </c>
      <c r="C197" s="6"/>
      <c r="D197" s="6"/>
      <c r="E197" s="6"/>
      <c r="F197" s="6">
        <v>27</v>
      </c>
      <c r="G197" s="6">
        <v>18</v>
      </c>
      <c r="H197" s="6">
        <v>1</v>
      </c>
      <c r="I197" s="6">
        <v>69</v>
      </c>
      <c r="J197" s="6"/>
      <c r="K197" s="6"/>
      <c r="L197" s="6"/>
      <c r="N197" s="15">
        <f>IFERROR(B197/K197,0)</f>
        <v>0</v>
      </c>
      <c r="O197" s="15">
        <f>IFERROR(J197/I197,0)</f>
        <v>0</v>
      </c>
    </row>
    <row r="198" spans="1:15" ht="15" thickBot="1" x14ac:dyDescent="0.4">
      <c r="A198" s="11" t="s">
        <v>162</v>
      </c>
      <c r="B198" s="6">
        <v>42</v>
      </c>
      <c r="C198" s="6"/>
      <c r="D198" s="6">
        <v>3</v>
      </c>
      <c r="E198" s="6"/>
      <c r="F198" s="6">
        <v>6</v>
      </c>
      <c r="G198" s="6">
        <v>33</v>
      </c>
      <c r="H198" s="6"/>
      <c r="I198" s="6">
        <v>2</v>
      </c>
      <c r="J198" s="6">
        <v>0.2</v>
      </c>
      <c r="K198" s="6"/>
      <c r="L198" s="6"/>
      <c r="N198" s="15">
        <f>IFERROR(B198/K198,0)</f>
        <v>0</v>
      </c>
      <c r="O198" s="15">
        <f>IFERROR(J198/I198,0)</f>
        <v>0.1</v>
      </c>
    </row>
    <row r="199" spans="1:15" ht="15" thickBot="1" x14ac:dyDescent="0.4">
      <c r="A199" s="11" t="s">
        <v>181</v>
      </c>
      <c r="B199" s="6">
        <v>40</v>
      </c>
      <c r="C199" s="4">
        <v>7</v>
      </c>
      <c r="D199" s="6"/>
      <c r="E199" s="6"/>
      <c r="F199" s="6">
        <v>8</v>
      </c>
      <c r="G199" s="6">
        <v>32</v>
      </c>
      <c r="H199" s="6"/>
      <c r="I199" s="6">
        <v>2</v>
      </c>
      <c r="J199" s="6"/>
      <c r="K199" s="6"/>
      <c r="L199" s="6"/>
      <c r="N199" s="15">
        <f>IFERROR(B199/K199,0)</f>
        <v>0</v>
      </c>
      <c r="O199" s="15">
        <f>IFERROR(J199/I199,0)</f>
        <v>0</v>
      </c>
    </row>
    <row r="200" spans="1:15" ht="15" thickBot="1" x14ac:dyDescent="0.4">
      <c r="A200" s="11" t="s">
        <v>152</v>
      </c>
      <c r="B200" s="6">
        <v>39</v>
      </c>
      <c r="C200" s="6"/>
      <c r="D200" s="6"/>
      <c r="E200" s="6"/>
      <c r="F200" s="6">
        <v>11</v>
      </c>
      <c r="G200" s="6">
        <v>28</v>
      </c>
      <c r="H200" s="6"/>
      <c r="I200" s="6">
        <v>11</v>
      </c>
      <c r="J200" s="6"/>
      <c r="K200" s="6"/>
      <c r="L200" s="6"/>
      <c r="N200" s="15">
        <f>IFERROR(B200/K200,0)</f>
        <v>0</v>
      </c>
      <c r="O200" s="15">
        <f>IFERROR(J200/I200,0)</f>
        <v>0</v>
      </c>
    </row>
    <row r="201" spans="1:15" ht="15" thickBot="1" x14ac:dyDescent="0.4">
      <c r="A201" s="11" t="s">
        <v>153</v>
      </c>
      <c r="B201" s="6">
        <v>38</v>
      </c>
      <c r="C201" s="6"/>
      <c r="D201" s="6">
        <v>2</v>
      </c>
      <c r="E201" s="6"/>
      <c r="F201" s="6">
        <v>20</v>
      </c>
      <c r="G201" s="6">
        <v>16</v>
      </c>
      <c r="H201" s="6">
        <v>3</v>
      </c>
      <c r="I201" s="6">
        <v>983</v>
      </c>
      <c r="J201" s="6">
        <v>52</v>
      </c>
      <c r="K201" s="6"/>
      <c r="L201" s="6"/>
      <c r="N201" s="15">
        <f>IFERROR(B201/K201,0)</f>
        <v>0</v>
      </c>
      <c r="O201" s="15">
        <f>IFERROR(J201/I201,0)</f>
        <v>5.2899287894201424E-2</v>
      </c>
    </row>
    <row r="202" spans="1:15" ht="15" thickBot="1" x14ac:dyDescent="0.4">
      <c r="A202" s="11" t="s">
        <v>160</v>
      </c>
      <c r="B202" s="6">
        <v>25</v>
      </c>
      <c r="C202" s="6"/>
      <c r="D202" s="6">
        <v>2</v>
      </c>
      <c r="E202" s="6"/>
      <c r="F202" s="6">
        <v>6</v>
      </c>
      <c r="G202" s="6">
        <v>17</v>
      </c>
      <c r="H202" s="6"/>
      <c r="I202" s="6">
        <v>0.8</v>
      </c>
      <c r="J202" s="6">
        <v>0.06</v>
      </c>
      <c r="K202" s="6"/>
      <c r="L202" s="6"/>
      <c r="M202" s="20"/>
      <c r="N202" s="21">
        <f>IFERROR(B202/K202,0)</f>
        <v>0</v>
      </c>
      <c r="O202" s="15">
        <f>IFERROR(J202/I202,0)</f>
        <v>7.4999999999999997E-2</v>
      </c>
    </row>
    <row r="203" spans="1:15" ht="15" thickBot="1" x14ac:dyDescent="0.4">
      <c r="A203" s="11" t="s">
        <v>192</v>
      </c>
      <c r="B203" s="6">
        <v>16</v>
      </c>
      <c r="C203" s="6"/>
      <c r="D203" s="6"/>
      <c r="E203" s="6"/>
      <c r="F203" s="6">
        <v>10</v>
      </c>
      <c r="G203" s="6">
        <v>6</v>
      </c>
      <c r="H203" s="6"/>
      <c r="I203" s="6">
        <v>3</v>
      </c>
      <c r="J203" s="6"/>
      <c r="K203" s="6"/>
      <c r="L203" s="6"/>
      <c r="M203" s="20"/>
      <c r="N203" s="21">
        <f>IFERROR(B203/K203,0)</f>
        <v>0</v>
      </c>
      <c r="O203" s="15">
        <f>IFERROR(J203/I203,0)</f>
        <v>0</v>
      </c>
    </row>
    <row r="204" spans="1:15" ht="15" thickBot="1" x14ac:dyDescent="0.4">
      <c r="A204" s="11" t="s">
        <v>196</v>
      </c>
      <c r="B204" s="6">
        <v>11</v>
      </c>
      <c r="C204" s="6"/>
      <c r="D204" s="6">
        <v>3</v>
      </c>
      <c r="E204" s="6"/>
      <c r="F204" s="6">
        <v>7</v>
      </c>
      <c r="G204" s="6">
        <v>1</v>
      </c>
      <c r="H204" s="6"/>
      <c r="I204" s="6">
        <v>2</v>
      </c>
      <c r="J204" s="6">
        <v>0.5</v>
      </c>
      <c r="K204" s="6"/>
      <c r="L204" s="6"/>
      <c r="N204" s="15">
        <f>IFERROR(B204/K204,0)</f>
        <v>0</v>
      </c>
      <c r="O204" s="15">
        <f>IFERROR(J204/I204,0)</f>
        <v>0.25</v>
      </c>
    </row>
    <row r="205" spans="1:15" ht="15" thickBot="1" x14ac:dyDescent="0.4">
      <c r="A205" s="11" t="s">
        <v>184</v>
      </c>
      <c r="B205" s="6">
        <v>11</v>
      </c>
      <c r="C205" s="6"/>
      <c r="D205" s="6"/>
      <c r="E205" s="6"/>
      <c r="F205" s="6">
        <v>6</v>
      </c>
      <c r="G205" s="6">
        <v>5</v>
      </c>
      <c r="H205" s="6"/>
      <c r="I205" s="6">
        <v>112</v>
      </c>
      <c r="J205" s="6"/>
      <c r="K205" s="6"/>
      <c r="L205" s="6"/>
      <c r="N205" s="15">
        <f>IFERROR(B205/K205,0)</f>
        <v>0</v>
      </c>
      <c r="O205" s="15">
        <f>IFERROR(J205/I205,0)</f>
        <v>0</v>
      </c>
    </row>
    <row r="206" spans="1:15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5">
        <f>IFERROR(B206/K206,0)</f>
        <v>0</v>
      </c>
      <c r="O206" s="15">
        <f>IFERROR(J206/I206,0)</f>
        <v>0</v>
      </c>
    </row>
    <row r="207" spans="1:15" ht="15" thickBot="1" x14ac:dyDescent="0.4">
      <c r="A207" s="11" t="s">
        <v>193</v>
      </c>
      <c r="B207" s="6">
        <v>9</v>
      </c>
      <c r="C207" s="6"/>
      <c r="D207" s="6"/>
      <c r="E207" s="6"/>
      <c r="F207" s="6">
        <v>2</v>
      </c>
      <c r="G207" s="6">
        <v>7</v>
      </c>
      <c r="H207" s="6"/>
      <c r="I207" s="3">
        <v>11236</v>
      </c>
      <c r="J207" s="6"/>
      <c r="K207" s="6"/>
      <c r="L207" s="6"/>
      <c r="N207" s="15">
        <f>IFERROR(B207/K207,0)</f>
        <v>0</v>
      </c>
      <c r="O207" s="15">
        <f>IFERROR(J207/I207,0)</f>
        <v>0</v>
      </c>
    </row>
    <row r="208" spans="1:15" ht="15" thickBot="1" x14ac:dyDescent="0.4">
      <c r="A208" s="13" t="s">
        <v>198</v>
      </c>
      <c r="B208" s="8">
        <v>6</v>
      </c>
      <c r="C208" s="8"/>
      <c r="D208" s="8"/>
      <c r="E208" s="8"/>
      <c r="F208" s="8">
        <v>6</v>
      </c>
      <c r="G208" s="8">
        <v>0</v>
      </c>
      <c r="H208" s="8"/>
      <c r="I208" s="8">
        <v>607</v>
      </c>
      <c r="J208" s="8"/>
      <c r="K208" s="8"/>
      <c r="L208" s="8"/>
      <c r="N208" s="15">
        <f>IFERROR(B208/K208,0)</f>
        <v>0</v>
      </c>
      <c r="O208" s="15">
        <f>IFERROR(J208/I208,0)</f>
        <v>0</v>
      </c>
    </row>
    <row r="209" spans="1:15" ht="15" thickBot="1" x14ac:dyDescent="0.4">
      <c r="A209" s="11" t="s">
        <v>203</v>
      </c>
      <c r="B209" s="6">
        <v>6</v>
      </c>
      <c r="C209" s="6"/>
      <c r="D209" s="6"/>
      <c r="E209" s="6"/>
      <c r="F209" s="6">
        <v>5</v>
      </c>
      <c r="G209" s="6">
        <v>1</v>
      </c>
      <c r="H209" s="6"/>
      <c r="I209" s="6">
        <v>10</v>
      </c>
      <c r="J209" s="6"/>
      <c r="K209" s="6"/>
      <c r="L209" s="6"/>
      <c r="N209" s="15">
        <f>IFERROR(B209/K209,0)</f>
        <v>0</v>
      </c>
      <c r="O209" s="15">
        <f>IFERROR(J209/I209,0)</f>
        <v>0</v>
      </c>
    </row>
    <row r="210" spans="1:15" ht="15" thickBot="1" x14ac:dyDescent="0.4">
      <c r="A210" s="11" t="s">
        <v>205</v>
      </c>
      <c r="B210" s="6">
        <v>5</v>
      </c>
      <c r="C210" s="6"/>
      <c r="D210" s="6">
        <v>1</v>
      </c>
      <c r="E210" s="6"/>
      <c r="F210" s="6">
        <v>3</v>
      </c>
      <c r="G210" s="6">
        <v>1</v>
      </c>
      <c r="H210" s="6"/>
      <c r="I210" s="6">
        <v>165</v>
      </c>
      <c r="J210" s="6">
        <v>33</v>
      </c>
      <c r="K210" s="6"/>
      <c r="L210" s="6"/>
      <c r="N210" s="15">
        <f>IFERROR(B210/K210,0)</f>
        <v>0</v>
      </c>
      <c r="O210" s="15">
        <f>IFERROR(J210/I210,0)</f>
        <v>0.2</v>
      </c>
    </row>
    <row r="211" spans="1:15" ht="15" thickBot="1" x14ac:dyDescent="0.4">
      <c r="A211" s="11" t="s">
        <v>207</v>
      </c>
      <c r="B211" s="6">
        <v>5</v>
      </c>
      <c r="C211" s="4">
        <v>1</v>
      </c>
      <c r="D211" s="6"/>
      <c r="E211" s="6"/>
      <c r="F211" s="6"/>
      <c r="G211" s="6">
        <v>5</v>
      </c>
      <c r="H211" s="6"/>
      <c r="I211" s="6">
        <v>0.4</v>
      </c>
      <c r="J211" s="6"/>
      <c r="K211" s="6"/>
      <c r="L211" s="6"/>
      <c r="N211" s="15">
        <f>IFERROR(B211/K211,0)</f>
        <v>0</v>
      </c>
      <c r="O211" s="15">
        <f>IFERROR(J211/I211,0)</f>
        <v>0</v>
      </c>
    </row>
    <row r="212" spans="1:15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  <c r="N212" s="15">
        <f>IFERROR(B212/K212,0)</f>
        <v>0</v>
      </c>
      <c r="O212" s="15">
        <f>IFERROR(J212/I212,0)</f>
        <v>0</v>
      </c>
    </row>
    <row r="213" spans="1:15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5">
        <f>IFERROR(B213/K213,0)</f>
        <v>0</v>
      </c>
      <c r="O213" s="15">
        <f>IFERROR(J213/I213,0)</f>
        <v>0</v>
      </c>
    </row>
    <row r="214" spans="1:15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autoFilter ref="A1:O214" xr:uid="{D8B53E6C-2486-4A1D-95CC-ED23330EBB1B}">
    <sortState xmlns:xlrd2="http://schemas.microsoft.com/office/spreadsheetml/2017/richdata2" ref="A2:O214">
      <sortCondition descending="1" ref="N1:N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4" r:id="rId1" display="https://www.worldometers.info/coronavirus/country/us/" xr:uid="{0F016D22-7FDE-4980-AEAB-F1C1D5976635}"/>
    <hyperlink ref="A15" r:id="rId2" display="https://www.worldometers.info/coronavirus/country/spain/" xr:uid="{298C74B9-FC23-4125-A0A2-3369DA6CC0A7}"/>
    <hyperlink ref="A44" r:id="rId3" display="https://www.worldometers.info/coronavirus/country/italy/" xr:uid="{DE6E4058-8222-4F62-975E-689E54E943B8}"/>
    <hyperlink ref="A5" r:id="rId4" display="https://www.worldometers.info/coronavirus/country/france/" xr:uid="{A7A80ED7-BA6D-486F-A21A-1B5DD7002B00}"/>
    <hyperlink ref="A69" r:id="rId5" display="https://www.worldometers.info/coronavirus/country/germany/" xr:uid="{B6C31AF5-C3C6-465C-B0A9-AC82184798F4}"/>
    <hyperlink ref="A14" r:id="rId6" display="https://www.worldometers.info/coronavirus/country/uk/" xr:uid="{08A63B37-8931-45D3-A57B-20DD02C4F3DE}"/>
    <hyperlink ref="A40" r:id="rId7" display="https://www.worldometers.info/coronavirus/country/turkey/" xr:uid="{F1D3BFF7-7269-49E5-80F5-C124E4432E81}"/>
    <hyperlink ref="A17" r:id="rId8" display="https://www.worldometers.info/coronavirus/country/iran/" xr:uid="{443BE1C6-89AF-427F-AB29-6A7EFD7D65D7}"/>
    <hyperlink ref="A174" r:id="rId9" display="https://www.worldometers.info/coronavirus/country/china/" xr:uid="{F347E1FE-DE06-411E-B4A0-C951C5A0DD4B}"/>
    <hyperlink ref="A125" r:id="rId10" display="https://www.worldometers.info/coronavirus/country/russia/" xr:uid="{20D8DCC5-B19E-4F15-AD27-98210C60EBAA}"/>
    <hyperlink ref="A27" r:id="rId11" display="https://www.worldometers.info/coronavirus/country/brazil/" xr:uid="{A8F97E3F-997D-47C7-ABFC-F961B05962A1}"/>
    <hyperlink ref="A13" r:id="rId12" display="https://www.worldometers.info/coronavirus/country/belgium/" xr:uid="{1881A14F-F9DA-4585-8E10-B791D08F9468}"/>
    <hyperlink ref="A74" r:id="rId13" display="https://www.worldometers.info/coronavirus/country/canada/" xr:uid="{0DAE464F-E2BE-42B6-9793-5371B32B8CD4}"/>
    <hyperlink ref="A22" r:id="rId14" display="https://www.worldometers.info/coronavirus/country/netherlands/" xr:uid="{9852100E-25B3-4254-9445-F6ECEBEC0CE8}"/>
    <hyperlink ref="A43" r:id="rId15" display="https://www.worldometers.info/coronavirus/country/switzerland/" xr:uid="{87D24CC4-ED46-4789-8668-7D0E1A77D4A7}"/>
    <hyperlink ref="A98" r:id="rId16" display="https://www.worldometers.info/coronavirus/country/india/" xr:uid="{7EBAF0E4-76D7-4AD2-A42F-CBA379E91E64}"/>
    <hyperlink ref="A68" r:id="rId17" display="https://www.worldometers.info/coronavirus/country/portugal/" xr:uid="{E06CDFD9-68AC-44C6-8FFC-1F9FE939C0A8}"/>
    <hyperlink ref="A48" r:id="rId18" display="https://www.worldometers.info/coronavirus/country/peru/" xr:uid="{F8035BDB-B1D8-403F-A6F7-6888F9DFDF16}"/>
    <hyperlink ref="A31" r:id="rId19" display="https://www.worldometers.info/coronavirus/country/ireland/" xr:uid="{7524926D-4D97-40D4-8851-B0C6318723C8}"/>
    <hyperlink ref="A26" r:id="rId20" display="https://www.worldometers.info/coronavirus/country/sweden/" xr:uid="{44FDE785-DF98-4ED1-96C0-D28268B24DE4}"/>
    <hyperlink ref="A70" r:id="rId21" display="https://www.worldometers.info/coronavirus/country/austria/" xr:uid="{4BB570E2-BDD4-4F67-8052-6785FAC864ED}"/>
    <hyperlink ref="A84" r:id="rId22" display="https://www.worldometers.info/coronavirus/country/israel/" xr:uid="{762E3AF2-5DD3-40E4-BE41-4BC2614CD426}"/>
    <hyperlink ref="A72" r:id="rId23" display="https://www.worldometers.info/coronavirus/country/saudi-arabia/" xr:uid="{51BBB526-51E0-478F-8F3E-924219F379E4}"/>
    <hyperlink ref="A60" r:id="rId24" display="https://www.worldometers.info/coronavirus/country/japan/" xr:uid="{20F7A5B2-1349-448F-8475-B423C93BC9D9}"/>
    <hyperlink ref="A41" r:id="rId25" display="https://www.worldometers.info/coronavirus/country/singapore/" xr:uid="{28A0710C-E304-48B8-9E4F-FBD5E5CBF792}"/>
    <hyperlink ref="A63" r:id="rId26" display="https://www.worldometers.info/coronavirus/country/chile/" xr:uid="{046F3E77-F69C-42E5-A73B-1A7BB9348478}"/>
    <hyperlink ref="A16" r:id="rId27" display="https://www.worldometers.info/coronavirus/country/mexico/" xr:uid="{F9C8A249-7B39-4E6D-A940-DCD182E46AC5}"/>
    <hyperlink ref="A6" r:id="rId28" display="https://www.worldometers.info/coronavirus/country/ecuador/" xr:uid="{3D8FBD80-7094-43B8-8094-BBD3F396603B}"/>
    <hyperlink ref="A64" r:id="rId29" display="https://www.worldometers.info/coronavirus/country/pakistan/" xr:uid="{49F4060A-05F0-4A1E-AA76-A0272B7291FC}"/>
    <hyperlink ref="A101" r:id="rId30" display="https://www.worldometers.info/coronavirus/country/poland/" xr:uid="{B03828AF-C449-44DE-8579-F63AE9752EF3}"/>
    <hyperlink ref="A142" r:id="rId31" display="https://www.worldometers.info/coronavirus/country/south-korea/" xr:uid="{19143D88-DFC3-450E-9930-6B1D3E52CE7F}"/>
    <hyperlink ref="A62" r:id="rId32" display="https://www.worldometers.info/coronavirus/country/romania/" xr:uid="{1D1C3877-F744-4025-86FA-B169E15ACD98}"/>
    <hyperlink ref="A157" r:id="rId33" display="https://www.worldometers.info/coronavirus/country/united-arab-emirates/" xr:uid="{3CBB5AD7-0023-4DE9-8620-C939EAB6F932}"/>
    <hyperlink ref="A37" r:id="rId34" display="https://www.worldometers.info/coronavirus/country/indonesia/" xr:uid="{617F916D-7250-478E-BFEB-B3D9F03CD3B3}"/>
    <hyperlink ref="A76" r:id="rId35" display="https://www.worldometers.info/coronavirus/country/denmark/" xr:uid="{178DA941-8F8C-4317-A937-EA16774DD0A9}"/>
    <hyperlink ref="A77" r:id="rId36" display="https://www.worldometers.info/coronavirus/country/belarus/" xr:uid="{1D13C1BD-3E4B-4E44-8E2C-445B5836D5A4}"/>
    <hyperlink ref="A49" r:id="rId37" display="https://www.worldometers.info/coronavirus/country/qatar/" xr:uid="{978CDE43-C051-4DDC-ADE6-C7EF6AC48459}"/>
    <hyperlink ref="A55" r:id="rId38" display="https://www.worldometers.info/coronavirus/country/ukraine/" xr:uid="{10975039-E454-41E6-881B-4E083BB9BBE3}"/>
    <hyperlink ref="A91" r:id="rId39" display="https://www.worldometers.info/coronavirus/country/norway/" xr:uid="{7521312C-11C1-45FD-BF07-2C1904F1EC41}"/>
    <hyperlink ref="A35" r:id="rId40" display="https://www.worldometers.info/coronavirus/country/serbia/" xr:uid="{1F537EB1-EA82-4378-982F-D56D062C2968}"/>
    <hyperlink ref="A58" r:id="rId41" display="https://www.worldometers.info/coronavirus/country/philippines/" xr:uid="{044C39B7-2B7A-4CDC-A192-A4B00FBAD34C}"/>
    <hyperlink ref="A111" r:id="rId42" display="https://www.worldometers.info/coronavirus/country/czech-republic/" xr:uid="{73D653A9-1C54-4B9E-B75B-E01A5F7A97B9}"/>
    <hyperlink ref="A151" r:id="rId43" display="https://www.worldometers.info/coronavirus/country/australia/" xr:uid="{F2080ABB-2452-4432-B6AD-F2B49162C8AE}"/>
    <hyperlink ref="A93" r:id="rId44" display="https://www.worldometers.info/coronavirus/country/malaysia/" xr:uid="{5B4048E9-616E-44DC-81C6-A19A1A3B5778}"/>
    <hyperlink ref="A8" r:id="rId45" display="https://www.worldometers.info/coronavirus/country/dominican-republic/" xr:uid="{1798CC39-F2D9-48AD-837E-DFEA5C3893BA}"/>
    <hyperlink ref="A19" r:id="rId46" display="https://www.worldometers.info/coronavirus/country/panama/" xr:uid="{C092271A-FA49-4BB3-B19A-D336B42ABD8C}"/>
    <hyperlink ref="A45" r:id="rId47" display="https://www.worldometers.info/coronavirus/country/bangladesh/" xr:uid="{0D894364-2B3E-451A-AD7A-E40FE0DBE25A}"/>
    <hyperlink ref="A80" r:id="rId48" display="https://www.worldometers.info/coronavirus/country/colombia/" xr:uid="{FE70846A-83AD-40E6-8E2B-E5879F871760}"/>
    <hyperlink ref="A85" r:id="rId49" display="https://www.worldometers.info/coronavirus/country/finland/" xr:uid="{4342F9F2-4FC7-4BAD-AAA6-57E07C4F5A78}"/>
    <hyperlink ref="A122" r:id="rId50" display="https://www.worldometers.info/coronavirus/country/south-africa/" xr:uid="{A14CEA97-DD78-412C-AE3B-29414AFB9AC9}"/>
    <hyperlink ref="A100" r:id="rId51" display="https://www.worldometers.info/coronavirus/country/egypt/" xr:uid="{EFFF7621-F196-4BE9-BE94-038D8A088FE8}"/>
    <hyperlink ref="A53" r:id="rId52" display="https://www.worldometers.info/coronavirus/country/luxembourg/" xr:uid="{9ECA93FA-8DB8-4430-B268-4B340A0C1EBB}"/>
    <hyperlink ref="A29" r:id="rId53" display="https://www.worldometers.info/coronavirus/country/morocco/" xr:uid="{9C9A8085-28D1-488C-B962-039151C24DF8}"/>
    <hyperlink ref="A66" r:id="rId54" display="https://www.worldometers.info/coronavirus/country/argentina/" xr:uid="{59AB6E67-38C9-4A8A-A647-E57D84A56B24}"/>
    <hyperlink ref="A3" r:id="rId55" display="https://www.worldometers.info/coronavirus/country/algeria/" xr:uid="{2DF13590-9515-4670-8FDF-709B408748F4}"/>
    <hyperlink ref="A12" r:id="rId56" display="https://www.worldometers.info/coronavirus/country/moldova/" xr:uid="{AD4EF58D-49EA-4EE7-B424-7EDD55625C33}"/>
    <hyperlink ref="A137" r:id="rId57" display="https://www.worldometers.info/coronavirus/country/thailand/" xr:uid="{A3D7E704-EB87-414A-8334-934954AA024B}"/>
    <hyperlink ref="A103" r:id="rId58" display="https://www.worldometers.info/coronavirus/country/greece/" xr:uid="{B28C18A9-AAC7-40A6-9FC6-460D768842BB}"/>
    <hyperlink ref="A175" r:id="rId59" display="https://www.worldometers.info/coronavirus/country/kuwait/" xr:uid="{85943AC2-1A48-46DB-A302-655EFF4A65BF}"/>
    <hyperlink ref="A105" r:id="rId60" display="https://www.worldometers.info/coronavirus/country/hungary/" xr:uid="{0590DBC3-98AC-4CD4-8995-E3B70AD21196}"/>
    <hyperlink ref="A149" r:id="rId61" display="https://www.worldometers.info/coronavirus/country/kazakhstan/" xr:uid="{E8C47484-2FCD-410D-BB15-9B396A1870CF}"/>
    <hyperlink ref="A132" r:id="rId62" display="https://www.worldometers.info/coronavirus/country/bahrain/" xr:uid="{4212FED4-9438-4FF4-8B06-BBD1C1DEA03D}"/>
    <hyperlink ref="A73" r:id="rId63" display="https://www.worldometers.info/coronavirus/country/croatia/" xr:uid="{52A89CE9-9A82-45B9-BB57-6307C538BC07}"/>
    <hyperlink ref="A176" r:id="rId64" display="https://www.worldometers.info/coronavirus/country/oman/" xr:uid="{E12972C6-1B07-459E-9C1E-DF9BB069FF83}"/>
    <hyperlink ref="A106" r:id="rId65" display="https://www.worldometers.info/coronavirus/country/iceland/" xr:uid="{FA92B520-AD29-48D6-815B-77ACA3B300A3}"/>
    <hyperlink ref="A160" r:id="rId66" display="https://www.worldometers.info/coronavirus/country/uzbekistan/" xr:uid="{CD002382-4629-468F-943A-8B6B3137F6BE}"/>
    <hyperlink ref="A126" r:id="rId67" display="https://www.worldometers.info/coronavirus/country/iraq/" xr:uid="{56F75225-6F35-46C1-B6EE-59EC791AD3F9}"/>
    <hyperlink ref="A113" r:id="rId68" display="https://www.worldometers.info/coronavirus/country/estonia/" xr:uid="{FB792AE2-CEB5-4942-9AE5-B0D9C06E2EB5}"/>
    <hyperlink ref="A56" r:id="rId69" display="https://www.worldometers.info/coronavirus/country/armenia/" xr:uid="{22545E8B-D328-489A-86EA-975BA221C377}"/>
    <hyperlink ref="A150" r:id="rId70" display="https://www.worldometers.info/coronavirus/country/azerbaijan/" xr:uid="{04DDBC0E-6540-4E0F-8D62-6A0ED977FAD1}"/>
    <hyperlink ref="A152" r:id="rId71" display="https://www.worldometers.info/coronavirus/country/new-zealand/" xr:uid="{CB9FE60A-9AFB-4815-9C16-6C86F14224EB}"/>
    <hyperlink ref="A177" r:id="rId72" display="https://www.worldometers.info/coronavirus/country/cameroon/" xr:uid="{F32FDE2F-6F94-4D2B-B723-1544BF75E0A7}"/>
    <hyperlink ref="A75" r:id="rId73" display="https://www.worldometers.info/coronavirus/country/bosnia-and-herzegovina/" xr:uid="{F7CD1B3C-0E0B-4BF7-90AA-24E1DE9AF04D}"/>
    <hyperlink ref="A148" r:id="rId74" display="https://www.worldometers.info/coronavirus/country/lithuania/" xr:uid="{9BDF63F8-341F-4A71-A73C-016CE3A47778}"/>
    <hyperlink ref="A118" r:id="rId75" display="https://www.worldometers.info/coronavirus/country/slovenia/" xr:uid="{018B934F-92CA-4A22-AA3F-6806C4F03D5B}"/>
    <hyperlink ref="A131" r:id="rId76" display="https://www.worldometers.info/coronavirus/country/slovakia/" xr:uid="{74166AFC-99B0-4A6C-8FC1-2CDA51652376}"/>
    <hyperlink ref="A57" r:id="rId77" display="https://www.worldometers.info/coronavirus/country/macedonia/" xr:uid="{3D113B16-648C-4080-BC10-0A1ED9635E1A}"/>
    <hyperlink ref="A21" r:id="rId78" display="https://www.worldometers.info/coronavirus/country/afghanistan/" xr:uid="{CC822B37-D72C-46C6-AD36-009BF25690F5}"/>
    <hyperlink ref="A109" r:id="rId79" display="https://www.worldometers.info/coronavirus/country/cuba/" xr:uid="{671318C6-7A8F-4135-9A13-43E7E5577A64}"/>
    <hyperlink ref="A99" r:id="rId80" display="https://www.worldometers.info/coronavirus/country/bulgaria/" xr:uid="{6B7C4F72-DBD7-4E9A-ACFB-5AD45F22CFFD}"/>
    <hyperlink ref="A144" r:id="rId81" display="https://www.worldometers.info/coronavirus/country/ghana/" xr:uid="{B2EBC574-30B8-4DE7-B360-EC07FA1674B8}"/>
    <hyperlink ref="A161" r:id="rId82" display="https://www.worldometers.info/coronavirus/country/china-hong-kong-sar/" xr:uid="{CF207537-1F7D-4E4D-8197-76E996CC4E43}"/>
    <hyperlink ref="A178" r:id="rId83" display="https://www.worldometers.info/coronavirus/country/cote-d-ivoire/" xr:uid="{127BF0D3-399C-4E54-931A-98D28DCEFAAC}"/>
    <hyperlink ref="A59" r:id="rId84" display="https://www.worldometers.info/coronavirus/country/djibouti/" xr:uid="{92C2245D-54DC-4E0B-993C-423C88C9AE0E}"/>
    <hyperlink ref="A42" r:id="rId85" display="https://www.worldometers.info/coronavirus/country/nigeria/" xr:uid="{100745E2-D626-4D47-9BFD-878EB4374FDF}"/>
    <hyperlink ref="A92" r:id="rId86" display="https://www.worldometers.info/coronavirus/country/tunisia/" xr:uid="{08B8B58F-EA30-4564-A801-C52379B5F37E}"/>
    <hyperlink ref="A179" r:id="rId87" display="https://www.worldometers.info/coronavirus/country/guinea/" xr:uid="{DDD499DF-624C-49C2-A197-87E188E2256C}"/>
    <hyperlink ref="A139" r:id="rId88" display="https://www.worldometers.info/coronavirus/country/cyprus/" xr:uid="{0BD6688B-07D4-46F9-B17A-A938836649DF}"/>
    <hyperlink ref="A141" r:id="rId89" display="https://www.worldometers.info/coronavirus/country/latvia/" xr:uid="{9D27BD07-A0AE-4F50-B869-0F4A6186227C}"/>
    <hyperlink ref="A4" r:id="rId90" display="https://www.worldometers.info/coronavirus/country/andorra/" xr:uid="{BEF54B9A-9255-4CC6-97FC-CEDA994A2B1B}"/>
    <hyperlink ref="A30" r:id="rId91" display="https://www.worldometers.info/coronavirus/country/bolivia/" xr:uid="{6FD49284-A802-4585-8A55-4A2ABBA381E0}"/>
    <hyperlink ref="A123" r:id="rId92" display="https://www.worldometers.info/coronavirus/country/lebanon/" xr:uid="{9235EECF-BC72-437E-B24D-5A4CDA099B67}"/>
    <hyperlink ref="A87" r:id="rId93" display="https://www.worldometers.info/coronavirus/country/costa-rica/" xr:uid="{824A89B7-7D32-4A40-AC5B-816D1D431A71}"/>
    <hyperlink ref="A52" r:id="rId94" display="https://www.worldometers.info/coronavirus/country/albania/" xr:uid="{8D0B2C51-0FE0-400E-9504-DB8A3459EB6F}"/>
    <hyperlink ref="A36" r:id="rId95" display="https://www.worldometers.info/coronavirus/country/niger/" xr:uid="{B03BA911-EB44-4AC7-A7AA-DC9BAFA8712B}"/>
    <hyperlink ref="A146" r:id="rId96" display="https://www.worldometers.info/coronavirus/country/kyrgyzstan/" xr:uid="{DA63DFED-80F3-4AA2-AD79-74F32D60D02B}"/>
    <hyperlink ref="A181" r:id="rId97" display="https://www.worldometers.info/coronavirus/country/burkina-faso/" xr:uid="{5226C7D8-6446-4356-B04E-3B3CE74D3964}"/>
    <hyperlink ref="A25" r:id="rId98" display="https://www.worldometers.info/coronavirus/country/honduras/" xr:uid="{D23434DA-FAC8-478C-BC59-AF244DAC7ADA}"/>
    <hyperlink ref="A108" r:id="rId99" display="https://www.worldometers.info/coronavirus/country/uruguay/" xr:uid="{587773BA-02B3-4C4C-B013-542A8F708DB7}"/>
    <hyperlink ref="A32" r:id="rId100" display="https://www.worldometers.info/coronavirus/country/channel-islands/" xr:uid="{C5BF1C65-5013-4FE4-89A8-C7B75F7CCDE2}"/>
    <hyperlink ref="A11" r:id="rId101" display="https://www.worldometers.info/coronavirus/country/san-marino/" xr:uid="{80EE4517-1F28-4240-8149-EE20BE87D69F}"/>
    <hyperlink ref="A143" r:id="rId102" display="https://www.worldometers.info/coronavirus/country/state-of-palestine/" xr:uid="{46399D69-FB3F-47BB-8806-02F14DD87A5C}"/>
    <hyperlink ref="A2" r:id="rId103" display="https://www.worldometers.info/coronavirus/country/senegal/" xr:uid="{4DD54380-F688-43CD-BCB2-6EA26E4FBF95}"/>
    <hyperlink ref="A145" r:id="rId104" display="https://www.worldometers.info/coronavirus/country/malta/" xr:uid="{E5C8091C-934E-4813-A26F-0412A278B4F3}"/>
    <hyperlink ref="A155" r:id="rId105" display="https://www.worldometers.info/coronavirus/country/jordan/" xr:uid="{CC23BB08-8B29-49F6-9FC9-0A7EA287DA37}"/>
    <hyperlink ref="A89" r:id="rId106" display="https://www.worldometers.info/coronavirus/country/georgia/" xr:uid="{BF4ECA17-325D-4EB6-9329-93C383C123D3}"/>
    <hyperlink ref="A162" r:id="rId107" display="https://www.worldometers.info/coronavirus/country/taiwan/" xr:uid="{5846D2CF-BAE4-4C9A-B9EC-F9CF150D1281}"/>
    <hyperlink ref="A182" r:id="rId108" display="https://www.worldometers.info/coronavirus/country/reunion/" xr:uid="{637E0EAF-A959-4A8A-9B18-B82C49ECE762}"/>
    <hyperlink ref="A183" r:id="rId109" display="https://www.worldometers.info/coronavirus/country/democratic-republic-of-the-congo/" xr:uid="{10FBADFF-1224-4D73-B4C2-77B75D2CFBA3}"/>
    <hyperlink ref="A88" r:id="rId110" display="https://www.worldometers.info/coronavirus/country/guatemala/" xr:uid="{95A58F78-D2A9-4E55-9229-43C7D446459A}"/>
    <hyperlink ref="A121" r:id="rId111" display="https://www.worldometers.info/coronavirus/country/sri-lanka/" xr:uid="{060784A9-A5B8-40BF-9E3D-E182D3580EBB}"/>
    <hyperlink ref="A127" r:id="rId112" display="https://www.worldometers.info/coronavirus/country/mauritius/" xr:uid="{E563F607-B6F8-43FC-80A8-497EDB6B51AA}"/>
    <hyperlink ref="A184" r:id="rId113" display="https://www.worldometers.info/coronavirus/country/somalia/" xr:uid="{794A178C-CF4E-4721-BA1B-F6746BEA75CD}"/>
    <hyperlink ref="A33" r:id="rId114" display="https://www.worldometers.info/coronavirus/country/mayotte/" xr:uid="{C5D3AD24-B6A2-4E8F-B1AC-23B6F6E1280E}"/>
    <hyperlink ref="A136" r:id="rId115" display="https://www.worldometers.info/coronavirus/country/kenya/" xr:uid="{E5C45766-FB0A-4225-9AA7-EDF8ADACBEBF}"/>
    <hyperlink ref="A82" r:id="rId116" display="https://www.worldometers.info/coronavirus/country/montenegro/" xr:uid="{B7B13360-FB4A-4C91-AB8E-D24DF33923DD}"/>
    <hyperlink ref="A171" r:id="rId117" display="https://www.worldometers.info/coronavirus/country/venezuela/" xr:uid="{F31D6838-B1BA-453C-8019-2D39D3D913CC}"/>
    <hyperlink ref="A34" r:id="rId118" display="https://www.worldometers.info/coronavirus/country/mali/" xr:uid="{EE5E2ACD-1E66-4916-8D9B-2C625260838C}"/>
    <hyperlink ref="A47" r:id="rId119" display="https://www.worldometers.info/coronavirus/country/isle-of-man/" xr:uid="{34CA5AA0-72B9-4741-965B-4BE2D514D55A}"/>
    <hyperlink ref="A185" r:id="rId120" display="https://www.worldometers.info/coronavirus/country/tanzania/" xr:uid="{65766E6C-CC7B-47AF-BA9B-0C629F2EABC2}"/>
    <hyperlink ref="A170" r:id="rId121" display="https://www.worldometers.info/coronavirus/country/viet-nam/" xr:uid="{DB1CA7EE-919F-4B68-B299-7D4A11EC7D82}"/>
    <hyperlink ref="A147" r:id="rId122" display="https://www.worldometers.info/coronavirus/country/el-salvador/" xr:uid="{4D36835D-D000-4BB1-A66F-78E2E0E9CDE1}"/>
    <hyperlink ref="A46" r:id="rId123" display="https://www.worldometers.info/coronavirus/country/jamaica/" xr:uid="{B529023B-51DC-4F48-B01D-C2605FB86261}"/>
    <hyperlink ref="A115" r:id="rId124" display="https://www.worldometers.info/coronavirus/country/paraguay/" xr:uid="{A86D9F6D-15A6-486A-AE2C-183E6D13AA8A}"/>
    <hyperlink ref="A120" r:id="rId125" display="https://www.worldometers.info/coronavirus/country/faeroe-islands/" xr:uid="{FEFC16FB-9A07-4D4A-AD32-403FA2126AA9}"/>
    <hyperlink ref="A186" r:id="rId126" display="https://www.worldometers.info/coronavirus/country/congo/" xr:uid="{94D58177-544A-48EC-A010-B98B2FB59DC6}"/>
    <hyperlink ref="A187" r:id="rId127" display="https://www.worldometers.info/coronavirus/country/sudan/" xr:uid="{09A9B492-2465-431F-B0C8-6DEDF4FF33A2}"/>
    <hyperlink ref="A188" r:id="rId128" display="https://www.worldometers.info/coronavirus/country/martinique/" xr:uid="{FA523B8E-7B72-4860-A211-3DD210E848E8}"/>
    <hyperlink ref="A9" r:id="rId129" display="https://www.worldometers.info/coronavirus/country/gabon/" xr:uid="{9E338162-2D10-49D6-B1F4-1D38799CA103}"/>
    <hyperlink ref="A133" r:id="rId130" display="https://www.worldometers.info/coronavirus/country/rwanda/" xr:uid="{C3A0A029-DFC3-4127-A1D8-FD10F7F3FA4E}"/>
    <hyperlink ref="A189" r:id="rId131" display="https://www.worldometers.info/coronavirus/country/guadeloupe/" xr:uid="{3CF3C1FB-0D1D-425F-B2AE-F940273C5E6C}"/>
    <hyperlink ref="A128" r:id="rId132" display="https://www.worldometers.info/coronavirus/country/myanmar/" xr:uid="{AA208F4C-2DFD-4571-8438-550928F2F55E}"/>
    <hyperlink ref="A156" r:id="rId133" display="https://www.worldometers.info/coronavirus/country/brunei-darussalam/" xr:uid="{D9E8DB7F-A75F-4ABD-B4D9-B34A85CB5496}"/>
    <hyperlink ref="A79" r:id="rId134" display="https://www.worldometers.info/coronavirus/country/gibraltar/" xr:uid="{55604A72-A24E-43EE-878E-857919D46813}"/>
    <hyperlink ref="A135" r:id="rId135" display="https://www.worldometers.info/coronavirus/country/cambodia/" xr:uid="{2540B216-D867-49E0-9B70-D909FD8730BC}"/>
    <hyperlink ref="A90" r:id="rId136" display="https://www.worldometers.info/coronavirus/country/madagascar/" xr:uid="{94FB6B40-257F-483B-9F4B-76121DA9D321}"/>
    <hyperlink ref="A158" r:id="rId137" display="https://www.worldometers.info/coronavirus/country/ethiopia/" xr:uid="{ACFF3DAE-0950-44B8-845E-2E515DFA4A34}"/>
    <hyperlink ref="A130" r:id="rId138" display="https://www.worldometers.info/coronavirus/country/maldives/" xr:uid="{844CA8C0-3632-4058-ACA6-3A194CD06F85}"/>
    <hyperlink ref="A67" r:id="rId139" display="https://www.worldometers.info/coronavirus/country/trinidad-and-tobago/" xr:uid="{61842CC1-214B-4ED4-AF43-4CE38A780D5F}"/>
    <hyperlink ref="A190" r:id="rId140" display="https://www.worldometers.info/coronavirus/country/french-guiana/" xr:uid="{F4AACF1A-E926-4073-869E-1F50557D00A9}"/>
    <hyperlink ref="A191" r:id="rId141" display="https://www.worldometers.info/coronavirus/country/liberia/" xr:uid="{645E7D4E-3EDC-4098-9036-DB76AE5EB887}"/>
    <hyperlink ref="A78" r:id="rId142" display="https://www.worldometers.info/coronavirus/country/aruba/" xr:uid="{D7961659-C877-4522-BF03-07B619866E1F}"/>
    <hyperlink ref="A51" r:id="rId143" display="https://www.worldometers.info/coronavirus/country/bermuda/" xr:uid="{552BA9EE-2F79-4636-9B31-273DA54F91A2}"/>
    <hyperlink ref="A192" r:id="rId144" display="https://www.worldometers.info/coronavirus/country/monaco/" xr:uid="{3CFBF82D-78D2-4FDE-8A7F-7FBE84757469}"/>
    <hyperlink ref="A140" r:id="rId145" display="https://www.worldometers.info/coronavirus/country/togo/" xr:uid="{0598CB28-DE22-49F2-9D54-241C8BD3AE80}"/>
    <hyperlink ref="A54" r:id="rId146" display="https://www.worldometers.info/coronavirus/country/equatorial-guinea/" xr:uid="{FF25157B-B897-4A46-9B41-5B2C58320E6A}"/>
    <hyperlink ref="A193" r:id="rId147" display="https://www.worldometers.info/coronavirus/country/cabo-verde/" xr:uid="{FC5B77EA-0581-4133-A252-50FCDB1AFB86}"/>
    <hyperlink ref="A61" r:id="rId148" display="https://www.worldometers.info/coronavirus/country/liechtenstein/" xr:uid="{46579A64-6A74-42B5-882D-73B84140EF6C}"/>
    <hyperlink ref="A83" r:id="rId149" display="https://www.worldometers.info/coronavirus/country/barbados/" xr:uid="{D6AC3661-70E5-4118-83D2-E1EA0FB3DBA8}"/>
    <hyperlink ref="A119" r:id="rId150" display="https://www.worldometers.info/coronavirus/country/zambia/" xr:uid="{F7EBC1F9-FFF5-4B36-9599-6CAE49CD2D56}"/>
    <hyperlink ref="A169" r:id="rId151" display="https://www.worldometers.info/coronavirus/country/uganda/" xr:uid="{4CAAEA3C-29B0-4163-85E0-30DEA8B2B5E6}"/>
    <hyperlink ref="A10" r:id="rId152" display="https://www.worldometers.info/coronavirus/country/sint-maarten/" xr:uid="{22417679-114F-4F40-BB97-785FCD2EFA53}"/>
    <hyperlink ref="A194" r:id="rId153" display="https://www.worldometers.info/coronavirus/country/bahamas/" xr:uid="{689E9EEB-E864-4756-8B73-5D2EF08B574A}"/>
    <hyperlink ref="A50" r:id="rId154" display="https://www.worldometers.info/coronavirus/country/haiti/" xr:uid="{ACB293C9-1EDB-46F4-A75D-7E4F7C34509F}"/>
    <hyperlink ref="A23" r:id="rId155" display="https://www.worldometers.info/coronavirus/country/guyana/" xr:uid="{9DCE3FCC-D93B-4524-BF35-8A2A723081E5}"/>
    <hyperlink ref="A65" r:id="rId156" display="https://www.worldometers.info/coronavirus/country/cayman-islands/" xr:uid="{DD5437C6-1A30-4CA8-9E57-FCF51A408581}"/>
    <hyperlink ref="A195" r:id="rId157" display="https://www.worldometers.info/coronavirus/country/sierra-leone/" xr:uid="{6B942684-5FEE-431B-B60A-2A3284B6018F}"/>
    <hyperlink ref="A96" r:id="rId158" display="https://www.worldometers.info/coronavirus/country/libya/" xr:uid="{ED2D0943-EDBC-4DBC-825E-9842B3C73EE8}"/>
    <hyperlink ref="A117" r:id="rId159" display="https://www.worldometers.info/coronavirus/country/french-polynesia/" xr:uid="{F0A9C532-4146-4465-BD0E-AFE2ACA3BD45}"/>
    <hyperlink ref="A196" r:id="rId160" display="https://www.worldometers.info/coronavirus/country/benin/" xr:uid="{A96682FC-0AA4-4BD6-BB20-C7D641462F4C}"/>
    <hyperlink ref="A114" r:id="rId161" display="https://www.worldometers.info/coronavirus/country/guinea-bissau/" xr:uid="{94CC6D3A-E4E5-48FD-8725-E509A53441CE}"/>
    <hyperlink ref="A165" r:id="rId162" display="https://www.worldometers.info/coronavirus/country/nepal/" xr:uid="{A821B7E4-1C6D-4A95-85A8-7B73BF79B8D5}"/>
    <hyperlink ref="A112" r:id="rId163" display="https://www.worldometers.info/coronavirus/country/mozambique/" xr:uid="{AB4A53EE-A61C-4021-B5FF-F150702BAA22}"/>
    <hyperlink ref="A197" r:id="rId164" display="https://www.worldometers.info/coronavirus/country/china-macao-sar/" xr:uid="{19EAE5A1-BF17-440D-A9BA-524409FCFE80}"/>
    <hyperlink ref="A198" r:id="rId165" display="https://www.worldometers.info/coronavirus/country/syria/" xr:uid="{F0AA6E1C-B0A3-4F03-A6C8-BB2A5BF0357C}"/>
    <hyperlink ref="A199" r:id="rId166" display="https://www.worldometers.info/coronavirus/country/chad/" xr:uid="{37C245E1-42F0-46BB-9056-796C5974ABCF}"/>
    <hyperlink ref="A200" r:id="rId167" display="https://www.worldometers.info/coronavirus/country/eritrea/" xr:uid="{463914F9-E9CB-4C61-A8B6-1A477C675F89}"/>
    <hyperlink ref="A201" r:id="rId168" display="https://www.worldometers.info/coronavirus/country/saint-martin/" xr:uid="{0FEF03C7-C3EC-4F2B-A1F8-16564AB164FD}"/>
    <hyperlink ref="A166" r:id="rId169" display="https://www.worldometers.info/coronavirus/country/mongolia/" xr:uid="{21564D3F-A531-467C-817C-29C7920424E0}"/>
    <hyperlink ref="A81" r:id="rId170" display="https://www.worldometers.info/coronavirus/country/malawi/" xr:uid="{45AC2D41-D769-41DF-985A-EF4AA34BBC85}"/>
    <hyperlink ref="A97" r:id="rId171" display="https://www.worldometers.info/coronavirus/country/swaziland/" xr:uid="{D2689641-716D-4FB2-BC59-E4FBA606B23F}"/>
    <hyperlink ref="A164" r:id="rId172" display="https://www.worldometers.info/coronavirus/country/zimbabwe/" xr:uid="{DD1ED687-B1EA-4E56-AAB4-5D0326EF1348}"/>
    <hyperlink ref="A202" r:id="rId173" display="https://www.worldometers.info/coronavirus/country/angola/" xr:uid="{334CE89F-18CA-4F29-91DF-B2EB8A114891}"/>
    <hyperlink ref="A18" r:id="rId174" display="https://www.worldometers.info/coronavirus/country/antigua-and-barbuda/" xr:uid="{1736FB6E-9519-4E33-808E-04CE04FACDB0}"/>
    <hyperlink ref="A71" r:id="rId175" display="https://www.worldometers.info/coronavirus/country/timor-leste/" xr:uid="{56EADD9F-DD8E-42A0-834F-44C61C4FC795}"/>
    <hyperlink ref="A167" r:id="rId176" display="https://www.worldometers.info/coronavirus/country/botswana/" xr:uid="{6ACDFB29-FCEF-4743-87B8-3ABF8D7E61BC}"/>
    <hyperlink ref="A154" r:id="rId177" display="https://www.worldometers.info/coronavirus/country/laos/" xr:uid="{FE155780-E340-4EC6-B322-CA6FDB963216}"/>
    <hyperlink ref="A134" r:id="rId178" display="https://www.worldometers.info/coronavirus/country/belize/" xr:uid="{71F8D834-5D21-4366-96E8-99C580ACA383}"/>
    <hyperlink ref="A138" r:id="rId179" display="https://www.worldometers.info/coronavirus/country/fiji/" xr:uid="{B2A80844-5675-4423-BA71-1C3B04455009}"/>
    <hyperlink ref="A168" r:id="rId180" display="https://www.worldometers.info/coronavirus/country/new-caledonia/" xr:uid="{5B836CFA-01D8-4078-A377-C70B1DEB833F}"/>
    <hyperlink ref="A203" r:id="rId181" display="https://www.worldometers.info/coronavirus/country/central-african-republic/" xr:uid="{C10EB976-58FA-4CF0-B3D0-A535697646C3}"/>
    <hyperlink ref="A102" r:id="rId182" display="https://www.worldometers.info/coronavirus/country/dominica/" xr:uid="{8DEF02DC-1A0B-4B54-B262-BFC967491DB8}"/>
    <hyperlink ref="A124" r:id="rId183" display="https://www.worldometers.info/coronavirus/country/namibia/" xr:uid="{27A8162E-781A-4851-920D-5FE44C068052}"/>
    <hyperlink ref="A28" r:id="rId184" display="https://www.worldometers.info/coronavirus/country/grenada/" xr:uid="{8BF28B8D-7DF1-4708-9EF3-3DC8B7C856EE}"/>
    <hyperlink ref="A86" r:id="rId185" display="https://www.worldometers.info/coronavirus/country/saint-kitts-and-nevis/" xr:uid="{A1A3567F-FBAB-4167-AA94-3D23ED6CDBF0}"/>
    <hyperlink ref="A104" r:id="rId186" display="https://www.worldometers.info/coronavirus/country/saint-lucia/" xr:uid="{75F1F7F8-F472-4FDF-A320-6BBC101FCA31}"/>
    <hyperlink ref="A94" r:id="rId187" display="https://www.worldometers.info/coronavirus/country/curacao/" xr:uid="{D894E3A7-E698-42FC-BBBA-EF70B8CE3E05}"/>
    <hyperlink ref="A39" r:id="rId188" display="https://www.worldometers.info/coronavirus/country/saint-vincent-and-the-grenadines/" xr:uid="{05DE3DF7-0D40-42D8-B6B9-56F54498433A}"/>
    <hyperlink ref="A110" r:id="rId189" display="https://www.worldometers.info/coronavirus/country/falkland-islands-malvinas/" xr:uid="{701AA409-EFA5-47D9-9D8A-4D972F396180}"/>
    <hyperlink ref="A204" r:id="rId190" display="https://www.worldometers.info/coronavirus/country/nicaragua/" xr:uid="{7B839AC2-AC78-4018-915F-4EF11671B874}"/>
    <hyperlink ref="A107" r:id="rId191" display="https://www.worldometers.info/coronavirus/country/burundi/" xr:uid="{B8F15DDF-D83D-4E01-BE7E-C5B4AB800317}"/>
    <hyperlink ref="A38" r:id="rId192" display="https://www.worldometers.info/coronavirus/country/turks-and-caicos-islands/" xr:uid="{C44352BA-9725-431F-805E-B06B9D1A4379}"/>
    <hyperlink ref="A159" r:id="rId193" display="https://www.worldometers.info/coronavirus/country/greenland/" xr:uid="{3D7FAE88-88B9-4346-9688-74F012601FD2}"/>
    <hyperlink ref="A7" r:id="rId194" display="https://www.worldometers.info/coronavirus/country/montserrat/" xr:uid="{24FCEE6F-444E-4489-B7C4-3E1AAD01DF4C}"/>
    <hyperlink ref="A205" r:id="rId195" display="https://www.worldometers.info/coronavirus/country/seychelles/" xr:uid="{12FF1A6B-A0AF-45B7-BC58-C475D3653411}"/>
    <hyperlink ref="A116" r:id="rId196" display="https://www.worldometers.info/coronavirus/country/gambia/" xr:uid="{233BF716-3D14-44E1-B77B-C856090A7E28}"/>
    <hyperlink ref="A129" r:id="rId197" display="https://www.worldometers.info/coronavirus/country/suriname/" xr:uid="{87E83D1C-6F26-4E06-B4FA-7E0B0563B4D1}"/>
    <hyperlink ref="A207" r:id="rId198" display="https://www.worldometers.info/coronavirus/country/holy-see/" xr:uid="{FCD24584-8A80-464F-933A-77391CEDE305}"/>
    <hyperlink ref="A153" r:id="rId199" display="https://www.worldometers.info/coronavirus/country/papua-new-guinea/" xr:uid="{7FA1DFF1-C8BD-4F7E-AEAD-B8623386F2FF}"/>
    <hyperlink ref="A163" r:id="rId200" display="https://www.worldometers.info/coronavirus/country/mauritania/" xr:uid="{C02BFE4B-5D57-489E-8ECA-10526B3C71FD}"/>
    <hyperlink ref="A172" r:id="rId201" display="https://www.worldometers.info/coronavirus/country/bhutan/" xr:uid="{41FCFE4B-C3FC-4EF0-950F-6A8F4D85DC37}"/>
    <hyperlink ref="A208" r:id="rId202" display="https://www.worldometers.info/coronavirus/country/saint-barthelemy/" xr:uid="{EC746F27-FEE5-46E1-B2AC-D87CF2163466}"/>
    <hyperlink ref="A209" r:id="rId203" display="https://www.worldometers.info/coronavirus/country/western-sahara/" xr:uid="{40B08931-54BB-4795-90CD-696B80AFE3E9}"/>
    <hyperlink ref="A210" r:id="rId204" display="https://www.worldometers.info/coronavirus/country/british-virgin-islands/" xr:uid="{6D9F78F2-17A8-405A-B79F-6D3CD58926ED}"/>
    <hyperlink ref="A95" r:id="rId205" display="https://www.worldometers.info/coronavirus/country/caribbean-netherlands/" xr:uid="{53FFFC57-1170-4857-872E-E14763C69673}"/>
    <hyperlink ref="A211" r:id="rId206" display="https://www.worldometers.info/coronavirus/country/south-sudan/" xr:uid="{F3D46E9C-B8A9-4947-B0EF-5FE4FC5C550E}"/>
    <hyperlink ref="A20" r:id="rId207" display="https://www.worldometers.info/coronavirus/country/sao-tome-and-principe/" xr:uid="{1060CD9B-B83D-4FE6-8A6E-04A6A6BA5A5F}"/>
    <hyperlink ref="A212" r:id="rId208" display="https://www.worldometers.info/coronavirus/country/anguilla/" xr:uid="{F53810BE-A57D-4C14-8491-2B2A09CD9D5A}"/>
    <hyperlink ref="A213" r:id="rId209" display="https://www.worldometers.info/coronavirus/country/saint-pierre-and-miquelon/" xr:uid="{687D0904-AC69-4CEF-8658-A29B199D04AD}"/>
    <hyperlink ref="A214" r:id="rId210" display="https://www.worldometers.info/coronavirus/country/yemen/" xr:uid="{C00063AC-66E2-4FAF-A546-4BEA8F126B30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2020-04-24T10:11:38Z</dcterms:modified>
</cp:coreProperties>
</file>