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2" documentId="8_{6A347187-F249-4CE2-987A-7347815B0828}" xr6:coauthVersionLast="45" xr6:coauthVersionMax="45" xr10:uidLastSave="{B2425784-8580-4AC9-A31C-8082DBDFAE0E}"/>
  <bookViews>
    <workbookView xWindow="6030" yWindow="-18975" windowWidth="30405" windowHeight="1825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2" l="1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10" i="2"/>
  <c r="O6" i="2"/>
  <c r="O4" i="2"/>
  <c r="O2" i="2"/>
  <c r="O9" i="2"/>
  <c r="O13" i="2"/>
  <c r="O5" i="2"/>
  <c r="O7" i="2"/>
  <c r="O3" i="2"/>
  <c r="O12" i="2"/>
  <c r="O8" i="2"/>
  <c r="O11" i="2"/>
  <c r="N189" i="2"/>
  <c r="N138" i="2" l="1"/>
  <c r="N30" i="2"/>
  <c r="N84" i="2"/>
  <c r="N43" i="2"/>
  <c r="N123" i="2"/>
  <c r="N70" i="2"/>
  <c r="N140" i="2"/>
  <c r="N56" i="2"/>
  <c r="N73" i="2"/>
  <c r="N62" i="2"/>
  <c r="N3" i="2"/>
  <c r="N148" i="2"/>
  <c r="N194" i="2"/>
  <c r="N11" i="2"/>
  <c r="N159" i="2"/>
  <c r="N74" i="2"/>
  <c r="N86" i="2"/>
  <c r="N81" i="2"/>
  <c r="N48" i="2"/>
  <c r="N201" i="2"/>
  <c r="N27" i="2"/>
  <c r="N167" i="2"/>
  <c r="N64" i="2"/>
  <c r="N114" i="2"/>
  <c r="N61" i="2"/>
  <c r="N165" i="2"/>
  <c r="N59" i="2"/>
  <c r="N23" i="2"/>
  <c r="N204" i="2"/>
  <c r="N32" i="2"/>
  <c r="N196" i="2"/>
  <c r="N80" i="2"/>
  <c r="N125" i="2"/>
  <c r="N180" i="2"/>
  <c r="N130" i="2"/>
  <c r="N44" i="2"/>
  <c r="N117" i="2"/>
  <c r="N26" i="2"/>
  <c r="N137" i="2"/>
  <c r="N93" i="2"/>
  <c r="N147" i="2"/>
  <c r="N112" i="2"/>
  <c r="N105" i="2"/>
  <c r="N154" i="2"/>
  <c r="N172" i="2"/>
  <c r="N19" i="2"/>
  <c r="N24" i="2"/>
  <c r="N174" i="2"/>
  <c r="N51" i="2"/>
  <c r="N116" i="2"/>
  <c r="N12" i="2"/>
  <c r="N101" i="2"/>
  <c r="N52" i="2"/>
  <c r="N38" i="2"/>
  <c r="N109" i="2"/>
  <c r="N133" i="2"/>
  <c r="N17" i="2"/>
  <c r="N68" i="2"/>
  <c r="N55" i="2"/>
  <c r="N4" i="2"/>
  <c r="N13" i="2"/>
  <c r="N141" i="2"/>
  <c r="N132" i="2"/>
  <c r="N66" i="2"/>
  <c r="N16" i="2"/>
  <c r="N21" i="2"/>
  <c r="N177" i="2"/>
  <c r="N99" i="2"/>
  <c r="N179" i="2"/>
  <c r="N15" i="2"/>
  <c r="N36" i="2"/>
  <c r="N156" i="2"/>
  <c r="N9" i="2"/>
  <c r="N120" i="2"/>
  <c r="N82" i="2"/>
  <c r="N121" i="2"/>
  <c r="N197" i="2"/>
  <c r="N195" i="2"/>
  <c r="N18" i="2"/>
  <c r="N75" i="2"/>
  <c r="N126" i="2"/>
  <c r="N131" i="2"/>
  <c r="N49" i="2"/>
  <c r="N185" i="2"/>
  <c r="N88" i="2"/>
  <c r="N7" i="2"/>
  <c r="N119" i="2"/>
  <c r="N192" i="2"/>
  <c r="N91" i="2"/>
  <c r="N149" i="2"/>
  <c r="N65" i="2"/>
  <c r="N94" i="2"/>
  <c r="N34" i="2"/>
  <c r="N173" i="2"/>
  <c r="N96" i="2"/>
  <c r="N77" i="2"/>
  <c r="N198" i="2"/>
  <c r="N41" i="2"/>
  <c r="N193" i="2"/>
  <c r="N35" i="2"/>
  <c r="N46" i="2"/>
  <c r="N90" i="2"/>
  <c r="N127" i="2"/>
  <c r="N166" i="2"/>
  <c r="N186" i="2"/>
  <c r="N200" i="2"/>
  <c r="N211" i="2"/>
  <c r="N181" i="2"/>
  <c r="N182" i="2"/>
  <c r="N150" i="2"/>
  <c r="N135" i="2"/>
  <c r="N85" i="2"/>
  <c r="N203" i="2"/>
  <c r="N72" i="2"/>
  <c r="N45" i="2"/>
  <c r="N209" i="2"/>
  <c r="N14" i="2"/>
  <c r="N33" i="2"/>
  <c r="N164" i="2"/>
  <c r="N178" i="2"/>
  <c r="N122" i="2"/>
  <c r="N92" i="2"/>
  <c r="N29" i="2"/>
  <c r="N213" i="2"/>
  <c r="N161" i="2"/>
  <c r="N107" i="2"/>
  <c r="N199" i="2"/>
  <c r="N207" i="2"/>
  <c r="N146" i="2"/>
  <c r="N22" i="2"/>
  <c r="N58" i="2"/>
  <c r="N37" i="2"/>
  <c r="N39" i="2"/>
  <c r="N175" i="2"/>
  <c r="N191" i="2"/>
  <c r="N111" i="2"/>
  <c r="N47" i="2"/>
  <c r="N2" i="2"/>
  <c r="N160" i="2"/>
  <c r="N153" i="2"/>
  <c r="N205" i="2"/>
  <c r="N20" i="2"/>
  <c r="N76" i="2"/>
  <c r="N63" i="2"/>
  <c r="N106" i="2"/>
  <c r="N95" i="2"/>
  <c r="N152" i="2"/>
  <c r="N208" i="2"/>
  <c r="N69" i="2"/>
  <c r="N97" i="2"/>
  <c r="N144" i="2"/>
  <c r="N163" i="2"/>
  <c r="N170" i="2"/>
  <c r="N10" i="2"/>
  <c r="N212" i="2"/>
  <c r="N110" i="2"/>
  <c r="N118" i="2"/>
  <c r="N71" i="2"/>
  <c r="N188" i="2"/>
  <c r="N67" i="2"/>
  <c r="N168" i="2"/>
  <c r="N100" i="2"/>
  <c r="N184" i="2"/>
  <c r="N157" i="2"/>
  <c r="N162" i="2"/>
  <c r="N25" i="2"/>
  <c r="N8" i="2"/>
  <c r="N60" i="2"/>
  <c r="N102" i="2"/>
  <c r="N143" i="2"/>
  <c r="N158" i="2"/>
  <c r="N53" i="2"/>
  <c r="N83" i="2"/>
  <c r="N98" i="2"/>
  <c r="N155" i="2"/>
  <c r="N134" i="2"/>
  <c r="N124" i="2"/>
  <c r="N202" i="2"/>
  <c r="N78" i="2"/>
  <c r="N104" i="2"/>
  <c r="N128" i="2"/>
  <c r="N129" i="2"/>
  <c r="N171" i="2"/>
  <c r="N79" i="2"/>
  <c r="N176" i="2"/>
  <c r="N187" i="2"/>
  <c r="N40" i="2"/>
  <c r="N151" i="2"/>
  <c r="N54" i="2"/>
  <c r="N57" i="2"/>
  <c r="N145" i="2"/>
  <c r="N50" i="2"/>
  <c r="N103" i="2"/>
  <c r="N87" i="2"/>
  <c r="N142" i="2"/>
  <c r="N28" i="2"/>
  <c r="N5" i="2"/>
  <c r="N183" i="2"/>
  <c r="N115" i="2"/>
  <c r="N108" i="2"/>
  <c r="N42" i="2"/>
  <c r="N89" i="2"/>
  <c r="N139" i="2"/>
  <c r="N210" i="2"/>
  <c r="N190" i="2"/>
  <c r="N169" i="2"/>
  <c r="N136" i="2"/>
  <c r="N206" i="2"/>
  <c r="N113" i="2"/>
  <c r="N31" i="2"/>
  <c r="N6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<sst xmlns="http://schemas.openxmlformats.org/spreadsheetml/2006/main" count="456" uniqueCount="231">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</sst>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8" borderId="3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austria/" TargetMode="External"/><Relationship Id="rId42" Type="http://schemas.openxmlformats.org/officeDocument/2006/relationships/hyperlink" Target="https://www.worldometers.info/coronavirus/country/ukraine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benin/" TargetMode="External"/><Relationship Id="rId170" Type="http://schemas.openxmlformats.org/officeDocument/2006/relationships/hyperlink" Target="https://www.worldometers.info/coronavirus/country/swaziland/" TargetMode="External"/><Relationship Id="rId191" Type="http://schemas.openxmlformats.org/officeDocument/2006/relationships/hyperlink" Target="https://www.worldometers.info/coronavirus/country/falkland-islands-malvinas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norway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togo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guinea/" TargetMode="External"/><Relationship Id="rId95" Type="http://schemas.openxmlformats.org/officeDocument/2006/relationships/hyperlink" Target="https://www.worldometers.info/coronavirus/country/bolivia/" TargetMode="External"/><Relationship Id="rId160" Type="http://schemas.openxmlformats.org/officeDocument/2006/relationships/hyperlink" Target="https://www.worldometers.info/coronavirus/country/guinea-bissau/" TargetMode="External"/><Relationship Id="rId165" Type="http://schemas.openxmlformats.org/officeDocument/2006/relationships/hyperlink" Target="https://www.worldometers.info/coronavirus/country/eritrea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central-african-republic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ecuador/" TargetMode="External"/><Relationship Id="rId43" Type="http://schemas.openxmlformats.org/officeDocument/2006/relationships/hyperlink" Target="https://www.worldometers.info/coronavirus/country/qatar/" TargetMode="External"/><Relationship Id="rId48" Type="http://schemas.openxmlformats.org/officeDocument/2006/relationships/hyperlink" Target="https://www.worldometers.info/coronavirus/country/finland/" TargetMode="External"/><Relationship Id="rId64" Type="http://schemas.openxmlformats.org/officeDocument/2006/relationships/hyperlink" Target="https://www.worldometers.info/coronavirus/country/iceland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montenegro/" TargetMode="External"/><Relationship Id="rId118" Type="http://schemas.openxmlformats.org/officeDocument/2006/relationships/hyperlink" Target="https://www.worldometers.info/coronavirus/country/somalia/" TargetMode="External"/><Relationship Id="rId134" Type="http://schemas.openxmlformats.org/officeDocument/2006/relationships/hyperlink" Target="https://www.worldometers.info/coronavirus/country/cambodia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ghana/" TargetMode="External"/><Relationship Id="rId85" Type="http://schemas.openxmlformats.org/officeDocument/2006/relationships/hyperlink" Target="https://www.worldometers.info/coronavirus/country/tunisia/" TargetMode="External"/><Relationship Id="rId150" Type="http://schemas.openxmlformats.org/officeDocument/2006/relationships/hyperlink" Target="https://www.worldometers.info/coronavirus/country/sint-maarten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zimbabwe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greenland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denmark/" TargetMode="External"/><Relationship Id="rId38" Type="http://schemas.openxmlformats.org/officeDocument/2006/relationships/hyperlink" Target="https://www.worldometers.info/coronavirus/country/czech-republic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malta/" TargetMode="External"/><Relationship Id="rId108" Type="http://schemas.openxmlformats.org/officeDocument/2006/relationships/hyperlink" Target="https://www.worldometers.info/coronavirus/country/reunion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rmenia/" TargetMode="External"/><Relationship Id="rId75" Type="http://schemas.openxmlformats.org/officeDocument/2006/relationships/hyperlink" Target="https://www.worldometers.info/coronavirus/country/slovakia/" TargetMode="External"/><Relationship Id="rId91" Type="http://schemas.openxmlformats.org/officeDocument/2006/relationships/hyperlink" Target="https://www.worldometers.info/coronavirus/country/lebanon/" TargetMode="External"/><Relationship Id="rId96" Type="http://schemas.openxmlformats.org/officeDocument/2006/relationships/hyperlink" Target="https://www.worldometers.info/coronavirus/country/albania/" TargetMode="External"/><Relationship Id="rId140" Type="http://schemas.openxmlformats.org/officeDocument/2006/relationships/hyperlink" Target="https://www.worldometers.info/coronavirus/country/bermuda/" TargetMode="External"/><Relationship Id="rId145" Type="http://schemas.openxmlformats.org/officeDocument/2006/relationships/hyperlink" Target="https://www.worldometers.info/coronavirus/country/maldives/" TargetMode="External"/><Relationship Id="rId161" Type="http://schemas.openxmlformats.org/officeDocument/2006/relationships/hyperlink" Target="https://www.worldometers.info/coronavirus/country/sierra-leone/" TargetMode="External"/><Relationship Id="rId166" Type="http://schemas.openxmlformats.org/officeDocument/2006/relationships/hyperlink" Target="https://www.worldometers.info/coronavirus/country/mozambique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grenad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audi-arabia/" TargetMode="External"/><Relationship Id="rId28" Type="http://schemas.openxmlformats.org/officeDocument/2006/relationships/hyperlink" Target="https://www.worldometers.info/coronavirus/country/singapore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coronavirus/country/mayotte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china-hong-kong-sar/" TargetMode="External"/><Relationship Id="rId86" Type="http://schemas.openxmlformats.org/officeDocument/2006/relationships/hyperlink" Target="https://www.worldometers.info/coronavirus/country/cyprus/" TargetMode="External"/><Relationship Id="rId130" Type="http://schemas.openxmlformats.org/officeDocument/2006/relationships/hyperlink" Target="https://www.worldometers.info/coronavirus/country/guadeloupe/" TargetMode="External"/><Relationship Id="rId135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libya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antigua-and-barbuda/" TargetMode="External"/><Relationship Id="rId193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aint-barthelemy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luxembourg/" TargetMode="External"/><Relationship Id="rId55" Type="http://schemas.openxmlformats.org/officeDocument/2006/relationships/hyperlink" Target="https://www.worldometers.info/coronavirus/country/thailand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viet-nam/" TargetMode="External"/><Relationship Id="rId125" Type="http://schemas.openxmlformats.org/officeDocument/2006/relationships/hyperlink" Target="https://www.worldometers.info/coronavirus/country/faeroe-islands/" TargetMode="External"/><Relationship Id="rId141" Type="http://schemas.openxmlformats.org/officeDocument/2006/relationships/hyperlink" Target="https://www.worldometers.info/coronavirus/country/aruba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saint-martin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new-zealand/" TargetMode="External"/><Relationship Id="rId92" Type="http://schemas.openxmlformats.org/officeDocument/2006/relationships/hyperlink" Target="https://www.worldometers.info/coronavirus/country/costa-rica/" TargetMode="External"/><Relationship Id="rId162" Type="http://schemas.openxmlformats.org/officeDocument/2006/relationships/hyperlink" Target="https://www.worldometers.info/coronavirus/country/china-macao-sar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oland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coronavirus/country/nigeria/" TargetMode="External"/><Relationship Id="rId110" Type="http://schemas.openxmlformats.org/officeDocument/2006/relationships/hyperlink" Target="https://www.worldometers.info/coronavirus/country/mauritius/" TargetMode="External"/><Relationship Id="rId115" Type="http://schemas.openxmlformats.org/officeDocument/2006/relationships/hyperlink" Target="https://www.worldometers.info/coronavirus/country/isle-of-man/" TargetMode="External"/><Relationship Id="rId131" Type="http://schemas.openxmlformats.org/officeDocument/2006/relationships/hyperlink" Target="https://www.worldometers.info/coronavirus/country/sudan/" TargetMode="External"/><Relationship Id="rId136" Type="http://schemas.openxmlformats.org/officeDocument/2006/relationships/hyperlink" Target="https://www.worldometers.info/coronavirus/country/madagascar/" TargetMode="External"/><Relationship Id="rId157" Type="http://schemas.openxmlformats.org/officeDocument/2006/relationships/hyperlink" Target="https://www.worldometers.info/coronavirus/country/haiti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guyan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seychelles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western-sahara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cameroon/" TargetMode="External"/><Relationship Id="rId100" Type="http://schemas.openxmlformats.org/officeDocument/2006/relationships/hyperlink" Target="https://www.worldometers.info/coronavirus/country/channel-islands/" TargetMode="External"/><Relationship Id="rId105" Type="http://schemas.openxmlformats.org/officeDocument/2006/relationships/hyperlink" Target="https://www.worldometers.info/coronavirus/country/taiwan/" TargetMode="External"/><Relationship Id="rId126" Type="http://schemas.openxmlformats.org/officeDocument/2006/relationships/hyperlink" Target="https://www.worldometers.info/coronavirus/country/congo/" TargetMode="External"/><Relationship Id="rId147" Type="http://schemas.openxmlformats.org/officeDocument/2006/relationships/hyperlink" Target="https://www.worldometers.info/coronavirus/country/liechtenstein/" TargetMode="External"/><Relationship Id="rId168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niger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mali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burundi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trinidad-and-tobago/" TargetMode="External"/><Relationship Id="rId158" Type="http://schemas.openxmlformats.org/officeDocument/2006/relationships/hyperlink" Target="https://www.worldometers.info/coronavirus/country/french-polynesi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australia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djibouti/" TargetMode="External"/><Relationship Id="rId88" Type="http://schemas.openxmlformats.org/officeDocument/2006/relationships/hyperlink" Target="https://www.worldometers.info/coronavirus/country/latvia/" TargetMode="External"/><Relationship Id="rId111" Type="http://schemas.openxmlformats.org/officeDocument/2006/relationships/hyperlink" Target="https://www.worldometers.info/coronavirus/country/sri-lanka/" TargetMode="External"/><Relationship Id="rId132" Type="http://schemas.openxmlformats.org/officeDocument/2006/relationships/hyperlink" Target="https://www.worldometers.info/coronavirus/country/brunei-darussalam/" TargetMode="External"/><Relationship Id="rId153" Type="http://schemas.openxmlformats.org/officeDocument/2006/relationships/hyperlink" Target="https://www.worldometers.info/coronavirus/country/cayman-islands/" TargetMode="External"/><Relationship Id="rId174" Type="http://schemas.openxmlformats.org/officeDocument/2006/relationships/hyperlink" Target="https://www.worldometers.info/coronavirus/country/malawi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turks-and-caicos-islands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belarus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senegal/" TargetMode="External"/><Relationship Id="rId127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slovenia/" TargetMode="External"/><Relationship Id="rId78" Type="http://schemas.openxmlformats.org/officeDocument/2006/relationships/hyperlink" Target="https://www.worldometers.info/coronavirus/country/afghanistan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monaco/" TargetMode="External"/><Relationship Id="rId148" Type="http://schemas.openxmlformats.org/officeDocument/2006/relationships/hyperlink" Target="https://www.worldometers.info/coronavirus/country/barbados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chad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new-caledon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outh-kore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estonia/" TargetMode="External"/><Relationship Id="rId89" Type="http://schemas.openxmlformats.org/officeDocument/2006/relationships/hyperlink" Target="https://www.worldometers.info/coronavirus/country/andorra/" TargetMode="External"/><Relationship Id="rId112" Type="http://schemas.openxmlformats.org/officeDocument/2006/relationships/hyperlink" Target="https://www.worldometers.info/coronavirus/country/guatemala/" TargetMode="External"/><Relationship Id="rId133" Type="http://schemas.openxmlformats.org/officeDocument/2006/relationships/hyperlink" Target="https://www.worldometers.info/coronavirus/country/gibraltar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austria/" TargetMode="External"/><Relationship Id="rId42" Type="http://schemas.openxmlformats.org/officeDocument/2006/relationships/hyperlink" Target="https://www.worldometers.info/coronavirus/country/ukraine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benin/" TargetMode="External"/><Relationship Id="rId170" Type="http://schemas.openxmlformats.org/officeDocument/2006/relationships/hyperlink" Target="https://www.worldometers.info/coronavirus/country/swaziland/" TargetMode="External"/><Relationship Id="rId191" Type="http://schemas.openxmlformats.org/officeDocument/2006/relationships/hyperlink" Target="https://www.worldometers.info/coronavirus/country/falkland-islands-malvinas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norway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togo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guinea/" TargetMode="External"/><Relationship Id="rId95" Type="http://schemas.openxmlformats.org/officeDocument/2006/relationships/hyperlink" Target="https://www.worldometers.info/coronavirus/country/bolivia/" TargetMode="External"/><Relationship Id="rId160" Type="http://schemas.openxmlformats.org/officeDocument/2006/relationships/hyperlink" Target="https://www.worldometers.info/coronavirus/country/guinea-bissau/" TargetMode="External"/><Relationship Id="rId165" Type="http://schemas.openxmlformats.org/officeDocument/2006/relationships/hyperlink" Target="https://www.worldometers.info/coronavirus/country/eritrea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central-african-republic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ecuador/" TargetMode="External"/><Relationship Id="rId43" Type="http://schemas.openxmlformats.org/officeDocument/2006/relationships/hyperlink" Target="https://www.worldometers.info/coronavirus/country/qatar/" TargetMode="External"/><Relationship Id="rId48" Type="http://schemas.openxmlformats.org/officeDocument/2006/relationships/hyperlink" Target="https://www.worldometers.info/coronavirus/country/finland/" TargetMode="External"/><Relationship Id="rId64" Type="http://schemas.openxmlformats.org/officeDocument/2006/relationships/hyperlink" Target="https://www.worldometers.info/coronavirus/country/iceland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montenegro/" TargetMode="External"/><Relationship Id="rId118" Type="http://schemas.openxmlformats.org/officeDocument/2006/relationships/hyperlink" Target="https://www.worldometers.info/coronavirus/country/somalia/" TargetMode="External"/><Relationship Id="rId134" Type="http://schemas.openxmlformats.org/officeDocument/2006/relationships/hyperlink" Target="https://www.worldometers.info/coronavirus/country/cambodia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ghana/" TargetMode="External"/><Relationship Id="rId85" Type="http://schemas.openxmlformats.org/officeDocument/2006/relationships/hyperlink" Target="https://www.worldometers.info/coronavirus/country/tunisia/" TargetMode="External"/><Relationship Id="rId150" Type="http://schemas.openxmlformats.org/officeDocument/2006/relationships/hyperlink" Target="https://www.worldometers.info/coronavirus/country/sint-maarten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zimbabwe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greenland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denmark/" TargetMode="External"/><Relationship Id="rId38" Type="http://schemas.openxmlformats.org/officeDocument/2006/relationships/hyperlink" Target="https://www.worldometers.info/coronavirus/country/czech-republic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malta/" TargetMode="External"/><Relationship Id="rId108" Type="http://schemas.openxmlformats.org/officeDocument/2006/relationships/hyperlink" Target="https://www.worldometers.info/coronavirus/country/reunion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rmenia/" TargetMode="External"/><Relationship Id="rId75" Type="http://schemas.openxmlformats.org/officeDocument/2006/relationships/hyperlink" Target="https://www.worldometers.info/coronavirus/country/slovakia/" TargetMode="External"/><Relationship Id="rId91" Type="http://schemas.openxmlformats.org/officeDocument/2006/relationships/hyperlink" Target="https://www.worldometers.info/coronavirus/country/lebanon/" TargetMode="External"/><Relationship Id="rId96" Type="http://schemas.openxmlformats.org/officeDocument/2006/relationships/hyperlink" Target="https://www.worldometers.info/coronavirus/country/albania/" TargetMode="External"/><Relationship Id="rId140" Type="http://schemas.openxmlformats.org/officeDocument/2006/relationships/hyperlink" Target="https://www.worldometers.info/coronavirus/country/bermuda/" TargetMode="External"/><Relationship Id="rId145" Type="http://schemas.openxmlformats.org/officeDocument/2006/relationships/hyperlink" Target="https://www.worldometers.info/coronavirus/country/maldives/" TargetMode="External"/><Relationship Id="rId161" Type="http://schemas.openxmlformats.org/officeDocument/2006/relationships/hyperlink" Target="https://www.worldometers.info/coronavirus/country/sierra-leone/" TargetMode="External"/><Relationship Id="rId166" Type="http://schemas.openxmlformats.org/officeDocument/2006/relationships/hyperlink" Target="https://www.worldometers.info/coronavirus/country/mozambique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grenad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audi-arabia/" TargetMode="External"/><Relationship Id="rId28" Type="http://schemas.openxmlformats.org/officeDocument/2006/relationships/hyperlink" Target="https://www.worldometers.info/coronavirus/country/singapore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coronavirus/country/mayotte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china-hong-kong-sar/" TargetMode="External"/><Relationship Id="rId86" Type="http://schemas.openxmlformats.org/officeDocument/2006/relationships/hyperlink" Target="https://www.worldometers.info/coronavirus/country/cyprus/" TargetMode="External"/><Relationship Id="rId130" Type="http://schemas.openxmlformats.org/officeDocument/2006/relationships/hyperlink" Target="https://www.worldometers.info/coronavirus/country/guadeloupe/" TargetMode="External"/><Relationship Id="rId135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libya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antigua-and-barbuda/" TargetMode="External"/><Relationship Id="rId193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aint-barthelemy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luxembourg/" TargetMode="External"/><Relationship Id="rId55" Type="http://schemas.openxmlformats.org/officeDocument/2006/relationships/hyperlink" Target="https://www.worldometers.info/coronavirus/country/thailand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viet-nam/" TargetMode="External"/><Relationship Id="rId125" Type="http://schemas.openxmlformats.org/officeDocument/2006/relationships/hyperlink" Target="https://www.worldometers.info/coronavirus/country/faeroe-islands/" TargetMode="External"/><Relationship Id="rId141" Type="http://schemas.openxmlformats.org/officeDocument/2006/relationships/hyperlink" Target="https://www.worldometers.info/coronavirus/country/aruba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saint-martin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new-zealand/" TargetMode="External"/><Relationship Id="rId92" Type="http://schemas.openxmlformats.org/officeDocument/2006/relationships/hyperlink" Target="https://www.worldometers.info/coronavirus/country/costa-rica/" TargetMode="External"/><Relationship Id="rId162" Type="http://schemas.openxmlformats.org/officeDocument/2006/relationships/hyperlink" Target="https://www.worldometers.info/coronavirus/country/china-macao-sar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oland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coronavirus/country/nigeria/" TargetMode="External"/><Relationship Id="rId110" Type="http://schemas.openxmlformats.org/officeDocument/2006/relationships/hyperlink" Target="https://www.worldometers.info/coronavirus/country/mauritius/" TargetMode="External"/><Relationship Id="rId115" Type="http://schemas.openxmlformats.org/officeDocument/2006/relationships/hyperlink" Target="https://www.worldometers.info/coronavirus/country/isle-of-man/" TargetMode="External"/><Relationship Id="rId131" Type="http://schemas.openxmlformats.org/officeDocument/2006/relationships/hyperlink" Target="https://www.worldometers.info/coronavirus/country/sudan/" TargetMode="External"/><Relationship Id="rId136" Type="http://schemas.openxmlformats.org/officeDocument/2006/relationships/hyperlink" Target="https://www.worldometers.info/coronavirus/country/madagascar/" TargetMode="External"/><Relationship Id="rId157" Type="http://schemas.openxmlformats.org/officeDocument/2006/relationships/hyperlink" Target="https://www.worldometers.info/coronavirus/country/haiti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guyan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seychelles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western-sahara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cameroon/" TargetMode="External"/><Relationship Id="rId100" Type="http://schemas.openxmlformats.org/officeDocument/2006/relationships/hyperlink" Target="https://www.worldometers.info/coronavirus/country/channel-islands/" TargetMode="External"/><Relationship Id="rId105" Type="http://schemas.openxmlformats.org/officeDocument/2006/relationships/hyperlink" Target="https://www.worldometers.info/coronavirus/country/taiwan/" TargetMode="External"/><Relationship Id="rId126" Type="http://schemas.openxmlformats.org/officeDocument/2006/relationships/hyperlink" Target="https://www.worldometers.info/coronavirus/country/congo/" TargetMode="External"/><Relationship Id="rId147" Type="http://schemas.openxmlformats.org/officeDocument/2006/relationships/hyperlink" Target="https://www.worldometers.info/coronavirus/country/liechtenstein/" TargetMode="External"/><Relationship Id="rId168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niger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mali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burundi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trinidad-and-tobago/" TargetMode="External"/><Relationship Id="rId158" Type="http://schemas.openxmlformats.org/officeDocument/2006/relationships/hyperlink" Target="https://www.worldometers.info/coronavirus/country/french-polynesi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australia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djibouti/" TargetMode="External"/><Relationship Id="rId88" Type="http://schemas.openxmlformats.org/officeDocument/2006/relationships/hyperlink" Target="https://www.worldometers.info/coronavirus/country/latvia/" TargetMode="External"/><Relationship Id="rId111" Type="http://schemas.openxmlformats.org/officeDocument/2006/relationships/hyperlink" Target="https://www.worldometers.info/coronavirus/country/sri-lanka/" TargetMode="External"/><Relationship Id="rId132" Type="http://schemas.openxmlformats.org/officeDocument/2006/relationships/hyperlink" Target="https://www.worldometers.info/coronavirus/country/brunei-darussalam/" TargetMode="External"/><Relationship Id="rId153" Type="http://schemas.openxmlformats.org/officeDocument/2006/relationships/hyperlink" Target="https://www.worldometers.info/coronavirus/country/cayman-islands/" TargetMode="External"/><Relationship Id="rId174" Type="http://schemas.openxmlformats.org/officeDocument/2006/relationships/hyperlink" Target="https://www.worldometers.info/coronavirus/country/malawi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turks-and-caicos-islands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belarus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senegal/" TargetMode="External"/><Relationship Id="rId127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slovenia/" TargetMode="External"/><Relationship Id="rId78" Type="http://schemas.openxmlformats.org/officeDocument/2006/relationships/hyperlink" Target="https://www.worldometers.info/coronavirus/country/afghanistan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monaco/" TargetMode="External"/><Relationship Id="rId148" Type="http://schemas.openxmlformats.org/officeDocument/2006/relationships/hyperlink" Target="https://www.worldometers.info/coronavirus/country/barbados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chad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new-caledon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outh-kore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estonia/" TargetMode="External"/><Relationship Id="rId89" Type="http://schemas.openxmlformats.org/officeDocument/2006/relationships/hyperlink" Target="https://www.worldometers.info/coronavirus/country/andorra/" TargetMode="External"/><Relationship Id="rId112" Type="http://schemas.openxmlformats.org/officeDocument/2006/relationships/hyperlink" Target="https://www.worldometers.info/coronavirus/country/guatemala/" TargetMode="External"/><Relationship Id="rId133" Type="http://schemas.openxmlformats.org/officeDocument/2006/relationships/hyperlink" Target="https://www.worldometers.info/coronavirus/country/gibraltar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5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2572603</v>
      </c>
      <c r="C2" s="1">
        <v>16843</v>
      </c>
      <c r="D2" s="1">
        <v>178548</v>
      </c>
      <c r="E2" s="1">
        <v>1089</v>
      </c>
      <c r="F2" s="1">
        <v>701509</v>
      </c>
      <c r="G2" s="1">
        <v>1692546</v>
      </c>
      <c r="H2" s="1">
        <v>57222</v>
      </c>
      <c r="I2" s="2">
        <v>330</v>
      </c>
      <c r="J2" s="2">
        <v>22.9</v>
      </c>
      <c r="K2" s="2"/>
      <c r="L2" s="2"/>
    </row>
    <row r="3" spans="1:12" ht="15" thickBot="1" x14ac:dyDescent="0.4">
      <c r="A3" s="11" t="s">
        <v>1</v>
      </c>
      <c r="B3" s="3">
        <v>819175</v>
      </c>
      <c r="C3" s="4">
        <v>431</v>
      </c>
      <c r="D3" s="3">
        <v>45343</v>
      </c>
      <c r="E3" s="5">
        <v>25</v>
      </c>
      <c r="F3" s="3">
        <v>82973</v>
      </c>
      <c r="G3" s="3">
        <v>690859</v>
      </c>
      <c r="H3" s="3">
        <v>14016</v>
      </c>
      <c r="I3" s="3">
        <v>2475</v>
      </c>
      <c r="J3" s="6">
        <v>137</v>
      </c>
      <c r="K3" s="3">
        <v>4190002</v>
      </c>
      <c r="L3" s="3">
        <v>12659</v>
      </c>
    </row>
    <row r="4" spans="1:12" ht="15" thickBot="1" x14ac:dyDescent="0.4">
      <c r="A4" s="11" t="s">
        <v>2</v>
      </c>
      <c r="B4" s="3">
        <v>208389</v>
      </c>
      <c r="C4" s="7">
        <v>4211</v>
      </c>
      <c r="D4" s="3">
        <v>21717</v>
      </c>
      <c r="E4" s="5">
        <v>435</v>
      </c>
      <c r="F4" s="3">
        <v>85915</v>
      </c>
      <c r="G4" s="3">
        <v>100757</v>
      </c>
      <c r="H4" s="3">
        <v>7705</v>
      </c>
      <c r="I4" s="3">
        <v>4457</v>
      </c>
      <c r="J4" s="6">
        <v>464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183957</v>
      </c>
      <c r="C5" s="6"/>
      <c r="D5" s="3">
        <v>24648</v>
      </c>
      <c r="E5" s="6"/>
      <c r="F5" s="3">
        <v>51600</v>
      </c>
      <c r="G5" s="3">
        <v>107709</v>
      </c>
      <c r="H5" s="3">
        <v>2471</v>
      </c>
      <c r="I5" s="3">
        <v>3043</v>
      </c>
      <c r="J5" s="6">
        <v>408</v>
      </c>
      <c r="K5" s="3">
        <v>1450150</v>
      </c>
      <c r="L5" s="3">
        <v>23985</v>
      </c>
    </row>
    <row r="6" spans="1:12" ht="15" thickBot="1" x14ac:dyDescent="0.4">
      <c r="A6" s="11" t="s">
        <v>5</v>
      </c>
      <c r="B6" s="3">
        <v>158050</v>
      </c>
      <c r="C6" s="6"/>
      <c r="D6" s="3">
        <v>20796</v>
      </c>
      <c r="E6" s="6"/>
      <c r="F6" s="3">
        <v>39181</v>
      </c>
      <c r="G6" s="3">
        <v>98073</v>
      </c>
      <c r="H6" s="3">
        <v>5433</v>
      </c>
      <c r="I6" s="3">
        <v>2421</v>
      </c>
      <c r="J6" s="6">
        <v>319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148453</v>
      </c>
      <c r="C7" s="6"/>
      <c r="D7" s="3">
        <v>5086</v>
      </c>
      <c r="E7" s="6"/>
      <c r="F7" s="3">
        <v>99400</v>
      </c>
      <c r="G7" s="3">
        <v>43967</v>
      </c>
      <c r="H7" s="3">
        <v>2908</v>
      </c>
      <c r="I7" s="3">
        <v>1772</v>
      </c>
      <c r="J7" s="6">
        <v>61</v>
      </c>
      <c r="K7" s="3">
        <v>1728357</v>
      </c>
      <c r="L7" s="3">
        <v>20629</v>
      </c>
    </row>
    <row r="8" spans="1:12" ht="15" thickBot="1" x14ac:dyDescent="0.4">
      <c r="A8" s="11" t="s">
        <v>8</v>
      </c>
      <c r="B8" s="3">
        <v>129044</v>
      </c>
      <c r="C8" s="6"/>
      <c r="D8" s="3">
        <v>17337</v>
      </c>
      <c r="E8" s="6"/>
      <c r="F8" s="6" t="s">
        <v>229</v>
      </c>
      <c r="G8" s="3">
        <v>111363</v>
      </c>
      <c r="H8" s="3">
        <v>1559</v>
      </c>
      <c r="I8" s="3">
        <v>1901</v>
      </c>
      <c r="J8" s="6">
        <v>255</v>
      </c>
      <c r="K8" s="3">
        <v>535342</v>
      </c>
      <c r="L8" s="3">
        <v>7886</v>
      </c>
    </row>
    <row r="9" spans="1:12" ht="15" thickBot="1" x14ac:dyDescent="0.4">
      <c r="A9" s="11" t="s">
        <v>9</v>
      </c>
      <c r="B9" s="3">
        <v>95591</v>
      </c>
      <c r="C9" s="6"/>
      <c r="D9" s="3">
        <v>2259</v>
      </c>
      <c r="E9" s="6"/>
      <c r="F9" s="3">
        <v>14918</v>
      </c>
      <c r="G9" s="3">
        <v>78414</v>
      </c>
      <c r="H9" s="3">
        <v>1865</v>
      </c>
      <c r="I9" s="3">
        <v>1133</v>
      </c>
      <c r="J9" s="6">
        <v>27</v>
      </c>
      <c r="K9" s="3">
        <v>713409</v>
      </c>
      <c r="L9" s="3">
        <v>8459</v>
      </c>
    </row>
    <row r="10" spans="1:12" ht="15" thickBot="1" x14ac:dyDescent="0.4">
      <c r="A10" s="11" t="s">
        <v>7</v>
      </c>
      <c r="B10" s="3">
        <v>84802</v>
      </c>
      <c r="C10" s="6"/>
      <c r="D10" s="3">
        <v>5297</v>
      </c>
      <c r="E10" s="6"/>
      <c r="F10" s="3">
        <v>60965</v>
      </c>
      <c r="G10" s="3">
        <v>18540</v>
      </c>
      <c r="H10" s="3">
        <v>3357</v>
      </c>
      <c r="I10" s="3">
        <v>1010</v>
      </c>
      <c r="J10" s="6">
        <v>63</v>
      </c>
      <c r="K10" s="3">
        <v>365723</v>
      </c>
      <c r="L10" s="3">
        <v>4354</v>
      </c>
    </row>
    <row r="11" spans="1:12" ht="15" thickBot="1" x14ac:dyDescent="0.4">
      <c r="A11" s="11" t="s">
        <v>6</v>
      </c>
      <c r="B11" s="3">
        <v>82788</v>
      </c>
      <c r="C11" s="4">
        <v>30</v>
      </c>
      <c r="D11" s="3">
        <v>4632</v>
      </c>
      <c r="E11" s="6"/>
      <c r="F11" s="3">
        <v>77151</v>
      </c>
      <c r="G11" s="3">
        <v>1005</v>
      </c>
      <c r="H11" s="6">
        <v>78</v>
      </c>
      <c r="I11" s="6">
        <v>58</v>
      </c>
      <c r="J11" s="6">
        <v>3</v>
      </c>
      <c r="K11" s="6"/>
      <c r="L11" s="6"/>
    </row>
    <row r="12" spans="1:12" ht="15" thickBot="1" x14ac:dyDescent="0.4">
      <c r="A12" s="11" t="s">
        <v>17</v>
      </c>
      <c r="B12" s="3">
        <v>57999</v>
      </c>
      <c r="C12" s="7">
        <v>5236</v>
      </c>
      <c r="D12" s="6">
        <v>513</v>
      </c>
      <c r="E12" s="5">
        <v>57</v>
      </c>
      <c r="F12" s="3">
        <v>4420</v>
      </c>
      <c r="G12" s="3">
        <v>53066</v>
      </c>
      <c r="H12" s="6">
        <v>700</v>
      </c>
      <c r="I12" s="6">
        <v>397</v>
      </c>
      <c r="J12" s="6">
        <v>4</v>
      </c>
      <c r="K12" s="3">
        <v>2250000</v>
      </c>
      <c r="L12" s="3">
        <v>15418</v>
      </c>
    </row>
    <row r="13" spans="1:12" ht="15" thickBot="1" x14ac:dyDescent="0.4">
      <c r="A13" s="11" t="s">
        <v>14</v>
      </c>
      <c r="B13" s="3">
        <v>43368</v>
      </c>
      <c r="C13" s="4">
        <v>289</v>
      </c>
      <c r="D13" s="3">
        <v>2761</v>
      </c>
      <c r="E13" s="5">
        <v>20</v>
      </c>
      <c r="F13" s="3">
        <v>24325</v>
      </c>
      <c r="G13" s="3">
        <v>16282</v>
      </c>
      <c r="H13" s="3">
        <v>8318</v>
      </c>
      <c r="I13" s="6">
        <v>204</v>
      </c>
      <c r="J13" s="6">
        <v>13</v>
      </c>
      <c r="K13" s="3">
        <v>291922</v>
      </c>
      <c r="L13" s="3">
        <v>1373</v>
      </c>
    </row>
    <row r="14" spans="1:12" ht="15" thickBot="1" x14ac:dyDescent="0.4">
      <c r="A14" s="11" t="s">
        <v>10</v>
      </c>
      <c r="B14" s="3">
        <v>41889</v>
      </c>
      <c r="C14" s="4">
        <v>933</v>
      </c>
      <c r="D14" s="3">
        <v>6262</v>
      </c>
      <c r="E14" s="5">
        <v>264</v>
      </c>
      <c r="F14" s="3">
        <v>9433</v>
      </c>
      <c r="G14" s="3">
        <v>26194</v>
      </c>
      <c r="H14" s="3">
        <v>1020</v>
      </c>
      <c r="I14" s="3">
        <v>3614</v>
      </c>
      <c r="J14" s="6">
        <v>540</v>
      </c>
      <c r="K14" s="3">
        <v>167110</v>
      </c>
      <c r="L14" s="3">
        <v>14419</v>
      </c>
    </row>
    <row r="15" spans="1:12" ht="15" thickBot="1" x14ac:dyDescent="0.4">
      <c r="A15" s="11" t="s">
        <v>13</v>
      </c>
      <c r="B15" s="3">
        <v>38422</v>
      </c>
      <c r="C15" s="6"/>
      <c r="D15" s="3">
        <v>1834</v>
      </c>
      <c r="E15" s="6"/>
      <c r="F15" s="3">
        <v>13188</v>
      </c>
      <c r="G15" s="3">
        <v>23400</v>
      </c>
      <c r="H15" s="6">
        <v>557</v>
      </c>
      <c r="I15" s="3">
        <v>1018</v>
      </c>
      <c r="J15" s="6">
        <v>49</v>
      </c>
      <c r="K15" s="3">
        <v>569878</v>
      </c>
      <c r="L15" s="3">
        <v>15099</v>
      </c>
    </row>
    <row r="16" spans="1:12" ht="29.5" thickBot="1" x14ac:dyDescent="0.4">
      <c r="A16" s="11" t="s">
        <v>12</v>
      </c>
      <c r="B16" s="3">
        <v>34134</v>
      </c>
      <c r="C16" s="6"/>
      <c r="D16" s="3">
        <v>3916</v>
      </c>
      <c r="E16" s="6"/>
      <c r="F16" s="6" t="s">
        <v>229</v>
      </c>
      <c r="G16" s="3">
        <v>29968</v>
      </c>
      <c r="H16" s="3">
        <v>1087</v>
      </c>
      <c r="I16" s="3">
        <v>1992</v>
      </c>
      <c r="J16" s="6">
        <v>229</v>
      </c>
      <c r="K16" s="3">
        <v>171415</v>
      </c>
      <c r="L16" s="3">
        <v>10004</v>
      </c>
    </row>
    <row r="17" spans="1:12" ht="29.5" thickBot="1" x14ac:dyDescent="0.4">
      <c r="A17" s="11" t="s">
        <v>11</v>
      </c>
      <c r="B17" s="3">
        <v>28063</v>
      </c>
      <c r="C17" s="6"/>
      <c r="D17" s="3">
        <v>1478</v>
      </c>
      <c r="E17" s="6"/>
      <c r="F17" s="3">
        <v>19400</v>
      </c>
      <c r="G17" s="3">
        <v>7185</v>
      </c>
      <c r="H17" s="6">
        <v>386</v>
      </c>
      <c r="I17" s="3">
        <v>3243</v>
      </c>
      <c r="J17" s="6">
        <v>171</v>
      </c>
      <c r="K17" s="3">
        <v>227554</v>
      </c>
      <c r="L17" s="3">
        <v>26293</v>
      </c>
    </row>
    <row r="18" spans="1:12" ht="15" thickBot="1" x14ac:dyDescent="0.4">
      <c r="A18" s="11" t="s">
        <v>15</v>
      </c>
      <c r="B18" s="3">
        <v>21379</v>
      </c>
      <c r="C18" s="6"/>
      <c r="D18" s="6">
        <v>762</v>
      </c>
      <c r="E18" s="6"/>
      <c r="F18" s="6">
        <v>917</v>
      </c>
      <c r="G18" s="3">
        <v>19700</v>
      </c>
      <c r="H18" s="6">
        <v>213</v>
      </c>
      <c r="I18" s="3">
        <v>2097</v>
      </c>
      <c r="J18" s="6">
        <v>75</v>
      </c>
      <c r="K18" s="3">
        <v>281907</v>
      </c>
      <c r="L18" s="3">
        <v>27647</v>
      </c>
    </row>
    <row r="19" spans="1:12" ht="15" thickBot="1" x14ac:dyDescent="0.4">
      <c r="A19" s="11" t="s">
        <v>21</v>
      </c>
      <c r="B19" s="3">
        <v>20178</v>
      </c>
      <c r="C19" s="4">
        <v>98</v>
      </c>
      <c r="D19" s="6">
        <v>645</v>
      </c>
      <c r="E19" s="6"/>
      <c r="F19" s="3">
        <v>3976</v>
      </c>
      <c r="G19" s="3">
        <v>15557</v>
      </c>
      <c r="H19" s="6"/>
      <c r="I19" s="6">
        <v>15</v>
      </c>
      <c r="J19" s="6">
        <v>0.5</v>
      </c>
      <c r="K19" s="3">
        <v>462621</v>
      </c>
      <c r="L19" s="6">
        <v>335</v>
      </c>
    </row>
    <row r="20" spans="1:12" ht="15" thickBot="1" x14ac:dyDescent="0.4">
      <c r="A20" s="11" t="s">
        <v>31</v>
      </c>
      <c r="B20" s="3">
        <v>17837</v>
      </c>
      <c r="C20" s="6"/>
      <c r="D20" s="6">
        <v>484</v>
      </c>
      <c r="E20" s="6"/>
      <c r="F20" s="3">
        <v>6982</v>
      </c>
      <c r="G20" s="3">
        <v>10371</v>
      </c>
      <c r="H20" s="6">
        <v>380</v>
      </c>
      <c r="I20" s="6">
        <v>541</v>
      </c>
      <c r="J20" s="6">
        <v>15</v>
      </c>
      <c r="K20" s="3">
        <v>155724</v>
      </c>
      <c r="L20" s="3">
        <v>4723</v>
      </c>
    </row>
    <row r="21" spans="1:12" ht="15" thickBot="1" x14ac:dyDescent="0.4">
      <c r="A21" s="11" t="s">
        <v>22</v>
      </c>
      <c r="B21" s="3">
        <v>16040</v>
      </c>
      <c r="C21" s="6"/>
      <c r="D21" s="6">
        <v>730</v>
      </c>
      <c r="E21" s="6"/>
      <c r="F21" s="3">
        <v>9233</v>
      </c>
      <c r="G21" s="3">
        <v>6077</v>
      </c>
      <c r="H21" s="6">
        <v>315</v>
      </c>
      <c r="I21" s="3">
        <v>3248</v>
      </c>
      <c r="J21" s="6">
        <v>148</v>
      </c>
      <c r="K21" s="3">
        <v>111584</v>
      </c>
      <c r="L21" s="3">
        <v>22598</v>
      </c>
    </row>
    <row r="22" spans="1:12" ht="15" thickBot="1" x14ac:dyDescent="0.4">
      <c r="A22" s="11" t="s">
        <v>20</v>
      </c>
      <c r="B22" s="3">
        <v>15322</v>
      </c>
      <c r="C22" s="6"/>
      <c r="D22" s="3">
        <v>1765</v>
      </c>
      <c r="E22" s="6"/>
      <c r="F22" s="6">
        <v>550</v>
      </c>
      <c r="G22" s="3">
        <v>13007</v>
      </c>
      <c r="H22" s="6">
        <v>515</v>
      </c>
      <c r="I22" s="3">
        <v>1517</v>
      </c>
      <c r="J22" s="6">
        <v>175</v>
      </c>
      <c r="K22" s="3">
        <v>94500</v>
      </c>
      <c r="L22" s="3">
        <v>9357</v>
      </c>
    </row>
    <row r="23" spans="1:12" ht="15" thickBot="1" x14ac:dyDescent="0.4">
      <c r="A23" s="11" t="s">
        <v>16</v>
      </c>
      <c r="B23" s="3">
        <v>14925</v>
      </c>
      <c r="C23" s="4">
        <v>52</v>
      </c>
      <c r="D23" s="6">
        <v>510</v>
      </c>
      <c r="E23" s="5">
        <v>19</v>
      </c>
      <c r="F23" s="3">
        <v>11328</v>
      </c>
      <c r="G23" s="3">
        <v>3087</v>
      </c>
      <c r="H23" s="6">
        <v>176</v>
      </c>
      <c r="I23" s="3">
        <v>1657</v>
      </c>
      <c r="J23" s="6">
        <v>57</v>
      </c>
      <c r="K23" s="3">
        <v>201794</v>
      </c>
      <c r="L23" s="3">
        <v>22406</v>
      </c>
    </row>
    <row r="24" spans="1:12" ht="15" thickBot="1" x14ac:dyDescent="0.4">
      <c r="A24" s="11" t="s">
        <v>19</v>
      </c>
      <c r="B24" s="3">
        <v>14326</v>
      </c>
      <c r="C24" s="4">
        <v>384</v>
      </c>
      <c r="D24" s="6">
        <v>187</v>
      </c>
      <c r="E24" s="5">
        <v>3</v>
      </c>
      <c r="F24" s="3">
        <v>4961</v>
      </c>
      <c r="G24" s="3">
        <v>9178</v>
      </c>
      <c r="H24" s="6">
        <v>148</v>
      </c>
      <c r="I24" s="3">
        <v>1655</v>
      </c>
      <c r="J24" s="6">
        <v>22</v>
      </c>
      <c r="K24" s="3">
        <v>240303</v>
      </c>
      <c r="L24" s="3">
        <v>27763</v>
      </c>
    </row>
    <row r="25" spans="1:12" ht="29.5" thickBot="1" x14ac:dyDescent="0.4">
      <c r="A25" s="11" t="s">
        <v>38</v>
      </c>
      <c r="B25" s="3">
        <v>11631</v>
      </c>
      <c r="C25" s="6"/>
      <c r="D25" s="6">
        <v>109</v>
      </c>
      <c r="E25" s="6"/>
      <c r="F25" s="3">
        <v>1640</v>
      </c>
      <c r="G25" s="3">
        <v>9882</v>
      </c>
      <c r="H25" s="6">
        <v>81</v>
      </c>
      <c r="I25" s="6">
        <v>334</v>
      </c>
      <c r="J25" s="6">
        <v>3</v>
      </c>
      <c r="K25" s="3">
        <v>200000</v>
      </c>
      <c r="L25" s="3">
        <v>5745</v>
      </c>
    </row>
    <row r="26" spans="1:12" ht="15" thickBot="1" x14ac:dyDescent="0.4">
      <c r="A26" s="11" t="s">
        <v>29</v>
      </c>
      <c r="B26" s="3">
        <v>11512</v>
      </c>
      <c r="C26" s="6"/>
      <c r="D26" s="6">
        <v>281</v>
      </c>
      <c r="E26" s="6"/>
      <c r="F26" s="3">
        <v>1356</v>
      </c>
      <c r="G26" s="3">
        <v>9875</v>
      </c>
      <c r="H26" s="6">
        <v>232</v>
      </c>
      <c r="I26" s="6">
        <v>91</v>
      </c>
      <c r="J26" s="6">
        <v>2</v>
      </c>
      <c r="K26" s="3">
        <v>124550</v>
      </c>
      <c r="L26" s="6">
        <v>985</v>
      </c>
    </row>
    <row r="27" spans="1:12" ht="15" thickBot="1" x14ac:dyDescent="0.4">
      <c r="A27" s="11" t="s">
        <v>25</v>
      </c>
      <c r="B27" s="3">
        <v>10832</v>
      </c>
      <c r="C27" s="6"/>
      <c r="D27" s="6">
        <v>147</v>
      </c>
      <c r="E27" s="6"/>
      <c r="F27" s="3">
        <v>4969</v>
      </c>
      <c r="G27" s="3">
        <v>5716</v>
      </c>
      <c r="H27" s="6">
        <v>392</v>
      </c>
      <c r="I27" s="6">
        <v>567</v>
      </c>
      <c r="J27" s="6">
        <v>8</v>
      </c>
      <c r="K27" s="3">
        <v>122357</v>
      </c>
      <c r="L27" s="3">
        <v>6401</v>
      </c>
    </row>
    <row r="28" spans="1:12" ht="15" thickBot="1" x14ac:dyDescent="0.4">
      <c r="A28" s="11" t="s">
        <v>18</v>
      </c>
      <c r="B28" s="3">
        <v>10694</v>
      </c>
      <c r="C28" s="4">
        <v>11</v>
      </c>
      <c r="D28" s="6">
        <v>238</v>
      </c>
      <c r="E28" s="5">
        <v>1</v>
      </c>
      <c r="F28" s="3">
        <v>8277</v>
      </c>
      <c r="G28" s="3">
        <v>2179</v>
      </c>
      <c r="H28" s="6">
        <v>55</v>
      </c>
      <c r="I28" s="6">
        <v>209</v>
      </c>
      <c r="J28" s="6">
        <v>5</v>
      </c>
      <c r="K28" s="3">
        <v>577959</v>
      </c>
      <c r="L28" s="3">
        <v>11273</v>
      </c>
    </row>
    <row r="29" spans="1:12" ht="15" thickBot="1" x14ac:dyDescent="0.4">
      <c r="A29" s="11" t="s">
        <v>32</v>
      </c>
      <c r="B29" s="3">
        <v>10398</v>
      </c>
      <c r="C29" s="6"/>
      <c r="D29" s="6">
        <v>520</v>
      </c>
      <c r="E29" s="6"/>
      <c r="F29" s="3">
        <v>1207</v>
      </c>
      <c r="G29" s="3">
        <v>8671</v>
      </c>
      <c r="H29" s="6">
        <v>137</v>
      </c>
      <c r="I29" s="6">
        <v>589</v>
      </c>
      <c r="J29" s="6">
        <v>29</v>
      </c>
      <c r="K29" s="3">
        <v>33389</v>
      </c>
      <c r="L29" s="3">
        <v>1892</v>
      </c>
    </row>
    <row r="30" spans="1:12" ht="29.5" thickBot="1" x14ac:dyDescent="0.4">
      <c r="A30" s="11" t="s">
        <v>52</v>
      </c>
      <c r="B30" s="3">
        <v>10141</v>
      </c>
      <c r="C30" s="7">
        <v>1016</v>
      </c>
      <c r="D30" s="6">
        <v>11</v>
      </c>
      <c r="E30" s="6"/>
      <c r="F30" s="6">
        <v>839</v>
      </c>
      <c r="G30" s="3">
        <v>9291</v>
      </c>
      <c r="H30" s="6">
        <v>27</v>
      </c>
      <c r="I30" s="3">
        <v>1733</v>
      </c>
      <c r="J30" s="6">
        <v>2</v>
      </c>
      <c r="K30" s="3">
        <v>94796</v>
      </c>
      <c r="L30" s="3">
        <v>16203</v>
      </c>
    </row>
    <row r="31" spans="1:12" ht="15" thickBot="1" x14ac:dyDescent="0.4">
      <c r="A31" s="11" t="s">
        <v>26</v>
      </c>
      <c r="B31" s="3">
        <v>10034</v>
      </c>
      <c r="C31" s="4">
        <v>178</v>
      </c>
      <c r="D31" s="6">
        <v>404</v>
      </c>
      <c r="E31" s="5">
        <v>3</v>
      </c>
      <c r="F31" s="3">
        <v>1513</v>
      </c>
      <c r="G31" s="3">
        <v>8117</v>
      </c>
      <c r="H31" s="6">
        <v>160</v>
      </c>
      <c r="I31" s="6">
        <v>265</v>
      </c>
      <c r="J31" s="6">
        <v>11</v>
      </c>
      <c r="K31" s="3">
        <v>224355</v>
      </c>
      <c r="L31" s="3">
        <v>5928</v>
      </c>
    </row>
    <row r="32" spans="1:12" ht="15" thickBot="1" x14ac:dyDescent="0.4">
      <c r="A32" s="11" t="s">
        <v>33</v>
      </c>
      <c r="B32" s="3">
        <v>9749</v>
      </c>
      <c r="C32" s="4">
        <v>184</v>
      </c>
      <c r="D32" s="6">
        <v>209</v>
      </c>
      <c r="E32" s="5">
        <v>8</v>
      </c>
      <c r="F32" s="3">
        <v>2156</v>
      </c>
      <c r="G32" s="3">
        <v>7384</v>
      </c>
      <c r="H32" s="6">
        <v>58</v>
      </c>
      <c r="I32" s="6">
        <v>44</v>
      </c>
      <c r="J32" s="6">
        <v>0.9</v>
      </c>
      <c r="K32" s="3">
        <v>118020</v>
      </c>
      <c r="L32" s="6">
        <v>534</v>
      </c>
    </row>
    <row r="33" spans="1:12" ht="15" thickBot="1" x14ac:dyDescent="0.4">
      <c r="A33" s="11" t="s">
        <v>37</v>
      </c>
      <c r="B33" s="3">
        <v>9501</v>
      </c>
      <c r="C33" s="4">
        <v>729</v>
      </c>
      <c r="D33" s="6">
        <v>857</v>
      </c>
      <c r="E33" s="5">
        <v>145</v>
      </c>
      <c r="F33" s="3">
        <v>2627</v>
      </c>
      <c r="G33" s="3">
        <v>6017</v>
      </c>
      <c r="H33" s="6">
        <v>378</v>
      </c>
      <c r="I33" s="6">
        <v>74</v>
      </c>
      <c r="J33" s="6">
        <v>7</v>
      </c>
      <c r="K33" s="3">
        <v>49570</v>
      </c>
      <c r="L33" s="6">
        <v>384</v>
      </c>
    </row>
    <row r="34" spans="1:12" ht="15" thickBot="1" x14ac:dyDescent="0.4">
      <c r="A34" s="11" t="s">
        <v>30</v>
      </c>
      <c r="B34" s="3">
        <v>9242</v>
      </c>
      <c r="C34" s="6"/>
      <c r="D34" s="6">
        <v>507</v>
      </c>
      <c r="E34" s="5">
        <v>9</v>
      </c>
      <c r="F34" s="3">
        <v>2153</v>
      </c>
      <c r="G34" s="3">
        <v>6582</v>
      </c>
      <c r="H34" s="6">
        <v>245</v>
      </c>
      <c r="I34" s="6">
        <v>480</v>
      </c>
      <c r="J34" s="6">
        <v>26</v>
      </c>
      <c r="K34" s="3">
        <v>101552</v>
      </c>
      <c r="L34" s="3">
        <v>5279</v>
      </c>
    </row>
    <row r="35" spans="1:12" ht="15" thickBot="1" x14ac:dyDescent="0.4">
      <c r="A35" s="11" t="s">
        <v>27</v>
      </c>
      <c r="B35" s="3">
        <v>7912</v>
      </c>
      <c r="C35" s="4">
        <v>217</v>
      </c>
      <c r="D35" s="6">
        <v>370</v>
      </c>
      <c r="E35" s="6"/>
      <c r="F35" s="3">
        <v>4700</v>
      </c>
      <c r="G35" s="3">
        <v>2842</v>
      </c>
      <c r="H35" s="6">
        <v>81</v>
      </c>
      <c r="I35" s="3">
        <v>1366</v>
      </c>
      <c r="J35" s="6">
        <v>64</v>
      </c>
      <c r="K35" s="3">
        <v>108465</v>
      </c>
      <c r="L35" s="3">
        <v>18726</v>
      </c>
    </row>
    <row r="36" spans="1:12" ht="15" thickBot="1" x14ac:dyDescent="0.4">
      <c r="A36" s="11" t="s">
        <v>40</v>
      </c>
      <c r="B36" s="3">
        <v>7755</v>
      </c>
      <c r="C36" s="6"/>
      <c r="D36" s="6">
        <v>46</v>
      </c>
      <c r="E36" s="6"/>
      <c r="F36" s="3">
        <v>1443</v>
      </c>
      <c r="G36" s="3">
        <v>6266</v>
      </c>
      <c r="H36" s="6">
        <v>1</v>
      </c>
      <c r="I36" s="6">
        <v>784</v>
      </c>
      <c r="J36" s="6">
        <v>5</v>
      </c>
      <c r="K36" s="3">
        <v>790000</v>
      </c>
      <c r="L36" s="3">
        <v>79875</v>
      </c>
    </row>
    <row r="37" spans="1:12" ht="29.5" thickBot="1" x14ac:dyDescent="0.4">
      <c r="A37" s="11" t="s">
        <v>36</v>
      </c>
      <c r="B37" s="3">
        <v>7418</v>
      </c>
      <c r="C37" s="4">
        <v>283</v>
      </c>
      <c r="D37" s="6">
        <v>635</v>
      </c>
      <c r="E37" s="5">
        <v>19</v>
      </c>
      <c r="F37" s="6">
        <v>913</v>
      </c>
      <c r="G37" s="3">
        <v>5870</v>
      </c>
      <c r="H37" s="6"/>
      <c r="I37" s="6">
        <v>27</v>
      </c>
      <c r="J37" s="6">
        <v>2</v>
      </c>
      <c r="K37" s="3">
        <v>50370</v>
      </c>
      <c r="L37" s="6">
        <v>184</v>
      </c>
    </row>
    <row r="38" spans="1:12" ht="15" thickBot="1" x14ac:dyDescent="0.4">
      <c r="A38" s="11" t="s">
        <v>49</v>
      </c>
      <c r="B38" s="3">
        <v>7281</v>
      </c>
      <c r="C38" s="4">
        <v>558</v>
      </c>
      <c r="D38" s="6">
        <v>58</v>
      </c>
      <c r="E38" s="5">
        <v>3</v>
      </c>
      <c r="F38" s="6">
        <v>769</v>
      </c>
      <c r="G38" s="3">
        <v>6454</v>
      </c>
      <c r="H38" s="6">
        <v>92</v>
      </c>
      <c r="I38" s="6">
        <v>771</v>
      </c>
      <c r="J38" s="6">
        <v>6</v>
      </c>
      <c r="K38" s="3">
        <v>114955</v>
      </c>
      <c r="L38" s="3">
        <v>12165</v>
      </c>
    </row>
    <row r="39" spans="1:12" ht="15" thickBot="1" x14ac:dyDescent="0.4">
      <c r="A39" s="11" t="s">
        <v>23</v>
      </c>
      <c r="B39" s="3">
        <v>7241</v>
      </c>
      <c r="C39" s="6"/>
      <c r="D39" s="6">
        <v>182</v>
      </c>
      <c r="E39" s="6"/>
      <c r="F39" s="6">
        <v>32</v>
      </c>
      <c r="G39" s="3">
        <v>7027</v>
      </c>
      <c r="H39" s="6">
        <v>58</v>
      </c>
      <c r="I39" s="3">
        <v>1336</v>
      </c>
      <c r="J39" s="6">
        <v>34</v>
      </c>
      <c r="K39" s="3">
        <v>145279</v>
      </c>
      <c r="L39" s="3">
        <v>26798</v>
      </c>
    </row>
    <row r="40" spans="1:12" ht="15" thickBot="1" x14ac:dyDescent="0.4">
      <c r="A40" s="11" t="s">
        <v>28</v>
      </c>
      <c r="B40" s="3">
        <v>7041</v>
      </c>
      <c r="C40" s="4">
        <v>8</v>
      </c>
      <c r="D40" s="6">
        <v>204</v>
      </c>
      <c r="E40" s="5">
        <v>3</v>
      </c>
      <c r="F40" s="3">
        <v>1800</v>
      </c>
      <c r="G40" s="3">
        <v>5037</v>
      </c>
      <c r="H40" s="6">
        <v>80</v>
      </c>
      <c r="I40" s="6">
        <v>657</v>
      </c>
      <c r="J40" s="6">
        <v>19</v>
      </c>
      <c r="K40" s="3">
        <v>186918</v>
      </c>
      <c r="L40" s="3">
        <v>17454</v>
      </c>
    </row>
    <row r="41" spans="1:12" ht="15" thickBot="1" x14ac:dyDescent="0.4">
      <c r="A41" s="11" t="s">
        <v>41</v>
      </c>
      <c r="B41" s="3">
        <v>6890</v>
      </c>
      <c r="C41" s="6"/>
      <c r="D41" s="6">
        <v>130</v>
      </c>
      <c r="E41" s="6"/>
      <c r="F41" s="6">
        <v>977</v>
      </c>
      <c r="G41" s="3">
        <v>5783</v>
      </c>
      <c r="H41" s="6">
        <v>101</v>
      </c>
      <c r="I41" s="6">
        <v>789</v>
      </c>
      <c r="J41" s="6">
        <v>15</v>
      </c>
      <c r="K41" s="3">
        <v>45355</v>
      </c>
      <c r="L41" s="3">
        <v>5191</v>
      </c>
    </row>
    <row r="42" spans="1:12" ht="29.5" thickBot="1" x14ac:dyDescent="0.4">
      <c r="A42" s="11" t="s">
        <v>35</v>
      </c>
      <c r="B42" s="3">
        <v>6710</v>
      </c>
      <c r="C42" s="4">
        <v>111</v>
      </c>
      <c r="D42" s="6">
        <v>446</v>
      </c>
      <c r="E42" s="5">
        <v>9</v>
      </c>
      <c r="F42" s="6">
        <v>693</v>
      </c>
      <c r="G42" s="3">
        <v>5571</v>
      </c>
      <c r="H42" s="6">
        <v>1</v>
      </c>
      <c r="I42" s="6">
        <v>61</v>
      </c>
      <c r="J42" s="6">
        <v>4</v>
      </c>
      <c r="K42" s="3">
        <v>68532</v>
      </c>
      <c r="L42" s="6">
        <v>625</v>
      </c>
    </row>
    <row r="43" spans="1:12" ht="15" thickBot="1" x14ac:dyDescent="0.4">
      <c r="A43" s="11" t="s">
        <v>24</v>
      </c>
      <c r="B43" s="3">
        <v>6647</v>
      </c>
      <c r="C43" s="4">
        <v>2</v>
      </c>
      <c r="D43" s="6">
        <v>74</v>
      </c>
      <c r="E43" s="5">
        <v>3</v>
      </c>
      <c r="F43" s="3">
        <v>4920</v>
      </c>
      <c r="G43" s="3">
        <v>1653</v>
      </c>
      <c r="H43" s="6">
        <v>47</v>
      </c>
      <c r="I43" s="6">
        <v>261</v>
      </c>
      <c r="J43" s="6">
        <v>3</v>
      </c>
      <c r="K43" s="3">
        <v>449226</v>
      </c>
      <c r="L43" s="3">
        <v>17617</v>
      </c>
    </row>
    <row r="44" spans="1:12" ht="15" thickBot="1" x14ac:dyDescent="0.4">
      <c r="A44" s="11" t="s">
        <v>48</v>
      </c>
      <c r="B44" s="3">
        <v>6592</v>
      </c>
      <c r="C44" s="4">
        <v>467</v>
      </c>
      <c r="D44" s="6">
        <v>174</v>
      </c>
      <c r="E44" s="5">
        <v>13</v>
      </c>
      <c r="F44" s="6">
        <v>424</v>
      </c>
      <c r="G44" s="3">
        <v>5994</v>
      </c>
      <c r="H44" s="6">
        <v>45</v>
      </c>
      <c r="I44" s="6">
        <v>151</v>
      </c>
      <c r="J44" s="6">
        <v>4</v>
      </c>
      <c r="K44" s="3">
        <v>67520</v>
      </c>
      <c r="L44" s="3">
        <v>1544</v>
      </c>
    </row>
    <row r="45" spans="1:12" ht="15" thickBot="1" x14ac:dyDescent="0.4">
      <c r="A45" s="11" t="s">
        <v>44</v>
      </c>
      <c r="B45" s="3">
        <v>6533</v>
      </c>
      <c r="C45" s="6"/>
      <c r="D45" s="6">
        <v>9</v>
      </c>
      <c r="E45" s="6"/>
      <c r="F45" s="6">
        <v>614</v>
      </c>
      <c r="G45" s="3">
        <v>5910</v>
      </c>
      <c r="H45" s="6">
        <v>37</v>
      </c>
      <c r="I45" s="3">
        <v>2268</v>
      </c>
      <c r="J45" s="6">
        <v>3</v>
      </c>
      <c r="K45" s="3">
        <v>66725</v>
      </c>
      <c r="L45" s="3">
        <v>23160</v>
      </c>
    </row>
    <row r="46" spans="1:12" ht="15" thickBot="1" x14ac:dyDescent="0.4">
      <c r="A46" s="11" t="s">
        <v>34</v>
      </c>
      <c r="B46" s="3">
        <v>5532</v>
      </c>
      <c r="C46" s="4">
        <v>50</v>
      </c>
      <c r="D46" s="6">
        <v>93</v>
      </c>
      <c r="E46" s="5">
        <v>1</v>
      </c>
      <c r="F46" s="3">
        <v>3452</v>
      </c>
      <c r="G46" s="3">
        <v>1987</v>
      </c>
      <c r="H46" s="6">
        <v>43</v>
      </c>
      <c r="I46" s="6">
        <v>171</v>
      </c>
      <c r="J46" s="6">
        <v>3</v>
      </c>
      <c r="K46" s="3">
        <v>110109</v>
      </c>
      <c r="L46" s="3">
        <v>3402</v>
      </c>
    </row>
    <row r="47" spans="1:12" ht="44" thickBot="1" x14ac:dyDescent="0.4">
      <c r="A47" s="11" t="s">
        <v>46</v>
      </c>
      <c r="B47" s="3">
        <v>5044</v>
      </c>
      <c r="C47" s="6"/>
      <c r="D47" s="6">
        <v>245</v>
      </c>
      <c r="E47" s="6"/>
      <c r="F47" s="6">
        <v>463</v>
      </c>
      <c r="G47" s="3">
        <v>4336</v>
      </c>
      <c r="H47" s="6">
        <v>126</v>
      </c>
      <c r="I47" s="6">
        <v>465</v>
      </c>
      <c r="J47" s="6">
        <v>23</v>
      </c>
      <c r="K47" s="3">
        <v>16973</v>
      </c>
      <c r="L47" s="3">
        <v>1565</v>
      </c>
    </row>
    <row r="48" spans="1:12" ht="15" thickBot="1" x14ac:dyDescent="0.4">
      <c r="A48" s="11" t="s">
        <v>43</v>
      </c>
      <c r="B48" s="3">
        <v>4821</v>
      </c>
      <c r="C48" s="4">
        <v>163</v>
      </c>
      <c r="D48" s="6">
        <v>141</v>
      </c>
      <c r="E48" s="5">
        <v>5</v>
      </c>
      <c r="F48" s="6">
        <v>231</v>
      </c>
      <c r="G48" s="3">
        <v>4449</v>
      </c>
      <c r="H48" s="6">
        <v>94</v>
      </c>
      <c r="I48" s="3">
        <v>1117</v>
      </c>
      <c r="J48" s="6">
        <v>33</v>
      </c>
      <c r="K48" s="3">
        <v>21902</v>
      </c>
      <c r="L48" s="3">
        <v>5076</v>
      </c>
    </row>
    <row r="49" spans="1:12" ht="29.5" thickBot="1" x14ac:dyDescent="0.4">
      <c r="A49" s="11" t="s">
        <v>47</v>
      </c>
      <c r="B49" s="3">
        <v>4149</v>
      </c>
      <c r="C49" s="6"/>
      <c r="D49" s="6">
        <v>196</v>
      </c>
      <c r="E49" s="6"/>
      <c r="F49" s="6">
        <v>804</v>
      </c>
      <c r="G49" s="3">
        <v>3149</v>
      </c>
      <c r="H49" s="6">
        <v>98</v>
      </c>
      <c r="I49" s="6">
        <v>82</v>
      </c>
      <c r="J49" s="6">
        <v>4</v>
      </c>
      <c r="K49" s="3">
        <v>68428</v>
      </c>
      <c r="L49" s="3">
        <v>1345</v>
      </c>
    </row>
    <row r="50" spans="1:12" ht="15" thickBot="1" x14ac:dyDescent="0.4">
      <c r="A50" s="11" t="s">
        <v>42</v>
      </c>
      <c r="B50" s="3">
        <v>4129</v>
      </c>
      <c r="C50" s="4">
        <v>115</v>
      </c>
      <c r="D50" s="6">
        <v>141</v>
      </c>
      <c r="E50" s="6"/>
      <c r="F50" s="3">
        <v>2000</v>
      </c>
      <c r="G50" s="3">
        <v>1988</v>
      </c>
      <c r="H50" s="6">
        <v>63</v>
      </c>
      <c r="I50" s="6">
        <v>745</v>
      </c>
      <c r="J50" s="6">
        <v>25</v>
      </c>
      <c r="K50" s="3">
        <v>68552</v>
      </c>
      <c r="L50" s="3">
        <v>12372</v>
      </c>
    </row>
    <row r="51" spans="1:12" ht="29.5" thickBot="1" x14ac:dyDescent="0.4">
      <c r="A51" s="11" t="s">
        <v>91</v>
      </c>
      <c r="B51" s="3">
        <v>3772</v>
      </c>
      <c r="C51" s="4">
        <v>390</v>
      </c>
      <c r="D51" s="6">
        <v>120</v>
      </c>
      <c r="E51" s="5">
        <v>10</v>
      </c>
      <c r="F51" s="6">
        <v>92</v>
      </c>
      <c r="G51" s="3">
        <v>3560</v>
      </c>
      <c r="H51" s="6">
        <v>1</v>
      </c>
      <c r="I51" s="6">
        <v>23</v>
      </c>
      <c r="J51" s="6">
        <v>0.7</v>
      </c>
      <c r="K51" s="3">
        <v>32674</v>
      </c>
      <c r="L51" s="6">
        <v>198</v>
      </c>
    </row>
    <row r="52" spans="1:12" ht="29.5" thickBot="1" x14ac:dyDescent="0.4">
      <c r="A52" s="11" t="s">
        <v>39</v>
      </c>
      <c r="B52" s="3">
        <v>3618</v>
      </c>
      <c r="C52" s="6"/>
      <c r="D52" s="6">
        <v>78</v>
      </c>
      <c r="E52" s="6"/>
      <c r="F52" s="6">
        <v>670</v>
      </c>
      <c r="G52" s="3">
        <v>2870</v>
      </c>
      <c r="H52" s="6">
        <v>32</v>
      </c>
      <c r="I52" s="3">
        <v>5780</v>
      </c>
      <c r="J52" s="6">
        <v>125</v>
      </c>
      <c r="K52" s="3">
        <v>34962</v>
      </c>
      <c r="L52" s="3">
        <v>55852</v>
      </c>
    </row>
    <row r="53" spans="1:12" ht="15" thickBot="1" x14ac:dyDescent="0.4">
      <c r="A53" s="11" t="s">
        <v>54</v>
      </c>
      <c r="B53" s="3">
        <v>3490</v>
      </c>
      <c r="C53" s="6"/>
      <c r="D53" s="6">
        <v>264</v>
      </c>
      <c r="E53" s="6"/>
      <c r="F53" s="6">
        <v>870</v>
      </c>
      <c r="G53" s="3">
        <v>2356</v>
      </c>
      <c r="H53" s="6"/>
      <c r="I53" s="6">
        <v>34</v>
      </c>
      <c r="J53" s="6">
        <v>3</v>
      </c>
      <c r="K53" s="3">
        <v>55000</v>
      </c>
      <c r="L53" s="6">
        <v>537</v>
      </c>
    </row>
    <row r="54" spans="1:12" ht="29.5" thickBot="1" x14ac:dyDescent="0.4">
      <c r="A54" s="11" t="s">
        <v>51</v>
      </c>
      <c r="B54" s="3">
        <v>3465</v>
      </c>
      <c r="C54" s="6"/>
      <c r="D54" s="6">
        <v>58</v>
      </c>
      <c r="E54" s="6"/>
      <c r="F54" s="3">
        <v>1055</v>
      </c>
      <c r="G54" s="3">
        <v>2352</v>
      </c>
      <c r="H54" s="6">
        <v>36</v>
      </c>
      <c r="I54" s="6">
        <v>58</v>
      </c>
      <c r="J54" s="6">
        <v>1</v>
      </c>
      <c r="K54" s="3">
        <v>126937</v>
      </c>
      <c r="L54" s="3">
        <v>2140</v>
      </c>
    </row>
    <row r="55" spans="1:12" ht="15" thickBot="1" x14ac:dyDescent="0.4">
      <c r="A55" s="11" t="s">
        <v>57</v>
      </c>
      <c r="B55" s="3">
        <v>3209</v>
      </c>
      <c r="C55" s="6"/>
      <c r="D55" s="6">
        <v>145</v>
      </c>
      <c r="E55" s="6"/>
      <c r="F55" s="6">
        <v>393</v>
      </c>
      <c r="G55" s="3">
        <v>2671</v>
      </c>
      <c r="H55" s="6">
        <v>1</v>
      </c>
      <c r="I55" s="6">
        <v>87</v>
      </c>
      <c r="J55" s="6">
        <v>4</v>
      </c>
      <c r="K55" s="3">
        <v>18100</v>
      </c>
      <c r="L55" s="6">
        <v>490</v>
      </c>
    </row>
    <row r="56" spans="1:12" ht="29.5" thickBot="1" x14ac:dyDescent="0.4">
      <c r="A56" s="11" t="s">
        <v>53</v>
      </c>
      <c r="B56" s="3">
        <v>3144</v>
      </c>
      <c r="C56" s="6"/>
      <c r="D56" s="6">
        <v>151</v>
      </c>
      <c r="E56" s="6"/>
      <c r="F56" s="6">
        <v>840</v>
      </c>
      <c r="G56" s="3">
        <v>2153</v>
      </c>
      <c r="H56" s="6">
        <v>123</v>
      </c>
      <c r="I56" s="6">
        <v>70</v>
      </c>
      <c r="J56" s="6">
        <v>3</v>
      </c>
      <c r="K56" s="3">
        <v>36611</v>
      </c>
      <c r="L56" s="6">
        <v>810</v>
      </c>
    </row>
    <row r="57" spans="1:12" ht="15" thickBot="1" x14ac:dyDescent="0.4">
      <c r="A57" s="11" t="s">
        <v>45</v>
      </c>
      <c r="B57" s="3">
        <v>2826</v>
      </c>
      <c r="C57" s="4">
        <v>15</v>
      </c>
      <c r="D57" s="6">
        <v>49</v>
      </c>
      <c r="E57" s="5">
        <v>1</v>
      </c>
      <c r="F57" s="3">
        <v>2352</v>
      </c>
      <c r="G57" s="6">
        <v>425</v>
      </c>
      <c r="H57" s="6">
        <v>61</v>
      </c>
      <c r="I57" s="6">
        <v>40</v>
      </c>
      <c r="J57" s="6">
        <v>0.7</v>
      </c>
      <c r="K57" s="3">
        <v>142589</v>
      </c>
      <c r="L57" s="3">
        <v>2043</v>
      </c>
    </row>
    <row r="58" spans="1:12" ht="15" thickBot="1" x14ac:dyDescent="0.4">
      <c r="A58" s="11" t="s">
        <v>55</v>
      </c>
      <c r="B58" s="3">
        <v>2811</v>
      </c>
      <c r="C58" s="6"/>
      <c r="D58" s="6">
        <v>392</v>
      </c>
      <c r="E58" s="6"/>
      <c r="F58" s="3">
        <v>1152</v>
      </c>
      <c r="G58" s="3">
        <v>1267</v>
      </c>
      <c r="H58" s="6">
        <v>40</v>
      </c>
      <c r="I58" s="6">
        <v>64</v>
      </c>
      <c r="J58" s="6">
        <v>9</v>
      </c>
      <c r="K58" s="3">
        <v>6500</v>
      </c>
      <c r="L58" s="6">
        <v>148</v>
      </c>
    </row>
    <row r="59" spans="1:12" ht="15" thickBot="1" x14ac:dyDescent="0.4">
      <c r="A59" s="11" t="s">
        <v>59</v>
      </c>
      <c r="B59" s="3">
        <v>2614</v>
      </c>
      <c r="C59" s="6"/>
      <c r="D59" s="6">
        <v>73</v>
      </c>
      <c r="E59" s="5">
        <v>1</v>
      </c>
      <c r="F59" s="6">
        <v>560</v>
      </c>
      <c r="G59" s="3">
        <v>1981</v>
      </c>
      <c r="H59" s="6">
        <v>212</v>
      </c>
      <c r="I59" s="6">
        <v>648</v>
      </c>
      <c r="J59" s="6">
        <v>18</v>
      </c>
      <c r="K59" s="3">
        <v>11763</v>
      </c>
      <c r="L59" s="3">
        <v>2916</v>
      </c>
    </row>
    <row r="60" spans="1:12" ht="15" thickBot="1" x14ac:dyDescent="0.4">
      <c r="A60" s="11" t="s">
        <v>50</v>
      </c>
      <c r="B60" s="3">
        <v>2401</v>
      </c>
      <c r="C60" s="6"/>
      <c r="D60" s="6">
        <v>121</v>
      </c>
      <c r="E60" s="6"/>
      <c r="F60" s="6">
        <v>577</v>
      </c>
      <c r="G60" s="3">
        <v>1703</v>
      </c>
      <c r="H60" s="6">
        <v>59</v>
      </c>
      <c r="I60" s="6">
        <v>230</v>
      </c>
      <c r="J60" s="6">
        <v>12</v>
      </c>
      <c r="K60" s="3">
        <v>55666</v>
      </c>
      <c r="L60" s="3">
        <v>5341</v>
      </c>
    </row>
    <row r="61" spans="1:12" ht="15" thickBot="1" x14ac:dyDescent="0.4">
      <c r="A61" s="11" t="s">
        <v>63</v>
      </c>
      <c r="B61" s="3">
        <v>2168</v>
      </c>
      <c r="C61" s="4">
        <v>70</v>
      </c>
      <c r="D61" s="6">
        <v>225</v>
      </c>
      <c r="E61" s="5">
        <v>12</v>
      </c>
      <c r="F61" s="6">
        <v>295</v>
      </c>
      <c r="G61" s="3">
        <v>1648</v>
      </c>
      <c r="H61" s="6">
        <v>82</v>
      </c>
      <c r="I61" s="6">
        <v>224</v>
      </c>
      <c r="J61" s="6">
        <v>23</v>
      </c>
      <c r="K61" s="3">
        <v>52702</v>
      </c>
      <c r="L61" s="3">
        <v>5455</v>
      </c>
    </row>
    <row r="62" spans="1:12" ht="15" thickBot="1" x14ac:dyDescent="0.4">
      <c r="A62" s="11" t="s">
        <v>66</v>
      </c>
      <c r="B62" s="3">
        <v>2080</v>
      </c>
      <c r="C62" s="6"/>
      <c r="D62" s="6">
        <v>11</v>
      </c>
      <c r="E62" s="6"/>
      <c r="F62" s="6">
        <v>412</v>
      </c>
      <c r="G62" s="3">
        <v>1657</v>
      </c>
      <c r="H62" s="6">
        <v>46</v>
      </c>
      <c r="I62" s="6">
        <v>487</v>
      </c>
      <c r="J62" s="6">
        <v>3</v>
      </c>
      <c r="K62" s="6"/>
      <c r="L62" s="6"/>
    </row>
    <row r="63" spans="1:12" ht="29.5" thickBot="1" x14ac:dyDescent="0.4">
      <c r="A63" s="11" t="s">
        <v>73</v>
      </c>
      <c r="B63" s="3">
        <v>2047</v>
      </c>
      <c r="C63" s="4">
        <v>52</v>
      </c>
      <c r="D63" s="6">
        <v>19</v>
      </c>
      <c r="E63" s="6"/>
      <c r="F63" s="6">
        <v>505</v>
      </c>
      <c r="G63" s="3">
        <v>1523</v>
      </c>
      <c r="H63" s="6">
        <v>32</v>
      </c>
      <c r="I63" s="6">
        <v>109</v>
      </c>
      <c r="J63" s="6">
        <v>1</v>
      </c>
      <c r="K63" s="3">
        <v>139207</v>
      </c>
      <c r="L63" s="3">
        <v>7414</v>
      </c>
    </row>
    <row r="64" spans="1:12" ht="15" thickBot="1" x14ac:dyDescent="0.4">
      <c r="A64" s="11" t="s">
        <v>70</v>
      </c>
      <c r="B64" s="3">
        <v>1973</v>
      </c>
      <c r="C64" s="6"/>
      <c r="D64" s="6">
        <v>7</v>
      </c>
      <c r="E64" s="6"/>
      <c r="F64" s="6">
        <v>784</v>
      </c>
      <c r="G64" s="3">
        <v>1182</v>
      </c>
      <c r="H64" s="6">
        <v>2</v>
      </c>
      <c r="I64" s="3">
        <v>1160</v>
      </c>
      <c r="J64" s="6">
        <v>4</v>
      </c>
      <c r="K64" s="3">
        <v>94380</v>
      </c>
      <c r="L64" s="3">
        <v>55466</v>
      </c>
    </row>
    <row r="65" spans="1:12" ht="15" thickBot="1" x14ac:dyDescent="0.4">
      <c r="A65" s="11" t="s">
        <v>58</v>
      </c>
      <c r="B65" s="3">
        <v>1908</v>
      </c>
      <c r="C65" s="6"/>
      <c r="D65" s="6">
        <v>48</v>
      </c>
      <c r="E65" s="6"/>
      <c r="F65" s="6">
        <v>801</v>
      </c>
      <c r="G65" s="3">
        <v>1059</v>
      </c>
      <c r="H65" s="6">
        <v>18</v>
      </c>
      <c r="I65" s="6">
        <v>465</v>
      </c>
      <c r="J65" s="6">
        <v>12</v>
      </c>
      <c r="K65" s="3">
        <v>26610</v>
      </c>
      <c r="L65" s="3">
        <v>6482</v>
      </c>
    </row>
    <row r="66" spans="1:12" ht="15" thickBot="1" x14ac:dyDescent="0.4">
      <c r="A66" s="11" t="s">
        <v>56</v>
      </c>
      <c r="B66" s="3">
        <v>1778</v>
      </c>
      <c r="C66" s="6"/>
      <c r="D66" s="6">
        <v>10</v>
      </c>
      <c r="E66" s="6"/>
      <c r="F66" s="3">
        <v>1417</v>
      </c>
      <c r="G66" s="6">
        <v>351</v>
      </c>
      <c r="H66" s="6">
        <v>5</v>
      </c>
      <c r="I66" s="3">
        <v>5210</v>
      </c>
      <c r="J66" s="6">
        <v>29</v>
      </c>
      <c r="K66" s="3">
        <v>43831</v>
      </c>
      <c r="L66" s="3">
        <v>128445</v>
      </c>
    </row>
    <row r="67" spans="1:12" ht="29.5" thickBot="1" x14ac:dyDescent="0.4">
      <c r="A67" s="11" t="s">
        <v>79</v>
      </c>
      <c r="B67" s="3">
        <v>1692</v>
      </c>
      <c r="C67" s="4">
        <v>14</v>
      </c>
      <c r="D67" s="6">
        <v>6</v>
      </c>
      <c r="E67" s="6"/>
      <c r="F67" s="6">
        <v>372</v>
      </c>
      <c r="G67" s="3">
        <v>1314</v>
      </c>
      <c r="H67" s="6">
        <v>8</v>
      </c>
      <c r="I67" s="6">
        <v>51</v>
      </c>
      <c r="J67" s="6">
        <v>0.2</v>
      </c>
      <c r="K67" s="3">
        <v>150000</v>
      </c>
      <c r="L67" s="3">
        <v>4482</v>
      </c>
    </row>
    <row r="68" spans="1:12" ht="15" thickBot="1" x14ac:dyDescent="0.4">
      <c r="A68" s="11" t="s">
        <v>87</v>
      </c>
      <c r="B68" s="3">
        <v>1614</v>
      </c>
      <c r="C68" s="4">
        <v>106</v>
      </c>
      <c r="D68" s="6">
        <v>8</v>
      </c>
      <c r="E68" s="6"/>
      <c r="F68" s="6">
        <v>238</v>
      </c>
      <c r="G68" s="3">
        <v>1368</v>
      </c>
      <c r="H68" s="6">
        <v>3</v>
      </c>
      <c r="I68" s="6">
        <v>316</v>
      </c>
      <c r="J68" s="6">
        <v>2</v>
      </c>
      <c r="K68" s="6"/>
      <c r="L68" s="6"/>
    </row>
    <row r="69" spans="1:12" ht="15" thickBot="1" x14ac:dyDescent="0.4">
      <c r="A69" s="11" t="s">
        <v>62</v>
      </c>
      <c r="B69" s="3">
        <v>1602</v>
      </c>
      <c r="C69" s="6"/>
      <c r="D69" s="6">
        <v>83</v>
      </c>
      <c r="E69" s="6"/>
      <c r="F69" s="3">
        <v>1096</v>
      </c>
      <c r="G69" s="6">
        <v>423</v>
      </c>
      <c r="H69" s="6"/>
      <c r="I69" s="6">
        <v>40</v>
      </c>
      <c r="J69" s="6">
        <v>2</v>
      </c>
      <c r="K69" s="3">
        <v>60837</v>
      </c>
      <c r="L69" s="3">
        <v>1513</v>
      </c>
    </row>
    <row r="70" spans="1:12" ht="15" thickBot="1" x14ac:dyDescent="0.4">
      <c r="A70" s="11" t="s">
        <v>61</v>
      </c>
      <c r="B70" s="3">
        <v>1559</v>
      </c>
      <c r="C70" s="4">
        <v>7</v>
      </c>
      <c r="D70" s="6">
        <v>44</v>
      </c>
      <c r="E70" s="5">
        <v>1</v>
      </c>
      <c r="F70" s="6">
        <v>184</v>
      </c>
      <c r="G70" s="3">
        <v>1331</v>
      </c>
      <c r="H70" s="6">
        <v>7</v>
      </c>
      <c r="I70" s="3">
        <v>1175</v>
      </c>
      <c r="J70" s="6">
        <v>33</v>
      </c>
      <c r="K70" s="3">
        <v>43637</v>
      </c>
      <c r="L70" s="3">
        <v>32895</v>
      </c>
    </row>
    <row r="71" spans="1:12" ht="29.5" thickBot="1" x14ac:dyDescent="0.4">
      <c r="A71" s="11" t="s">
        <v>69</v>
      </c>
      <c r="B71" s="3">
        <v>1480</v>
      </c>
      <c r="C71" s="6"/>
      <c r="D71" s="6">
        <v>20</v>
      </c>
      <c r="E71" s="6"/>
      <c r="F71" s="6">
        <v>865</v>
      </c>
      <c r="G71" s="6">
        <v>595</v>
      </c>
      <c r="H71" s="6">
        <v>16</v>
      </c>
      <c r="I71" s="6">
        <v>146</v>
      </c>
      <c r="J71" s="6">
        <v>2</v>
      </c>
      <c r="K71" s="3">
        <v>102764</v>
      </c>
      <c r="L71" s="3">
        <v>10135</v>
      </c>
    </row>
    <row r="72" spans="1:12" ht="15" thickBot="1" x14ac:dyDescent="0.4">
      <c r="A72" s="11" t="s">
        <v>68</v>
      </c>
      <c r="B72" s="3">
        <v>1473</v>
      </c>
      <c r="C72" s="4">
        <v>72</v>
      </c>
      <c r="D72" s="6">
        <v>24</v>
      </c>
      <c r="E72" s="6"/>
      <c r="F72" s="6">
        <v>633</v>
      </c>
      <c r="G72" s="6">
        <v>816</v>
      </c>
      <c r="H72" s="6">
        <v>30</v>
      </c>
      <c r="I72" s="6">
        <v>497</v>
      </c>
      <c r="J72" s="6">
        <v>8</v>
      </c>
      <c r="K72" s="3">
        <v>14966</v>
      </c>
      <c r="L72" s="3">
        <v>5051</v>
      </c>
    </row>
    <row r="73" spans="1:12" ht="29.5" thickBot="1" x14ac:dyDescent="0.4">
      <c r="A73" s="11" t="s">
        <v>60</v>
      </c>
      <c r="B73" s="3">
        <v>1451</v>
      </c>
      <c r="C73" s="4">
        <v>6</v>
      </c>
      <c r="D73" s="6">
        <v>14</v>
      </c>
      <c r="E73" s="5">
        <v>1</v>
      </c>
      <c r="F73" s="3">
        <v>1036</v>
      </c>
      <c r="G73" s="6">
        <v>401</v>
      </c>
      <c r="H73" s="6">
        <v>2</v>
      </c>
      <c r="I73" s="6">
        <v>301</v>
      </c>
      <c r="J73" s="6">
        <v>3</v>
      </c>
      <c r="K73" s="3">
        <v>94797</v>
      </c>
      <c r="L73" s="3">
        <v>19658</v>
      </c>
    </row>
    <row r="74" spans="1:12" ht="15" thickBot="1" x14ac:dyDescent="0.4">
      <c r="A74" s="11" t="s">
        <v>65</v>
      </c>
      <c r="B74" s="3">
        <v>1370</v>
      </c>
      <c r="C74" s="4">
        <v>20</v>
      </c>
      <c r="D74" s="6">
        <v>38</v>
      </c>
      <c r="E74" s="6"/>
      <c r="F74" s="6">
        <v>357</v>
      </c>
      <c r="G74" s="6">
        <v>975</v>
      </c>
      <c r="H74" s="6">
        <v>17</v>
      </c>
      <c r="I74" s="6">
        <v>503</v>
      </c>
      <c r="J74" s="6">
        <v>14</v>
      </c>
      <c r="K74" s="3">
        <v>76973</v>
      </c>
      <c r="L74" s="3">
        <v>28275</v>
      </c>
    </row>
    <row r="75" spans="1:12" ht="15" thickBot="1" x14ac:dyDescent="0.4">
      <c r="A75" s="11" t="s">
        <v>64</v>
      </c>
      <c r="B75" s="3">
        <v>1353</v>
      </c>
      <c r="C75" s="4">
        <v>9</v>
      </c>
      <c r="D75" s="6">
        <v>79</v>
      </c>
      <c r="E75" s="5">
        <v>2</v>
      </c>
      <c r="F75" s="6">
        <v>205</v>
      </c>
      <c r="G75" s="3">
        <v>1069</v>
      </c>
      <c r="H75" s="6">
        <v>24</v>
      </c>
      <c r="I75" s="6">
        <v>651</v>
      </c>
      <c r="J75" s="6">
        <v>38</v>
      </c>
      <c r="K75" s="3">
        <v>44435</v>
      </c>
      <c r="L75" s="3">
        <v>21374</v>
      </c>
    </row>
    <row r="76" spans="1:12" ht="58.5" thickBot="1" x14ac:dyDescent="0.4">
      <c r="A76" s="11" t="s">
        <v>71</v>
      </c>
      <c r="B76" s="3">
        <v>1342</v>
      </c>
      <c r="C76" s="6"/>
      <c r="D76" s="6">
        <v>51</v>
      </c>
      <c r="E76" s="6"/>
      <c r="F76" s="6">
        <v>437</v>
      </c>
      <c r="G76" s="6">
        <v>854</v>
      </c>
      <c r="H76" s="6">
        <v>4</v>
      </c>
      <c r="I76" s="6">
        <v>409</v>
      </c>
      <c r="J76" s="6">
        <v>16</v>
      </c>
      <c r="K76" s="3">
        <v>19195</v>
      </c>
      <c r="L76" s="3">
        <v>5851</v>
      </c>
    </row>
    <row r="77" spans="1:12" ht="15" thickBot="1" x14ac:dyDescent="0.4">
      <c r="A77" s="11" t="s">
        <v>75</v>
      </c>
      <c r="B77" s="3">
        <v>1244</v>
      </c>
      <c r="C77" s="4">
        <v>45</v>
      </c>
      <c r="D77" s="6">
        <v>14</v>
      </c>
      <c r="E77" s="6"/>
      <c r="F77" s="6">
        <v>284</v>
      </c>
      <c r="G77" s="6">
        <v>946</v>
      </c>
      <c r="H77" s="6">
        <v>7</v>
      </c>
      <c r="I77" s="6">
        <v>228</v>
      </c>
      <c r="J77" s="6">
        <v>3</v>
      </c>
      <c r="K77" s="3">
        <v>52649</v>
      </c>
      <c r="L77" s="3">
        <v>9643</v>
      </c>
    </row>
    <row r="78" spans="1:12" ht="44" thickBot="1" x14ac:dyDescent="0.4">
      <c r="A78" s="11" t="s">
        <v>76</v>
      </c>
      <c r="B78" s="3">
        <v>1231</v>
      </c>
      <c r="C78" s="6"/>
      <c r="D78" s="6">
        <v>55</v>
      </c>
      <c r="E78" s="6"/>
      <c r="F78" s="6">
        <v>224</v>
      </c>
      <c r="G78" s="6">
        <v>952</v>
      </c>
      <c r="H78" s="6">
        <v>9</v>
      </c>
      <c r="I78" s="6">
        <v>591</v>
      </c>
      <c r="J78" s="6">
        <v>26</v>
      </c>
      <c r="K78" s="3">
        <v>12340</v>
      </c>
      <c r="L78" s="3">
        <v>5923</v>
      </c>
    </row>
    <row r="79" spans="1:12" ht="29.5" thickBot="1" x14ac:dyDescent="0.4">
      <c r="A79" s="11" t="s">
        <v>72</v>
      </c>
      <c r="B79" s="3">
        <v>1163</v>
      </c>
      <c r="C79" s="6"/>
      <c r="D79" s="6">
        <v>43</v>
      </c>
      <c r="E79" s="6"/>
      <c r="F79" s="6">
        <v>331</v>
      </c>
      <c r="G79" s="6">
        <v>789</v>
      </c>
      <c r="H79" s="6">
        <v>33</v>
      </c>
      <c r="I79" s="6">
        <v>44</v>
      </c>
      <c r="J79" s="6">
        <v>2</v>
      </c>
      <c r="K79" s="6"/>
      <c r="L79" s="6"/>
    </row>
    <row r="80" spans="1:12" ht="29.5" thickBot="1" x14ac:dyDescent="0.4">
      <c r="A80" s="11" t="s">
        <v>85</v>
      </c>
      <c r="B80" s="3">
        <v>1143</v>
      </c>
      <c r="C80" s="4">
        <v>51</v>
      </c>
      <c r="D80" s="6">
        <v>40</v>
      </c>
      <c r="E80" s="5">
        <v>4</v>
      </c>
      <c r="F80" s="6">
        <v>166</v>
      </c>
      <c r="G80" s="6">
        <v>937</v>
      </c>
      <c r="H80" s="6">
        <v>7</v>
      </c>
      <c r="I80" s="6">
        <v>29</v>
      </c>
      <c r="J80" s="6">
        <v>1</v>
      </c>
      <c r="K80" s="3">
        <v>6422</v>
      </c>
      <c r="L80" s="6">
        <v>165</v>
      </c>
    </row>
    <row r="81" spans="1:12" ht="15" thickBot="1" x14ac:dyDescent="0.4">
      <c r="A81" s="11" t="s">
        <v>86</v>
      </c>
      <c r="B81" s="3">
        <v>1137</v>
      </c>
      <c r="C81" s="6"/>
      <c r="D81" s="6">
        <v>38</v>
      </c>
      <c r="E81" s="6"/>
      <c r="F81" s="6">
        <v>309</v>
      </c>
      <c r="G81" s="6">
        <v>790</v>
      </c>
      <c r="H81" s="6">
        <v>18</v>
      </c>
      <c r="I81" s="6">
        <v>100</v>
      </c>
      <c r="J81" s="6">
        <v>3</v>
      </c>
      <c r="K81" s="3">
        <v>30416</v>
      </c>
      <c r="L81" s="3">
        <v>2685</v>
      </c>
    </row>
    <row r="82" spans="1:12" ht="15" thickBot="1" x14ac:dyDescent="0.4">
      <c r="A82" s="11" t="s">
        <v>96</v>
      </c>
      <c r="B82" s="3">
        <v>1042</v>
      </c>
      <c r="C82" s="6"/>
      <c r="D82" s="6">
        <v>9</v>
      </c>
      <c r="E82" s="6"/>
      <c r="F82" s="6">
        <v>99</v>
      </c>
      <c r="G82" s="6">
        <v>934</v>
      </c>
      <c r="H82" s="6">
        <v>4</v>
      </c>
      <c r="I82" s="6">
        <v>34</v>
      </c>
      <c r="J82" s="6">
        <v>0.3</v>
      </c>
      <c r="K82" s="3">
        <v>68591</v>
      </c>
      <c r="L82" s="3">
        <v>2207</v>
      </c>
    </row>
    <row r="83" spans="1:12" ht="29.5" thickBot="1" x14ac:dyDescent="0.4">
      <c r="A83" s="11" t="s">
        <v>67</v>
      </c>
      <c r="B83" s="3">
        <v>1034</v>
      </c>
      <c r="C83" s="4">
        <v>4</v>
      </c>
      <c r="D83" s="6">
        <v>4</v>
      </c>
      <c r="E83" s="6"/>
      <c r="F83" s="6">
        <v>678</v>
      </c>
      <c r="G83" s="6">
        <v>352</v>
      </c>
      <c r="H83" s="6">
        <v>8</v>
      </c>
      <c r="I83" s="6">
        <v>138</v>
      </c>
      <c r="J83" s="6">
        <v>0.5</v>
      </c>
      <c r="K83" s="3">
        <v>131786</v>
      </c>
      <c r="L83" s="3">
        <v>17579</v>
      </c>
    </row>
    <row r="84" spans="1:12" ht="15" thickBot="1" x14ac:dyDescent="0.4">
      <c r="A84" s="11" t="s">
        <v>78</v>
      </c>
      <c r="B84" s="3">
        <v>1015</v>
      </c>
      <c r="C84" s="4">
        <v>40</v>
      </c>
      <c r="D84" s="6">
        <v>47</v>
      </c>
      <c r="E84" s="5">
        <v>2</v>
      </c>
      <c r="F84" s="6">
        <v>174</v>
      </c>
      <c r="G84" s="6">
        <v>794</v>
      </c>
      <c r="H84" s="6">
        <v>34</v>
      </c>
      <c r="I84" s="6">
        <v>146</v>
      </c>
      <c r="J84" s="6">
        <v>7</v>
      </c>
      <c r="K84" s="3">
        <v>27000</v>
      </c>
      <c r="L84" s="3">
        <v>3886</v>
      </c>
    </row>
    <row r="85" spans="1:12" ht="15" thickBot="1" x14ac:dyDescent="0.4">
      <c r="A85" s="11" t="s">
        <v>121</v>
      </c>
      <c r="B85" s="6">
        <v>945</v>
      </c>
      <c r="C85" s="6"/>
      <c r="D85" s="6">
        <v>2</v>
      </c>
      <c r="E85" s="6"/>
      <c r="F85" s="6">
        <v>112</v>
      </c>
      <c r="G85" s="6">
        <v>831</v>
      </c>
      <c r="H85" s="6"/>
      <c r="I85" s="6">
        <v>956</v>
      </c>
      <c r="J85" s="6">
        <v>2</v>
      </c>
      <c r="K85" s="3">
        <v>8955</v>
      </c>
      <c r="L85" s="3">
        <v>9064</v>
      </c>
    </row>
    <row r="86" spans="1:12" ht="29.5" thickBot="1" x14ac:dyDescent="0.4">
      <c r="A86" s="11" t="s">
        <v>89</v>
      </c>
      <c r="B86" s="6">
        <v>916</v>
      </c>
      <c r="C86" s="6"/>
      <c r="D86" s="6">
        <v>13</v>
      </c>
      <c r="E86" s="6"/>
      <c r="F86" s="6">
        <v>303</v>
      </c>
      <c r="G86" s="6">
        <v>600</v>
      </c>
      <c r="H86" s="6"/>
      <c r="I86" s="6">
        <v>35</v>
      </c>
      <c r="J86" s="6">
        <v>0.5</v>
      </c>
      <c r="K86" s="6"/>
      <c r="L86" s="6"/>
    </row>
    <row r="87" spans="1:12" ht="15" thickBot="1" x14ac:dyDescent="0.4">
      <c r="A87" s="11" t="s">
        <v>77</v>
      </c>
      <c r="B87" s="6">
        <v>901</v>
      </c>
      <c r="C87" s="6"/>
      <c r="D87" s="6">
        <v>38</v>
      </c>
      <c r="E87" s="6"/>
      <c r="F87" s="6">
        <v>170</v>
      </c>
      <c r="G87" s="6">
        <v>693</v>
      </c>
      <c r="H87" s="6">
        <v>25</v>
      </c>
      <c r="I87" s="6">
        <v>76</v>
      </c>
      <c r="J87" s="6">
        <v>3</v>
      </c>
      <c r="K87" s="3">
        <v>18165</v>
      </c>
      <c r="L87" s="3">
        <v>1537</v>
      </c>
    </row>
    <row r="88" spans="1:12" ht="15" thickBot="1" x14ac:dyDescent="0.4">
      <c r="A88" s="11" t="s">
        <v>83</v>
      </c>
      <c r="B88" s="6">
        <v>784</v>
      </c>
      <c r="C88" s="6"/>
      <c r="D88" s="6">
        <v>12</v>
      </c>
      <c r="E88" s="6"/>
      <c r="F88" s="6">
        <v>98</v>
      </c>
      <c r="G88" s="6">
        <v>674</v>
      </c>
      <c r="H88" s="6">
        <v>15</v>
      </c>
      <c r="I88" s="6">
        <v>649</v>
      </c>
      <c r="J88" s="6">
        <v>10</v>
      </c>
      <c r="K88" s="3">
        <v>37081</v>
      </c>
      <c r="L88" s="3">
        <v>30712</v>
      </c>
    </row>
    <row r="89" spans="1:12" ht="15" thickBot="1" x14ac:dyDescent="0.4">
      <c r="A89" s="11" t="s">
        <v>104</v>
      </c>
      <c r="B89" s="6">
        <v>782</v>
      </c>
      <c r="C89" s="6"/>
      <c r="D89" s="6">
        <v>25</v>
      </c>
      <c r="E89" s="6"/>
      <c r="F89" s="6">
        <v>197</v>
      </c>
      <c r="G89" s="6">
        <v>560</v>
      </c>
      <c r="H89" s="6">
        <v>2</v>
      </c>
      <c r="I89" s="6">
        <v>4</v>
      </c>
      <c r="J89" s="6">
        <v>0.1</v>
      </c>
      <c r="K89" s="3">
        <v>8003</v>
      </c>
      <c r="L89" s="6">
        <v>39</v>
      </c>
    </row>
    <row r="90" spans="1:12" ht="15" thickBot="1" x14ac:dyDescent="0.4">
      <c r="A90" s="11" t="s">
        <v>80</v>
      </c>
      <c r="B90" s="6">
        <v>761</v>
      </c>
      <c r="C90" s="4">
        <v>13</v>
      </c>
      <c r="D90" s="6">
        <v>11</v>
      </c>
      <c r="E90" s="5">
        <v>2</v>
      </c>
      <c r="F90" s="6">
        <v>133</v>
      </c>
      <c r="G90" s="6">
        <v>617</v>
      </c>
      <c r="H90" s="6">
        <v>5</v>
      </c>
      <c r="I90" s="6">
        <v>403</v>
      </c>
      <c r="J90" s="6">
        <v>6</v>
      </c>
      <c r="K90" s="3">
        <v>39336</v>
      </c>
      <c r="L90" s="3">
        <v>20855</v>
      </c>
    </row>
    <row r="91" spans="1:12" ht="15" thickBot="1" x14ac:dyDescent="0.4">
      <c r="A91" s="11" t="s">
        <v>82</v>
      </c>
      <c r="B91" s="6">
        <v>717</v>
      </c>
      <c r="C91" s="6"/>
      <c r="D91" s="6">
        <v>37</v>
      </c>
      <c r="E91" s="6"/>
      <c r="F91" s="6">
        <v>282</v>
      </c>
      <c r="G91" s="6">
        <v>398</v>
      </c>
      <c r="H91" s="6">
        <v>17</v>
      </c>
      <c r="I91" s="3">
        <v>9280</v>
      </c>
      <c r="J91" s="6">
        <v>479</v>
      </c>
      <c r="K91" s="3">
        <v>1673</v>
      </c>
      <c r="L91" s="3">
        <v>21653</v>
      </c>
    </row>
    <row r="92" spans="1:12" ht="20.5" thickBot="1" x14ac:dyDescent="0.4">
      <c r="A92" s="12" t="s">
        <v>74</v>
      </c>
      <c r="B92" s="6">
        <v>712</v>
      </c>
      <c r="C92" s="6"/>
      <c r="D92" s="6">
        <v>13</v>
      </c>
      <c r="E92" s="6"/>
      <c r="F92" s="6">
        <v>644</v>
      </c>
      <c r="G92" s="6">
        <v>55</v>
      </c>
      <c r="H92" s="6">
        <v>7</v>
      </c>
      <c r="I92" s="6"/>
      <c r="J92" s="6"/>
      <c r="K92" s="6"/>
      <c r="L92" s="6"/>
    </row>
    <row r="93" spans="1:12" ht="15" thickBot="1" x14ac:dyDescent="0.4">
      <c r="A93" s="11" t="s">
        <v>112</v>
      </c>
      <c r="B93" s="6">
        <v>688</v>
      </c>
      <c r="C93" s="6"/>
      <c r="D93" s="6">
        <v>6</v>
      </c>
      <c r="E93" s="6"/>
      <c r="F93" s="6">
        <v>127</v>
      </c>
      <c r="G93" s="6">
        <v>555</v>
      </c>
      <c r="H93" s="6"/>
      <c r="I93" s="6">
        <v>52</v>
      </c>
      <c r="J93" s="6">
        <v>0.5</v>
      </c>
      <c r="K93" s="6"/>
      <c r="L93" s="6"/>
    </row>
    <row r="94" spans="1:12" ht="15" thickBot="1" x14ac:dyDescent="0.4">
      <c r="A94" s="11" t="s">
        <v>81</v>
      </c>
      <c r="B94" s="6">
        <v>677</v>
      </c>
      <c r="C94" s="6"/>
      <c r="D94" s="6">
        <v>22</v>
      </c>
      <c r="E94" s="5">
        <v>1</v>
      </c>
      <c r="F94" s="6">
        <v>108</v>
      </c>
      <c r="G94" s="6">
        <v>547</v>
      </c>
      <c r="H94" s="6">
        <v>27</v>
      </c>
      <c r="I94" s="6">
        <v>99</v>
      </c>
      <c r="J94" s="6">
        <v>3</v>
      </c>
      <c r="K94" s="3">
        <v>21764</v>
      </c>
      <c r="L94" s="3">
        <v>3189</v>
      </c>
    </row>
    <row r="95" spans="1:12" ht="29.5" thickBot="1" x14ac:dyDescent="0.4">
      <c r="A95" s="11" t="s">
        <v>84</v>
      </c>
      <c r="B95" s="6">
        <v>669</v>
      </c>
      <c r="C95" s="6"/>
      <c r="D95" s="6">
        <v>6</v>
      </c>
      <c r="E95" s="6"/>
      <c r="F95" s="6">
        <v>150</v>
      </c>
      <c r="G95" s="6">
        <v>513</v>
      </c>
      <c r="H95" s="6">
        <v>6</v>
      </c>
      <c r="I95" s="6">
        <v>131</v>
      </c>
      <c r="J95" s="6">
        <v>1</v>
      </c>
      <c r="K95" s="3">
        <v>11387</v>
      </c>
      <c r="L95" s="3">
        <v>2235</v>
      </c>
    </row>
    <row r="96" spans="1:12" ht="15" thickBot="1" x14ac:dyDescent="0.4">
      <c r="A96" s="11" t="s">
        <v>93</v>
      </c>
      <c r="B96" s="6">
        <v>657</v>
      </c>
      <c r="C96" s="6"/>
      <c r="D96" s="6">
        <v>20</v>
      </c>
      <c r="E96" s="6"/>
      <c r="F96" s="6">
        <v>127</v>
      </c>
      <c r="G96" s="6">
        <v>510</v>
      </c>
      <c r="H96" s="6"/>
      <c r="I96" s="6">
        <v>27</v>
      </c>
      <c r="J96" s="6">
        <v>0.8</v>
      </c>
      <c r="K96" s="3">
        <v>4832</v>
      </c>
      <c r="L96" s="6">
        <v>200</v>
      </c>
    </row>
    <row r="97" spans="1:12" ht="29.5" thickBot="1" x14ac:dyDescent="0.4">
      <c r="A97" s="11" t="s">
        <v>103</v>
      </c>
      <c r="B97" s="6">
        <v>612</v>
      </c>
      <c r="C97" s="4">
        <v>22</v>
      </c>
      <c r="D97" s="6">
        <v>7</v>
      </c>
      <c r="E97" s="6"/>
      <c r="F97" s="6">
        <v>254</v>
      </c>
      <c r="G97" s="6">
        <v>351</v>
      </c>
      <c r="H97" s="6">
        <v>5</v>
      </c>
      <c r="I97" s="6">
        <v>94</v>
      </c>
      <c r="J97" s="6">
        <v>1</v>
      </c>
      <c r="K97" s="3">
        <v>26147</v>
      </c>
      <c r="L97" s="3">
        <v>4008</v>
      </c>
    </row>
    <row r="98" spans="1:12" ht="15" thickBot="1" x14ac:dyDescent="0.4">
      <c r="A98" s="11" t="s">
        <v>105</v>
      </c>
      <c r="B98" s="6">
        <v>609</v>
      </c>
      <c r="C98" s="4">
        <v>11</v>
      </c>
      <c r="D98" s="6">
        <v>37</v>
      </c>
      <c r="E98" s="5">
        <v>3</v>
      </c>
      <c r="F98" s="6">
        <v>44</v>
      </c>
      <c r="G98" s="6">
        <v>528</v>
      </c>
      <c r="H98" s="6">
        <v>3</v>
      </c>
      <c r="I98" s="6">
        <v>52</v>
      </c>
      <c r="J98" s="6">
        <v>3</v>
      </c>
      <c r="K98" s="3">
        <v>4420</v>
      </c>
      <c r="L98" s="6">
        <v>379</v>
      </c>
    </row>
    <row r="99" spans="1:12" ht="15" thickBot="1" x14ac:dyDescent="0.4">
      <c r="A99" s="11" t="s">
        <v>92</v>
      </c>
      <c r="B99" s="6">
        <v>609</v>
      </c>
      <c r="C99" s="6"/>
      <c r="D99" s="6">
        <v>26</v>
      </c>
      <c r="E99" s="6"/>
      <c r="F99" s="6">
        <v>345</v>
      </c>
      <c r="G99" s="6">
        <v>238</v>
      </c>
      <c r="H99" s="6">
        <v>10</v>
      </c>
      <c r="I99" s="6">
        <v>212</v>
      </c>
      <c r="J99" s="6">
        <v>9</v>
      </c>
      <c r="K99" s="3">
        <v>6017</v>
      </c>
      <c r="L99" s="3">
        <v>2091</v>
      </c>
    </row>
    <row r="100" spans="1:12" ht="29.5" thickBot="1" x14ac:dyDescent="0.4">
      <c r="A100" s="11" t="s">
        <v>90</v>
      </c>
      <c r="B100" s="6">
        <v>600</v>
      </c>
      <c r="C100" s="6"/>
      <c r="D100" s="6">
        <v>38</v>
      </c>
      <c r="E100" s="6"/>
      <c r="F100" s="6">
        <v>362</v>
      </c>
      <c r="G100" s="6">
        <v>200</v>
      </c>
      <c r="H100" s="6"/>
      <c r="I100" s="6">
        <v>29</v>
      </c>
      <c r="J100" s="6">
        <v>2</v>
      </c>
      <c r="K100" s="6"/>
      <c r="L100" s="6"/>
    </row>
    <row r="101" spans="1:12" ht="15" thickBot="1" x14ac:dyDescent="0.4">
      <c r="A101" s="11" t="s">
        <v>88</v>
      </c>
      <c r="B101" s="6">
        <v>543</v>
      </c>
      <c r="C101" s="6"/>
      <c r="D101" s="6">
        <v>12</v>
      </c>
      <c r="E101" s="6"/>
      <c r="F101" s="6">
        <v>324</v>
      </c>
      <c r="G101" s="6">
        <v>207</v>
      </c>
      <c r="H101" s="6">
        <v>10</v>
      </c>
      <c r="I101" s="6">
        <v>156</v>
      </c>
      <c r="J101" s="6">
        <v>3</v>
      </c>
      <c r="K101" s="3">
        <v>13923</v>
      </c>
      <c r="L101" s="3">
        <v>4008</v>
      </c>
    </row>
    <row r="102" spans="1:12" ht="29.5" thickBot="1" x14ac:dyDescent="0.4">
      <c r="A102" s="11" t="s">
        <v>94</v>
      </c>
      <c r="B102" s="6">
        <v>510</v>
      </c>
      <c r="C102" s="4">
        <v>16</v>
      </c>
      <c r="D102" s="6">
        <v>46</v>
      </c>
      <c r="E102" s="6"/>
      <c r="F102" s="6">
        <v>30</v>
      </c>
      <c r="G102" s="6">
        <v>434</v>
      </c>
      <c r="H102" s="6">
        <v>10</v>
      </c>
      <c r="I102" s="6">
        <v>51</v>
      </c>
      <c r="J102" s="6">
        <v>5</v>
      </c>
      <c r="K102" s="3">
        <v>2535</v>
      </c>
      <c r="L102" s="6">
        <v>256</v>
      </c>
    </row>
    <row r="103" spans="1:12" ht="29.5" thickBot="1" x14ac:dyDescent="0.4">
      <c r="A103" s="11" t="s">
        <v>99</v>
      </c>
      <c r="B103" s="6">
        <v>496</v>
      </c>
      <c r="C103" s="6"/>
      <c r="D103" s="6">
        <v>24</v>
      </c>
      <c r="E103" s="6"/>
      <c r="F103" s="6">
        <v>256</v>
      </c>
      <c r="G103" s="6">
        <v>216</v>
      </c>
      <c r="H103" s="6"/>
      <c r="I103" s="3">
        <v>2853</v>
      </c>
      <c r="J103" s="6">
        <v>138</v>
      </c>
      <c r="K103" s="3">
        <v>3320</v>
      </c>
      <c r="L103" s="3">
        <v>19095</v>
      </c>
    </row>
    <row r="104" spans="1:12" ht="29.5" thickBot="1" x14ac:dyDescent="0.4">
      <c r="A104" s="11" t="s">
        <v>101</v>
      </c>
      <c r="B104" s="6">
        <v>476</v>
      </c>
      <c r="C104" s="6"/>
      <c r="D104" s="6">
        <v>40</v>
      </c>
      <c r="E104" s="6"/>
      <c r="F104" s="6">
        <v>62</v>
      </c>
      <c r="G104" s="6">
        <v>374</v>
      </c>
      <c r="H104" s="6">
        <v>4</v>
      </c>
      <c r="I104" s="3">
        <v>14028</v>
      </c>
      <c r="J104" s="3">
        <v>1179</v>
      </c>
      <c r="K104" s="3">
        <v>1820</v>
      </c>
      <c r="L104" s="3">
        <v>53638</v>
      </c>
    </row>
    <row r="105" spans="1:12" ht="15" thickBot="1" x14ac:dyDescent="0.4">
      <c r="A105" s="11" t="s">
        <v>106</v>
      </c>
      <c r="B105" s="6">
        <v>474</v>
      </c>
      <c r="C105" s="4">
        <v>8</v>
      </c>
      <c r="D105" s="6">
        <v>4</v>
      </c>
      <c r="E105" s="6"/>
      <c r="F105" s="6">
        <v>71</v>
      </c>
      <c r="G105" s="6">
        <v>399</v>
      </c>
      <c r="H105" s="6"/>
      <c r="I105" s="6">
        <v>93</v>
      </c>
      <c r="J105" s="6">
        <v>0.8</v>
      </c>
      <c r="K105" s="3">
        <v>17329</v>
      </c>
      <c r="L105" s="3">
        <v>3397</v>
      </c>
    </row>
    <row r="106" spans="1:12" ht="15" thickBot="1" x14ac:dyDescent="0.4">
      <c r="A106" s="11" t="s">
        <v>100</v>
      </c>
      <c r="B106" s="6">
        <v>443</v>
      </c>
      <c r="C106" s="6"/>
      <c r="D106" s="6">
        <v>3</v>
      </c>
      <c r="E106" s="6"/>
      <c r="F106" s="6">
        <v>150</v>
      </c>
      <c r="G106" s="6">
        <v>290</v>
      </c>
      <c r="H106" s="6">
        <v>2</v>
      </c>
      <c r="I106" s="3">
        <v>1003</v>
      </c>
      <c r="J106" s="6">
        <v>7</v>
      </c>
      <c r="K106" s="3">
        <v>25645</v>
      </c>
      <c r="L106" s="3">
        <v>58080</v>
      </c>
    </row>
    <row r="107" spans="1:12" ht="15" thickBot="1" x14ac:dyDescent="0.4">
      <c r="A107" s="11" t="s">
        <v>97</v>
      </c>
      <c r="B107" s="6">
        <v>428</v>
      </c>
      <c r="C107" s="6"/>
      <c r="D107" s="6">
        <v>7</v>
      </c>
      <c r="E107" s="6"/>
      <c r="F107" s="6">
        <v>297</v>
      </c>
      <c r="G107" s="6">
        <v>124</v>
      </c>
      <c r="H107" s="6">
        <v>5</v>
      </c>
      <c r="I107" s="6">
        <v>42</v>
      </c>
      <c r="J107" s="6">
        <v>0.7</v>
      </c>
      <c r="K107" s="3">
        <v>35000</v>
      </c>
      <c r="L107" s="3">
        <v>3430</v>
      </c>
    </row>
    <row r="108" spans="1:12" ht="15" thickBot="1" x14ac:dyDescent="0.4">
      <c r="A108" s="11" t="s">
        <v>95</v>
      </c>
      <c r="B108" s="6">
        <v>426</v>
      </c>
      <c r="C108" s="4">
        <v>1</v>
      </c>
      <c r="D108" s="6">
        <v>6</v>
      </c>
      <c r="E108" s="6"/>
      <c r="F108" s="6">
        <v>236</v>
      </c>
      <c r="G108" s="6">
        <v>184</v>
      </c>
      <c r="H108" s="6"/>
      <c r="I108" s="6">
        <v>18</v>
      </c>
      <c r="J108" s="6">
        <v>0.3</v>
      </c>
      <c r="K108" s="3">
        <v>56853</v>
      </c>
      <c r="L108" s="3">
        <v>2387</v>
      </c>
    </row>
    <row r="109" spans="1:12" ht="15" thickBot="1" x14ac:dyDescent="0.4">
      <c r="A109" s="11" t="s">
        <v>107</v>
      </c>
      <c r="B109" s="6">
        <v>412</v>
      </c>
      <c r="C109" s="6"/>
      <c r="D109" s="6">
        <v>5</v>
      </c>
      <c r="E109" s="6"/>
      <c r="F109" s="6">
        <v>242</v>
      </c>
      <c r="G109" s="6">
        <v>165</v>
      </c>
      <c r="H109" s="6">
        <v>1</v>
      </c>
      <c r="I109" s="6">
        <v>25</v>
      </c>
      <c r="J109" s="6">
        <v>0.3</v>
      </c>
      <c r="K109" s="6">
        <v>466</v>
      </c>
      <c r="L109" s="6">
        <v>28</v>
      </c>
    </row>
    <row r="110" spans="1:12" ht="15" thickBot="1" x14ac:dyDescent="0.4">
      <c r="A110" s="11" t="s">
        <v>110</v>
      </c>
      <c r="B110" s="6">
        <v>411</v>
      </c>
      <c r="C110" s="4">
        <v>3</v>
      </c>
      <c r="D110" s="6">
        <v>5</v>
      </c>
      <c r="E110" s="5">
        <v>1</v>
      </c>
      <c r="F110" s="6">
        <v>98</v>
      </c>
      <c r="G110" s="6">
        <v>308</v>
      </c>
      <c r="H110" s="6">
        <v>6</v>
      </c>
      <c r="I110" s="6">
        <v>103</v>
      </c>
      <c r="J110" s="6">
        <v>1</v>
      </c>
      <c r="K110" s="3">
        <v>7611</v>
      </c>
      <c r="L110" s="3">
        <v>1908</v>
      </c>
    </row>
    <row r="111" spans="1:12" ht="15" thickBot="1" x14ac:dyDescent="0.4">
      <c r="A111" s="11" t="s">
        <v>98</v>
      </c>
      <c r="B111" s="6">
        <v>410</v>
      </c>
      <c r="C111" s="6"/>
      <c r="D111" s="6"/>
      <c r="E111" s="6"/>
      <c r="F111" s="6">
        <v>238</v>
      </c>
      <c r="G111" s="6">
        <v>172</v>
      </c>
      <c r="H111" s="6">
        <v>2</v>
      </c>
      <c r="I111" s="6">
        <v>458</v>
      </c>
      <c r="J111" s="6"/>
      <c r="K111" s="6"/>
      <c r="L111" s="6"/>
    </row>
    <row r="112" spans="1:12" ht="15" thickBot="1" x14ac:dyDescent="0.4">
      <c r="A112" s="11" t="s">
        <v>111</v>
      </c>
      <c r="B112" s="6">
        <v>359</v>
      </c>
      <c r="C112" s="4">
        <v>9</v>
      </c>
      <c r="D112" s="6">
        <v>25</v>
      </c>
      <c r="E112" s="6"/>
      <c r="F112" s="6">
        <v>45</v>
      </c>
      <c r="G112" s="6">
        <v>289</v>
      </c>
      <c r="H112" s="6"/>
      <c r="I112" s="6">
        <v>4</v>
      </c>
      <c r="J112" s="6">
        <v>0.3</v>
      </c>
      <c r="K112" s="6"/>
      <c r="L112" s="6"/>
    </row>
    <row r="113" spans="1:12" ht="29.5" thickBot="1" x14ac:dyDescent="0.4">
      <c r="A113" s="11" t="s">
        <v>102</v>
      </c>
      <c r="B113" s="6">
        <v>328</v>
      </c>
      <c r="C113" s="6"/>
      <c r="D113" s="6">
        <v>9</v>
      </c>
      <c r="E113" s="6"/>
      <c r="F113" s="6">
        <v>243</v>
      </c>
      <c r="G113" s="6">
        <v>76</v>
      </c>
      <c r="H113" s="6">
        <v>3</v>
      </c>
      <c r="I113" s="6">
        <v>258</v>
      </c>
      <c r="J113" s="6">
        <v>7</v>
      </c>
      <c r="K113" s="3">
        <v>9755</v>
      </c>
      <c r="L113" s="3">
        <v>7670</v>
      </c>
    </row>
    <row r="114" spans="1:12" ht="15" thickBot="1" x14ac:dyDescent="0.4">
      <c r="A114" s="11" t="s">
        <v>114</v>
      </c>
      <c r="B114" s="6">
        <v>321</v>
      </c>
      <c r="C114" s="4">
        <v>11</v>
      </c>
      <c r="D114" s="6">
        <v>7</v>
      </c>
      <c r="E114" s="6"/>
      <c r="F114" s="6">
        <v>104</v>
      </c>
      <c r="G114" s="6">
        <v>210</v>
      </c>
      <c r="H114" s="6">
        <v>2</v>
      </c>
      <c r="I114" s="6">
        <v>15</v>
      </c>
      <c r="J114" s="6">
        <v>0.3</v>
      </c>
      <c r="K114" s="3">
        <v>7393</v>
      </c>
      <c r="L114" s="6">
        <v>345</v>
      </c>
    </row>
    <row r="115" spans="1:12" ht="29.5" thickBot="1" x14ac:dyDescent="0.4">
      <c r="A115" s="11" t="s">
        <v>124</v>
      </c>
      <c r="B115" s="6">
        <v>316</v>
      </c>
      <c r="C115" s="4">
        <v>22</v>
      </c>
      <c r="D115" s="6">
        <v>8</v>
      </c>
      <c r="E115" s="5">
        <v>1</v>
      </c>
      <c r="F115" s="6">
        <v>24</v>
      </c>
      <c r="G115" s="6">
        <v>284</v>
      </c>
      <c r="H115" s="6">
        <v>3</v>
      </c>
      <c r="I115" s="6">
        <v>18</v>
      </c>
      <c r="J115" s="6">
        <v>0.4</v>
      </c>
      <c r="K115" s="3">
        <v>7200</v>
      </c>
      <c r="L115" s="6">
        <v>402</v>
      </c>
    </row>
    <row r="116" spans="1:12" ht="29.5" thickBot="1" x14ac:dyDescent="0.4">
      <c r="A116" s="11" t="s">
        <v>109</v>
      </c>
      <c r="B116" s="6">
        <v>314</v>
      </c>
      <c r="C116" s="4">
        <v>1</v>
      </c>
      <c r="D116" s="6">
        <v>5</v>
      </c>
      <c r="E116" s="6"/>
      <c r="F116" s="6">
        <v>101</v>
      </c>
      <c r="G116" s="6">
        <v>208</v>
      </c>
      <c r="H116" s="6">
        <v>7</v>
      </c>
      <c r="I116" s="6">
        <v>500</v>
      </c>
      <c r="J116" s="6">
        <v>8</v>
      </c>
      <c r="K116" s="3">
        <v>5085</v>
      </c>
      <c r="L116" s="3">
        <v>8096</v>
      </c>
    </row>
    <row r="117" spans="1:12" ht="15" thickBot="1" x14ac:dyDescent="0.4">
      <c r="A117" s="11" t="s">
        <v>113</v>
      </c>
      <c r="B117" s="6">
        <v>311</v>
      </c>
      <c r="C117" s="6"/>
      <c r="D117" s="6">
        <v>4</v>
      </c>
      <c r="E117" s="6"/>
      <c r="F117" s="6">
        <v>117</v>
      </c>
      <c r="G117" s="6">
        <v>190</v>
      </c>
      <c r="H117" s="6">
        <v>4</v>
      </c>
      <c r="I117" s="3">
        <v>1140</v>
      </c>
      <c r="J117" s="6">
        <v>15</v>
      </c>
      <c r="K117" s="3">
        <v>2000</v>
      </c>
      <c r="L117" s="3">
        <v>7331</v>
      </c>
    </row>
    <row r="118" spans="1:12" ht="29.5" thickBot="1" x14ac:dyDescent="0.4">
      <c r="A118" s="11" t="s">
        <v>115</v>
      </c>
      <c r="B118" s="6">
        <v>307</v>
      </c>
      <c r="C118" s="6"/>
      <c r="D118" s="6">
        <v>9</v>
      </c>
      <c r="E118" s="6"/>
      <c r="F118" s="6">
        <v>209</v>
      </c>
      <c r="G118" s="6">
        <v>89</v>
      </c>
      <c r="H118" s="6">
        <v>15</v>
      </c>
      <c r="I118" s="3">
        <v>3610</v>
      </c>
      <c r="J118" s="6">
        <v>106</v>
      </c>
      <c r="K118" s="3">
        <v>2509</v>
      </c>
      <c r="L118" s="3">
        <v>29506</v>
      </c>
    </row>
    <row r="119" spans="1:12" ht="15" thickBot="1" x14ac:dyDescent="0.4">
      <c r="A119" s="11" t="s">
        <v>116</v>
      </c>
      <c r="B119" s="6">
        <v>296</v>
      </c>
      <c r="C119" s="6"/>
      <c r="D119" s="6">
        <v>14</v>
      </c>
      <c r="E119" s="6"/>
      <c r="F119" s="6">
        <v>74</v>
      </c>
      <c r="G119" s="6">
        <v>208</v>
      </c>
      <c r="H119" s="6">
        <v>2</v>
      </c>
      <c r="I119" s="6">
        <v>6</v>
      </c>
      <c r="J119" s="6">
        <v>0.3</v>
      </c>
      <c r="K119" s="3">
        <v>14704</v>
      </c>
      <c r="L119" s="6">
        <v>273</v>
      </c>
    </row>
    <row r="120" spans="1:12" ht="29.5" thickBot="1" x14ac:dyDescent="0.4">
      <c r="A120" s="11" t="s">
        <v>118</v>
      </c>
      <c r="B120" s="6">
        <v>288</v>
      </c>
      <c r="C120" s="6"/>
      <c r="D120" s="6">
        <v>10</v>
      </c>
      <c r="E120" s="6"/>
      <c r="F120" s="6">
        <v>122</v>
      </c>
      <c r="G120" s="6">
        <v>156</v>
      </c>
      <c r="H120" s="6">
        <v>4</v>
      </c>
      <c r="I120" s="6">
        <v>10</v>
      </c>
      <c r="J120" s="6">
        <v>0.4</v>
      </c>
      <c r="K120" s="3">
        <v>347236</v>
      </c>
      <c r="L120" s="3">
        <v>12211</v>
      </c>
    </row>
    <row r="121" spans="1:12" ht="15" thickBot="1" x14ac:dyDescent="0.4">
      <c r="A121" s="11" t="s">
        <v>176</v>
      </c>
      <c r="B121" s="6">
        <v>286</v>
      </c>
      <c r="C121" s="6"/>
      <c r="D121" s="6">
        <v>8</v>
      </c>
      <c r="E121" s="6"/>
      <c r="F121" s="6">
        <v>4</v>
      </c>
      <c r="G121" s="6">
        <v>274</v>
      </c>
      <c r="H121" s="6">
        <v>2</v>
      </c>
      <c r="I121" s="6">
        <v>18</v>
      </c>
      <c r="J121" s="6">
        <v>0.5</v>
      </c>
      <c r="K121" s="6"/>
      <c r="L121" s="6"/>
    </row>
    <row r="122" spans="1:12" ht="15" thickBot="1" x14ac:dyDescent="0.4">
      <c r="A122" s="11" t="s">
        <v>158</v>
      </c>
      <c r="B122" s="6">
        <v>284</v>
      </c>
      <c r="C122" s="4">
        <v>30</v>
      </c>
      <c r="D122" s="6">
        <v>10</v>
      </c>
      <c r="E122" s="6"/>
      <c r="F122" s="6">
        <v>11</v>
      </c>
      <c r="G122" s="6">
        <v>263</v>
      </c>
      <c r="H122" s="6">
        <v>7</v>
      </c>
      <c r="I122" s="6">
        <v>5</v>
      </c>
      <c r="J122" s="6">
        <v>0.2</v>
      </c>
      <c r="K122" s="6"/>
      <c r="L122" s="6"/>
    </row>
    <row r="123" spans="1:12" ht="15" thickBot="1" x14ac:dyDescent="0.4">
      <c r="A123" s="11" t="s">
        <v>108</v>
      </c>
      <c r="B123" s="6">
        <v>268</v>
      </c>
      <c r="C123" s="6"/>
      <c r="D123" s="6"/>
      <c r="E123" s="6"/>
      <c r="F123" s="6">
        <v>222</v>
      </c>
      <c r="G123" s="6">
        <v>46</v>
      </c>
      <c r="H123" s="6">
        <v>8</v>
      </c>
      <c r="I123" s="6">
        <v>3</v>
      </c>
      <c r="J123" s="6"/>
      <c r="K123" s="3">
        <v>206253</v>
      </c>
      <c r="L123" s="3">
        <v>2119</v>
      </c>
    </row>
    <row r="124" spans="1:12" ht="15" thickBot="1" x14ac:dyDescent="0.4">
      <c r="A124" s="11" t="s">
        <v>136</v>
      </c>
      <c r="B124" s="6">
        <v>258</v>
      </c>
      <c r="C124" s="6"/>
      <c r="D124" s="6">
        <v>14</v>
      </c>
      <c r="E124" s="6"/>
      <c r="F124" s="6">
        <v>57</v>
      </c>
      <c r="G124" s="6">
        <v>187</v>
      </c>
      <c r="H124" s="6"/>
      <c r="I124" s="6">
        <v>13</v>
      </c>
      <c r="J124" s="6">
        <v>0.7</v>
      </c>
      <c r="K124" s="6"/>
      <c r="L124" s="6"/>
    </row>
    <row r="125" spans="1:12" ht="29.5" thickBot="1" x14ac:dyDescent="0.4">
      <c r="A125" s="11" t="s">
        <v>127</v>
      </c>
      <c r="B125" s="6">
        <v>237</v>
      </c>
      <c r="C125" s="4">
        <v>12</v>
      </c>
      <c r="D125" s="6">
        <v>7</v>
      </c>
      <c r="E125" s="6"/>
      <c r="F125" s="6">
        <v>63</v>
      </c>
      <c r="G125" s="6">
        <v>167</v>
      </c>
      <c r="H125" s="6">
        <v>3</v>
      </c>
      <c r="I125" s="6">
        <v>37</v>
      </c>
      <c r="J125" s="6">
        <v>1</v>
      </c>
      <c r="K125" s="3">
        <v>14375</v>
      </c>
      <c r="L125" s="3">
        <v>2216</v>
      </c>
    </row>
    <row r="126" spans="1:12" ht="15" thickBot="1" x14ac:dyDescent="0.4">
      <c r="A126" s="11" t="s">
        <v>139</v>
      </c>
      <c r="B126" s="6">
        <v>233</v>
      </c>
      <c r="C126" s="4">
        <v>5</v>
      </c>
      <c r="D126" s="6">
        <v>6</v>
      </c>
      <c r="E126" s="6"/>
      <c r="F126" s="6">
        <v>27</v>
      </c>
      <c r="G126" s="6">
        <v>200</v>
      </c>
      <c r="H126" s="6"/>
      <c r="I126" s="6">
        <v>79</v>
      </c>
      <c r="J126" s="6">
        <v>2</v>
      </c>
      <c r="K126" s="3">
        <v>1936</v>
      </c>
      <c r="L126" s="6">
        <v>654</v>
      </c>
    </row>
    <row r="127" spans="1:12" ht="15" thickBot="1" x14ac:dyDescent="0.4">
      <c r="A127" s="11" t="s">
        <v>123</v>
      </c>
      <c r="B127" s="6">
        <v>213</v>
      </c>
      <c r="C127" s="4">
        <v>5</v>
      </c>
      <c r="D127" s="6">
        <v>9</v>
      </c>
      <c r="E127" s="5">
        <v>1</v>
      </c>
      <c r="F127" s="6">
        <v>62</v>
      </c>
      <c r="G127" s="6">
        <v>142</v>
      </c>
      <c r="H127" s="6">
        <v>1</v>
      </c>
      <c r="I127" s="6">
        <v>30</v>
      </c>
      <c r="J127" s="6">
        <v>1</v>
      </c>
      <c r="K127" s="3">
        <v>5878</v>
      </c>
      <c r="L127" s="6">
        <v>824</v>
      </c>
    </row>
    <row r="128" spans="1:12" ht="29.5" thickBot="1" x14ac:dyDescent="0.4">
      <c r="A128" s="11" t="s">
        <v>117</v>
      </c>
      <c r="B128" s="6">
        <v>185</v>
      </c>
      <c r="C128" s="6"/>
      <c r="D128" s="6"/>
      <c r="E128" s="6"/>
      <c r="F128" s="6">
        <v>178</v>
      </c>
      <c r="G128" s="6">
        <v>7</v>
      </c>
      <c r="H128" s="6"/>
      <c r="I128" s="3">
        <v>3786</v>
      </c>
      <c r="J128" s="6"/>
      <c r="K128" s="3">
        <v>6270</v>
      </c>
      <c r="L128" s="3">
        <v>128318</v>
      </c>
    </row>
    <row r="129" spans="1:12" ht="15" thickBot="1" x14ac:dyDescent="0.4">
      <c r="A129" s="11" t="s">
        <v>140</v>
      </c>
      <c r="B129" s="6">
        <v>165</v>
      </c>
      <c r="C129" s="6"/>
      <c r="D129" s="6">
        <v>6</v>
      </c>
      <c r="E129" s="6"/>
      <c r="F129" s="6">
        <v>16</v>
      </c>
      <c r="G129" s="6">
        <v>143</v>
      </c>
      <c r="H129" s="6"/>
      <c r="I129" s="6">
        <v>30</v>
      </c>
      <c r="J129" s="6">
        <v>1</v>
      </c>
      <c r="K129" s="6"/>
      <c r="L129" s="6"/>
    </row>
    <row r="130" spans="1:12" ht="29.5" thickBot="1" x14ac:dyDescent="0.4">
      <c r="A130" s="11" t="s">
        <v>119</v>
      </c>
      <c r="B130" s="6">
        <v>164</v>
      </c>
      <c r="C130" s="4">
        <v>1</v>
      </c>
      <c r="D130" s="6">
        <v>14</v>
      </c>
      <c r="E130" s="6"/>
      <c r="F130" s="6">
        <v>73</v>
      </c>
      <c r="G130" s="6">
        <v>77</v>
      </c>
      <c r="H130" s="6">
        <v>6</v>
      </c>
      <c r="I130" s="6">
        <v>437</v>
      </c>
      <c r="J130" s="6">
        <v>37</v>
      </c>
      <c r="K130" s="6"/>
      <c r="L130" s="6"/>
    </row>
    <row r="131" spans="1:12" ht="15" thickBot="1" x14ac:dyDescent="0.4">
      <c r="A131" s="11" t="s">
        <v>147</v>
      </c>
      <c r="B131" s="6">
        <v>156</v>
      </c>
      <c r="C131" s="6"/>
      <c r="D131" s="6">
        <v>1</v>
      </c>
      <c r="E131" s="6"/>
      <c r="F131" s="6">
        <v>16</v>
      </c>
      <c r="G131" s="6">
        <v>139</v>
      </c>
      <c r="H131" s="6">
        <v>2</v>
      </c>
      <c r="I131" s="6">
        <v>70</v>
      </c>
      <c r="J131" s="6">
        <v>0.4</v>
      </c>
      <c r="K131" s="6">
        <v>572</v>
      </c>
      <c r="L131" s="6">
        <v>257</v>
      </c>
    </row>
    <row r="132" spans="1:12" ht="15" thickBot="1" x14ac:dyDescent="0.4">
      <c r="A132" s="11" t="s">
        <v>128</v>
      </c>
      <c r="B132" s="6">
        <v>150</v>
      </c>
      <c r="C132" s="6"/>
      <c r="D132" s="6"/>
      <c r="E132" s="6"/>
      <c r="F132" s="6">
        <v>84</v>
      </c>
      <c r="G132" s="6">
        <v>66</v>
      </c>
      <c r="H132" s="6"/>
      <c r="I132" s="6">
        <v>12</v>
      </c>
      <c r="J132" s="6"/>
      <c r="K132" s="3">
        <v>6959</v>
      </c>
      <c r="L132" s="6">
        <v>537</v>
      </c>
    </row>
    <row r="133" spans="1:12" ht="29.5" thickBot="1" x14ac:dyDescent="0.4">
      <c r="A133" s="11" t="s">
        <v>120</v>
      </c>
      <c r="B133" s="6">
        <v>148</v>
      </c>
      <c r="C133" s="6"/>
      <c r="D133" s="6">
        <v>12</v>
      </c>
      <c r="E133" s="6"/>
      <c r="F133" s="6">
        <v>73</v>
      </c>
      <c r="G133" s="6">
        <v>63</v>
      </c>
      <c r="H133" s="6">
        <v>13</v>
      </c>
      <c r="I133" s="6">
        <v>370</v>
      </c>
      <c r="J133" s="6">
        <v>30</v>
      </c>
      <c r="K133" s="6"/>
      <c r="L133" s="6"/>
    </row>
    <row r="134" spans="1:12" ht="15" thickBot="1" x14ac:dyDescent="0.4">
      <c r="A134" s="11" t="s">
        <v>172</v>
      </c>
      <c r="B134" s="6">
        <v>140</v>
      </c>
      <c r="C134" s="6"/>
      <c r="D134" s="6">
        <v>13</v>
      </c>
      <c r="E134" s="6"/>
      <c r="F134" s="6">
        <v>8</v>
      </c>
      <c r="G134" s="6">
        <v>119</v>
      </c>
      <c r="H134" s="6"/>
      <c r="I134" s="6">
        <v>3</v>
      </c>
      <c r="J134" s="6">
        <v>0.3</v>
      </c>
      <c r="K134" s="6"/>
      <c r="L134" s="6"/>
    </row>
    <row r="135" spans="1:12" ht="15" thickBot="1" x14ac:dyDescent="0.4">
      <c r="A135" s="11" t="s">
        <v>122</v>
      </c>
      <c r="B135" s="6">
        <v>138</v>
      </c>
      <c r="C135" s="6"/>
      <c r="D135" s="6">
        <v>1</v>
      </c>
      <c r="E135" s="6"/>
      <c r="F135" s="6">
        <v>116</v>
      </c>
      <c r="G135" s="6">
        <v>21</v>
      </c>
      <c r="H135" s="6">
        <v>2</v>
      </c>
      <c r="I135" s="6">
        <v>315</v>
      </c>
      <c r="J135" s="6">
        <v>2</v>
      </c>
      <c r="K135" s="3">
        <v>11633</v>
      </c>
      <c r="L135" s="3">
        <v>26591</v>
      </c>
    </row>
    <row r="136" spans="1:12" ht="15" thickBot="1" x14ac:dyDescent="0.4">
      <c r="A136" s="11" t="s">
        <v>125</v>
      </c>
      <c r="B136" s="6">
        <v>132</v>
      </c>
      <c r="C136" s="6"/>
      <c r="D136" s="6"/>
      <c r="E136" s="6"/>
      <c r="F136" s="6">
        <v>120</v>
      </c>
      <c r="G136" s="6">
        <v>12</v>
      </c>
      <c r="H136" s="6">
        <v>1</v>
      </c>
      <c r="I136" s="3">
        <v>3918</v>
      </c>
      <c r="J136" s="6"/>
      <c r="K136" s="3">
        <v>1912</v>
      </c>
      <c r="L136" s="3">
        <v>56751</v>
      </c>
    </row>
    <row r="137" spans="1:12" ht="29.5" thickBot="1" x14ac:dyDescent="0.4">
      <c r="A137" s="11" t="s">
        <v>126</v>
      </c>
      <c r="B137" s="6">
        <v>122</v>
      </c>
      <c r="C137" s="6"/>
      <c r="D137" s="6"/>
      <c r="E137" s="6"/>
      <c r="F137" s="6">
        <v>110</v>
      </c>
      <c r="G137" s="6">
        <v>12</v>
      </c>
      <c r="H137" s="6">
        <v>1</v>
      </c>
      <c r="I137" s="6">
        <v>7</v>
      </c>
      <c r="J137" s="6"/>
      <c r="K137" s="3">
        <v>5768</v>
      </c>
      <c r="L137" s="6">
        <v>345</v>
      </c>
    </row>
    <row r="138" spans="1:12" ht="29.5" thickBot="1" x14ac:dyDescent="0.4">
      <c r="A138" s="11" t="s">
        <v>156</v>
      </c>
      <c r="B138" s="6">
        <v>121</v>
      </c>
      <c r="C138" s="6"/>
      <c r="D138" s="6">
        <v>5</v>
      </c>
      <c r="E138" s="6"/>
      <c r="F138" s="6">
        <v>7</v>
      </c>
      <c r="G138" s="6">
        <v>109</v>
      </c>
      <c r="H138" s="6"/>
      <c r="I138" s="6">
        <v>2</v>
      </c>
      <c r="J138" s="6">
        <v>0.09</v>
      </c>
      <c r="K138" s="3">
        <v>5198</v>
      </c>
      <c r="L138" s="6">
        <v>96</v>
      </c>
    </row>
    <row r="139" spans="1:12" ht="29.5" thickBot="1" x14ac:dyDescent="0.4">
      <c r="A139" s="11" t="s">
        <v>130</v>
      </c>
      <c r="B139" s="6">
        <v>121</v>
      </c>
      <c r="C139" s="6"/>
      <c r="D139" s="6"/>
      <c r="E139" s="6"/>
      <c r="F139" s="6">
        <v>44</v>
      </c>
      <c r="G139" s="6">
        <v>77</v>
      </c>
      <c r="H139" s="6">
        <v>1</v>
      </c>
      <c r="I139" s="6">
        <v>4</v>
      </c>
      <c r="J139" s="6"/>
      <c r="K139" s="3">
        <v>2357</v>
      </c>
      <c r="L139" s="6">
        <v>85</v>
      </c>
    </row>
    <row r="140" spans="1:12" ht="44" thickBot="1" x14ac:dyDescent="0.4">
      <c r="A140" s="11" t="s">
        <v>129</v>
      </c>
      <c r="B140" s="6">
        <v>115</v>
      </c>
      <c r="C140" s="6"/>
      <c r="D140" s="6">
        <v>8</v>
      </c>
      <c r="E140" s="6"/>
      <c r="F140" s="6">
        <v>28</v>
      </c>
      <c r="G140" s="6">
        <v>79</v>
      </c>
      <c r="H140" s="6"/>
      <c r="I140" s="6">
        <v>82</v>
      </c>
      <c r="J140" s="6">
        <v>6</v>
      </c>
      <c r="K140" s="3">
        <v>1393</v>
      </c>
      <c r="L140" s="6">
        <v>995</v>
      </c>
    </row>
    <row r="141" spans="1:12" ht="15" thickBot="1" x14ac:dyDescent="0.4">
      <c r="A141" s="11" t="s">
        <v>138</v>
      </c>
      <c r="B141" s="6">
        <v>114</v>
      </c>
      <c r="C141" s="6"/>
      <c r="D141" s="6">
        <v>3</v>
      </c>
      <c r="E141" s="6"/>
      <c r="F141" s="6">
        <v>16</v>
      </c>
      <c r="G141" s="6">
        <v>95</v>
      </c>
      <c r="H141" s="6"/>
      <c r="I141" s="6">
        <v>1</v>
      </c>
      <c r="J141" s="6">
        <v>0.03</v>
      </c>
      <c r="K141" s="3">
        <v>8698</v>
      </c>
      <c r="L141" s="6">
        <v>76</v>
      </c>
    </row>
    <row r="142" spans="1:12" ht="15" thickBot="1" x14ac:dyDescent="0.4">
      <c r="A142" s="11" t="s">
        <v>154</v>
      </c>
      <c r="B142" s="6">
        <v>101</v>
      </c>
      <c r="C142" s="6"/>
      <c r="D142" s="6">
        <v>8</v>
      </c>
      <c r="E142" s="6"/>
      <c r="F142" s="6">
        <v>7</v>
      </c>
      <c r="G142" s="6">
        <v>86</v>
      </c>
      <c r="H142" s="6"/>
      <c r="I142" s="6">
        <v>20</v>
      </c>
      <c r="J142" s="6">
        <v>2</v>
      </c>
      <c r="K142" s="6"/>
      <c r="L142" s="6"/>
    </row>
    <row r="143" spans="1:12" ht="15" thickBot="1" x14ac:dyDescent="0.4">
      <c r="A143" s="11" t="s">
        <v>144</v>
      </c>
      <c r="B143" s="6">
        <v>98</v>
      </c>
      <c r="C143" s="6"/>
      <c r="D143" s="6">
        <v>5</v>
      </c>
      <c r="E143" s="6"/>
      <c r="F143" s="6">
        <v>39</v>
      </c>
      <c r="G143" s="6">
        <v>54</v>
      </c>
      <c r="H143" s="6">
        <v>10</v>
      </c>
      <c r="I143" s="3">
        <v>1574</v>
      </c>
      <c r="J143" s="6">
        <v>80</v>
      </c>
      <c r="K143" s="6">
        <v>877</v>
      </c>
      <c r="L143" s="3">
        <v>14082</v>
      </c>
    </row>
    <row r="144" spans="1:12" ht="15" thickBot="1" x14ac:dyDescent="0.4">
      <c r="A144" s="11" t="s">
        <v>133</v>
      </c>
      <c r="B144" s="6">
        <v>97</v>
      </c>
      <c r="C144" s="6"/>
      <c r="D144" s="6">
        <v>2</v>
      </c>
      <c r="E144" s="6"/>
      <c r="F144" s="6">
        <v>51</v>
      </c>
      <c r="G144" s="6">
        <v>44</v>
      </c>
      <c r="H144" s="6">
        <v>4</v>
      </c>
      <c r="I144" s="6">
        <v>909</v>
      </c>
      <c r="J144" s="6">
        <v>19</v>
      </c>
      <c r="K144" s="3">
        <v>1445</v>
      </c>
      <c r="L144" s="3">
        <v>13534</v>
      </c>
    </row>
    <row r="145" spans="1:12" ht="29.5" thickBot="1" x14ac:dyDescent="0.4">
      <c r="A145" s="11" t="s">
        <v>132</v>
      </c>
      <c r="B145" s="6">
        <v>97</v>
      </c>
      <c r="C145" s="6"/>
      <c r="D145" s="6">
        <v>1</v>
      </c>
      <c r="E145" s="6"/>
      <c r="F145" s="6">
        <v>83</v>
      </c>
      <c r="G145" s="6">
        <v>13</v>
      </c>
      <c r="H145" s="6">
        <v>1</v>
      </c>
      <c r="I145" s="6">
        <v>325</v>
      </c>
      <c r="J145" s="6">
        <v>3</v>
      </c>
      <c r="K145" s="6"/>
      <c r="L145" s="6"/>
    </row>
    <row r="146" spans="1:12" ht="15" thickBot="1" x14ac:dyDescent="0.4">
      <c r="A146" s="11" t="s">
        <v>131</v>
      </c>
      <c r="B146" s="6">
        <v>94</v>
      </c>
      <c r="C146" s="6"/>
      <c r="D146" s="6">
        <v>3</v>
      </c>
      <c r="E146" s="6"/>
      <c r="F146" s="6">
        <v>26</v>
      </c>
      <c r="G146" s="6">
        <v>65</v>
      </c>
      <c r="H146" s="6">
        <v>2</v>
      </c>
      <c r="I146" s="3">
        <v>2395</v>
      </c>
      <c r="J146" s="6">
        <v>76</v>
      </c>
      <c r="K146" s="6"/>
      <c r="L146" s="6"/>
    </row>
    <row r="147" spans="1:12" ht="15" thickBot="1" x14ac:dyDescent="0.4">
      <c r="A147" s="11" t="s">
        <v>135</v>
      </c>
      <c r="B147" s="6">
        <v>86</v>
      </c>
      <c r="C147" s="6"/>
      <c r="D147" s="6">
        <v>6</v>
      </c>
      <c r="E147" s="6"/>
      <c r="F147" s="6">
        <v>56</v>
      </c>
      <c r="G147" s="6">
        <v>24</v>
      </c>
      <c r="H147" s="6"/>
      <c r="I147" s="6">
        <v>10</v>
      </c>
      <c r="J147" s="6">
        <v>0.7</v>
      </c>
      <c r="K147" s="3">
        <v>4600</v>
      </c>
      <c r="L147" s="6">
        <v>556</v>
      </c>
    </row>
    <row r="148" spans="1:12" ht="15" thickBot="1" x14ac:dyDescent="0.4">
      <c r="A148" s="11" t="s">
        <v>163</v>
      </c>
      <c r="B148" s="6">
        <v>86</v>
      </c>
      <c r="C148" s="6"/>
      <c r="D148" s="6"/>
      <c r="E148" s="6"/>
      <c r="F148" s="6">
        <v>16</v>
      </c>
      <c r="G148" s="6">
        <v>70</v>
      </c>
      <c r="H148" s="6">
        <v>2</v>
      </c>
      <c r="I148" s="6">
        <v>159</v>
      </c>
      <c r="J148" s="6"/>
      <c r="K148" s="3">
        <v>4139</v>
      </c>
      <c r="L148" s="3">
        <v>7657</v>
      </c>
    </row>
    <row r="149" spans="1:12" ht="29.5" thickBot="1" x14ac:dyDescent="0.4">
      <c r="A149" s="11" t="s">
        <v>164</v>
      </c>
      <c r="B149" s="6">
        <v>83</v>
      </c>
      <c r="C149" s="6"/>
      <c r="D149" s="6"/>
      <c r="E149" s="6"/>
      <c r="F149" s="6">
        <v>7</v>
      </c>
      <c r="G149" s="6">
        <v>76</v>
      </c>
      <c r="H149" s="6"/>
      <c r="I149" s="6">
        <v>59</v>
      </c>
      <c r="J149" s="6"/>
      <c r="K149" s="6">
        <v>854</v>
      </c>
      <c r="L149" s="6">
        <v>609</v>
      </c>
    </row>
    <row r="150" spans="1:12" ht="29.5" thickBot="1" x14ac:dyDescent="0.4">
      <c r="A150" s="11" t="s">
        <v>134</v>
      </c>
      <c r="B150" s="6">
        <v>81</v>
      </c>
      <c r="C150" s="6"/>
      <c r="D150" s="6">
        <v>1</v>
      </c>
      <c r="E150" s="6"/>
      <c r="F150" s="6">
        <v>55</v>
      </c>
      <c r="G150" s="6">
        <v>25</v>
      </c>
      <c r="H150" s="6"/>
      <c r="I150" s="3">
        <v>2124</v>
      </c>
      <c r="J150" s="6">
        <v>26</v>
      </c>
      <c r="K150" s="6">
        <v>900</v>
      </c>
      <c r="L150" s="3">
        <v>23605</v>
      </c>
    </row>
    <row r="151" spans="1:12" ht="29.5" thickBot="1" x14ac:dyDescent="0.4">
      <c r="A151" s="11" t="s">
        <v>137</v>
      </c>
      <c r="B151" s="6">
        <v>75</v>
      </c>
      <c r="C151" s="6"/>
      <c r="D151" s="6">
        <v>5</v>
      </c>
      <c r="E151" s="6"/>
      <c r="F151" s="6">
        <v>25</v>
      </c>
      <c r="G151" s="6">
        <v>45</v>
      </c>
      <c r="H151" s="6">
        <v>4</v>
      </c>
      <c r="I151" s="6">
        <v>261</v>
      </c>
      <c r="J151" s="6">
        <v>17</v>
      </c>
      <c r="K151" s="3">
        <v>1098</v>
      </c>
      <c r="L151" s="3">
        <v>3821</v>
      </c>
    </row>
    <row r="152" spans="1:12" ht="15" thickBot="1" x14ac:dyDescent="0.4">
      <c r="A152" s="11" t="s">
        <v>149</v>
      </c>
      <c r="B152" s="6">
        <v>70</v>
      </c>
      <c r="C152" s="6"/>
      <c r="D152" s="6">
        <v>3</v>
      </c>
      <c r="E152" s="6"/>
      <c r="F152" s="6">
        <v>35</v>
      </c>
      <c r="G152" s="6">
        <v>32</v>
      </c>
      <c r="H152" s="6">
        <v>1</v>
      </c>
      <c r="I152" s="6">
        <v>4</v>
      </c>
      <c r="J152" s="6">
        <v>0.2</v>
      </c>
      <c r="K152" s="3">
        <v>2586</v>
      </c>
      <c r="L152" s="6">
        <v>141</v>
      </c>
    </row>
    <row r="153" spans="1:12" ht="29.5" thickBot="1" x14ac:dyDescent="0.4">
      <c r="A153" s="11" t="s">
        <v>143</v>
      </c>
      <c r="B153" s="6">
        <v>68</v>
      </c>
      <c r="C153" s="6"/>
      <c r="D153" s="6">
        <v>10</v>
      </c>
      <c r="E153" s="6"/>
      <c r="F153" s="6">
        <v>12</v>
      </c>
      <c r="G153" s="6">
        <v>46</v>
      </c>
      <c r="H153" s="6">
        <v>6</v>
      </c>
      <c r="I153" s="3">
        <v>1586</v>
      </c>
      <c r="J153" s="6">
        <v>233</v>
      </c>
      <c r="K153" s="6">
        <v>249</v>
      </c>
      <c r="L153" s="3">
        <v>5807</v>
      </c>
    </row>
    <row r="154" spans="1:12" ht="29.5" thickBot="1" x14ac:dyDescent="0.4">
      <c r="A154" s="11" t="s">
        <v>194</v>
      </c>
      <c r="B154" s="6">
        <v>68</v>
      </c>
      <c r="C154" s="6"/>
      <c r="D154" s="6">
        <v>1</v>
      </c>
      <c r="E154" s="6"/>
      <c r="F154" s="6">
        <v>1</v>
      </c>
      <c r="G154" s="6">
        <v>66</v>
      </c>
      <c r="H154" s="6"/>
      <c r="I154" s="6">
        <v>122</v>
      </c>
      <c r="J154" s="6">
        <v>2</v>
      </c>
      <c r="K154" s="6"/>
      <c r="L154" s="6"/>
    </row>
    <row r="155" spans="1:12" ht="15" thickBot="1" x14ac:dyDescent="0.4">
      <c r="A155" s="11" t="s">
        <v>150</v>
      </c>
      <c r="B155" s="6">
        <v>66</v>
      </c>
      <c r="C155" s="6"/>
      <c r="D155" s="6">
        <v>7</v>
      </c>
      <c r="E155" s="6"/>
      <c r="F155" s="6">
        <v>9</v>
      </c>
      <c r="G155" s="6">
        <v>50</v>
      </c>
      <c r="H155" s="6">
        <v>5</v>
      </c>
      <c r="I155" s="6">
        <v>84</v>
      </c>
      <c r="J155" s="6">
        <v>9</v>
      </c>
      <c r="K155" s="6">
        <v>328</v>
      </c>
      <c r="L155" s="6">
        <v>417</v>
      </c>
    </row>
    <row r="156" spans="1:12" ht="29.5" thickBot="1" x14ac:dyDescent="0.4">
      <c r="A156" s="11" t="s">
        <v>145</v>
      </c>
      <c r="B156" s="6">
        <v>66</v>
      </c>
      <c r="C156" s="6"/>
      <c r="D156" s="6">
        <v>1</v>
      </c>
      <c r="E156" s="6"/>
      <c r="F156" s="6">
        <v>7</v>
      </c>
      <c r="G156" s="6">
        <v>58</v>
      </c>
      <c r="H156" s="6">
        <v>3</v>
      </c>
      <c r="I156" s="3">
        <v>1004</v>
      </c>
      <c r="J156" s="6">
        <v>15</v>
      </c>
      <c r="K156" s="6">
        <v>778</v>
      </c>
      <c r="L156" s="3">
        <v>11838</v>
      </c>
    </row>
    <row r="157" spans="1:12" ht="15" thickBot="1" x14ac:dyDescent="0.4">
      <c r="A157" s="11" t="s">
        <v>148</v>
      </c>
      <c r="B157" s="6">
        <v>65</v>
      </c>
      <c r="C157" s="6"/>
      <c r="D157" s="6">
        <v>9</v>
      </c>
      <c r="E157" s="6"/>
      <c r="F157" s="6">
        <v>12</v>
      </c>
      <c r="G157" s="6">
        <v>44</v>
      </c>
      <c r="H157" s="6">
        <v>1</v>
      </c>
      <c r="I157" s="6">
        <v>165</v>
      </c>
      <c r="J157" s="6">
        <v>23</v>
      </c>
      <c r="K157" s="6"/>
      <c r="L157" s="6"/>
    </row>
    <row r="158" spans="1:12" ht="15" thickBot="1" x14ac:dyDescent="0.4">
      <c r="A158" s="11" t="s">
        <v>141</v>
      </c>
      <c r="B158" s="6">
        <v>61</v>
      </c>
      <c r="C158" s="6"/>
      <c r="D158" s="6"/>
      <c r="E158" s="6"/>
      <c r="F158" s="6">
        <v>41</v>
      </c>
      <c r="G158" s="6">
        <v>20</v>
      </c>
      <c r="H158" s="6"/>
      <c r="I158" s="6">
        <v>1</v>
      </c>
      <c r="J158" s="6"/>
      <c r="K158" s="3">
        <v>14761</v>
      </c>
      <c r="L158" s="6">
        <v>323</v>
      </c>
    </row>
    <row r="159" spans="1:12" ht="15" thickBot="1" x14ac:dyDescent="0.4">
      <c r="A159" s="11" t="s">
        <v>159</v>
      </c>
      <c r="B159" s="6">
        <v>59</v>
      </c>
      <c r="C159" s="6"/>
      <c r="D159" s="6">
        <v>1</v>
      </c>
      <c r="E159" s="6"/>
      <c r="F159" s="6">
        <v>15</v>
      </c>
      <c r="G159" s="6">
        <v>43</v>
      </c>
      <c r="H159" s="6"/>
      <c r="I159" s="6">
        <v>9</v>
      </c>
      <c r="J159" s="6">
        <v>0.1</v>
      </c>
      <c r="K159" s="6">
        <v>891</v>
      </c>
      <c r="L159" s="6">
        <v>130</v>
      </c>
    </row>
    <row r="160" spans="1:12" ht="15" thickBot="1" x14ac:dyDescent="0.4">
      <c r="A160" s="11" t="s">
        <v>155</v>
      </c>
      <c r="B160" s="6">
        <v>58</v>
      </c>
      <c r="C160" s="4">
        <v>1</v>
      </c>
      <c r="D160" s="6">
        <v>4</v>
      </c>
      <c r="E160" s="5">
        <v>1</v>
      </c>
      <c r="F160" s="6">
        <v>2</v>
      </c>
      <c r="G160" s="6">
        <v>52</v>
      </c>
      <c r="H160" s="6"/>
      <c r="I160" s="6">
        <v>5</v>
      </c>
      <c r="J160" s="6">
        <v>0.4</v>
      </c>
      <c r="K160" s="6">
        <v>642</v>
      </c>
      <c r="L160" s="6">
        <v>56</v>
      </c>
    </row>
    <row r="161" spans="1:12" ht="29.5" thickBot="1" x14ac:dyDescent="0.4">
      <c r="A161" s="11" t="s">
        <v>142</v>
      </c>
      <c r="B161" s="6">
        <v>57</v>
      </c>
      <c r="C161" s="6"/>
      <c r="D161" s="6"/>
      <c r="E161" s="6"/>
      <c r="F161" s="6">
        <v>35</v>
      </c>
      <c r="G161" s="6">
        <v>22</v>
      </c>
      <c r="H161" s="6">
        <v>1</v>
      </c>
      <c r="I161" s="6">
        <v>203</v>
      </c>
      <c r="J161" s="6"/>
      <c r="K161" s="3">
        <v>1655</v>
      </c>
      <c r="L161" s="3">
        <v>5892</v>
      </c>
    </row>
    <row r="162" spans="1:12" ht="15" thickBot="1" x14ac:dyDescent="0.4">
      <c r="A162" s="11" t="s">
        <v>157</v>
      </c>
      <c r="B162" s="6">
        <v>54</v>
      </c>
      <c r="C162" s="6"/>
      <c r="D162" s="6">
        <v>1</v>
      </c>
      <c r="E162" s="6"/>
      <c r="F162" s="6">
        <v>27</v>
      </c>
      <c r="G162" s="6">
        <v>26</v>
      </c>
      <c r="H162" s="6"/>
      <c r="I162" s="6">
        <v>4</v>
      </c>
      <c r="J162" s="6">
        <v>0.08</v>
      </c>
      <c r="K162" s="6"/>
      <c r="L162" s="6"/>
    </row>
    <row r="163" spans="1:12" ht="29.5" thickBot="1" x14ac:dyDescent="0.4">
      <c r="A163" s="11" t="s">
        <v>151</v>
      </c>
      <c r="B163" s="6">
        <v>50</v>
      </c>
      <c r="C163" s="6"/>
      <c r="D163" s="6"/>
      <c r="E163" s="6"/>
      <c r="F163" s="6">
        <v>3</v>
      </c>
      <c r="G163" s="6">
        <v>47</v>
      </c>
      <c r="H163" s="6"/>
      <c r="I163" s="6">
        <v>25</v>
      </c>
      <c r="J163" s="6"/>
      <c r="K163" s="3">
        <v>1500</v>
      </c>
      <c r="L163" s="6">
        <v>762</v>
      </c>
    </row>
    <row r="164" spans="1:12" ht="29.5" thickBot="1" x14ac:dyDescent="0.4">
      <c r="A164" s="11" t="s">
        <v>197</v>
      </c>
      <c r="B164" s="6">
        <v>50</v>
      </c>
      <c r="C164" s="6"/>
      <c r="D164" s="6"/>
      <c r="E164" s="6"/>
      <c r="F164" s="6">
        <v>6</v>
      </c>
      <c r="G164" s="6">
        <v>44</v>
      </c>
      <c r="H164" s="6"/>
      <c r="I164" s="6">
        <v>6</v>
      </c>
      <c r="J164" s="6"/>
      <c r="K164" s="6"/>
      <c r="L164" s="6"/>
    </row>
    <row r="165" spans="1:12" ht="15" thickBot="1" x14ac:dyDescent="0.4">
      <c r="A165" s="11" t="s">
        <v>146</v>
      </c>
      <c r="B165" s="6">
        <v>45</v>
      </c>
      <c r="C165" s="6"/>
      <c r="D165" s="6"/>
      <c r="E165" s="6"/>
      <c r="F165" s="6">
        <v>24</v>
      </c>
      <c r="G165" s="6">
        <v>21</v>
      </c>
      <c r="H165" s="6">
        <v>1</v>
      </c>
      <c r="I165" s="6">
        <v>69</v>
      </c>
      <c r="J165" s="6"/>
      <c r="K165" s="6"/>
      <c r="L165" s="6"/>
    </row>
    <row r="166" spans="1:12" ht="15" thickBot="1" x14ac:dyDescent="0.4">
      <c r="A166" s="11" t="s">
        <v>162</v>
      </c>
      <c r="B166" s="6">
        <v>42</v>
      </c>
      <c r="C166" s="6"/>
      <c r="D166" s="6">
        <v>3</v>
      </c>
      <c r="E166" s="6"/>
      <c r="F166" s="6">
        <v>6</v>
      </c>
      <c r="G166" s="6">
        <v>33</v>
      </c>
      <c r="H166" s="6"/>
      <c r="I166" s="6">
        <v>2</v>
      </c>
      <c r="J166" s="6">
        <v>0.2</v>
      </c>
      <c r="K166" s="6"/>
      <c r="L166" s="6"/>
    </row>
    <row r="167" spans="1:12" ht="15" thickBot="1" x14ac:dyDescent="0.4">
      <c r="A167" s="11" t="s">
        <v>189</v>
      </c>
      <c r="B167" s="6">
        <v>42</v>
      </c>
      <c r="C167" s="6"/>
      <c r="D167" s="6"/>
      <c r="E167" s="6"/>
      <c r="F167" s="6">
        <v>5</v>
      </c>
      <c r="G167" s="6">
        <v>37</v>
      </c>
      <c r="H167" s="6"/>
      <c r="I167" s="6">
        <v>1</v>
      </c>
      <c r="J167" s="6"/>
      <c r="K167" s="3">
        <v>8773</v>
      </c>
      <c r="L167" s="6">
        <v>301</v>
      </c>
    </row>
    <row r="168" spans="1:12" ht="15" thickBot="1" x14ac:dyDescent="0.4">
      <c r="A168" s="11" t="s">
        <v>152</v>
      </c>
      <c r="B168" s="6">
        <v>39</v>
      </c>
      <c r="C168" s="6"/>
      <c r="D168" s="6"/>
      <c r="E168" s="6"/>
      <c r="F168" s="6">
        <v>6</v>
      </c>
      <c r="G168" s="6">
        <v>33</v>
      </c>
      <c r="H168" s="6"/>
      <c r="I168" s="6">
        <v>11</v>
      </c>
      <c r="J168" s="6"/>
      <c r="K168" s="6"/>
      <c r="L168" s="6"/>
    </row>
    <row r="169" spans="1:12" ht="29.5" thickBot="1" x14ac:dyDescent="0.4">
      <c r="A169" s="11" t="s">
        <v>166</v>
      </c>
      <c r="B169" s="6">
        <v>39</v>
      </c>
      <c r="C169" s="6"/>
      <c r="D169" s="6"/>
      <c r="E169" s="6"/>
      <c r="F169" s="6">
        <v>8</v>
      </c>
      <c r="G169" s="6">
        <v>31</v>
      </c>
      <c r="H169" s="6"/>
      <c r="I169" s="6">
        <v>1</v>
      </c>
      <c r="J169" s="6"/>
      <c r="K169" s="3">
        <v>1163</v>
      </c>
      <c r="L169" s="6">
        <v>37</v>
      </c>
    </row>
    <row r="170" spans="1:12" ht="29.5" thickBot="1" x14ac:dyDescent="0.4">
      <c r="A170" s="11" t="s">
        <v>153</v>
      </c>
      <c r="B170" s="6">
        <v>38</v>
      </c>
      <c r="C170" s="6"/>
      <c r="D170" s="6">
        <v>2</v>
      </c>
      <c r="E170" s="6"/>
      <c r="F170" s="6">
        <v>19</v>
      </c>
      <c r="G170" s="6">
        <v>17</v>
      </c>
      <c r="H170" s="6">
        <v>3</v>
      </c>
      <c r="I170" s="6">
        <v>983</v>
      </c>
      <c r="J170" s="6">
        <v>52</v>
      </c>
      <c r="K170" s="6"/>
      <c r="L170" s="6"/>
    </row>
    <row r="171" spans="1:12" ht="15" thickBot="1" x14ac:dyDescent="0.4">
      <c r="A171" s="11" t="s">
        <v>170</v>
      </c>
      <c r="B171" s="6">
        <v>35</v>
      </c>
      <c r="C171" s="4">
        <v>1</v>
      </c>
      <c r="D171" s="6"/>
      <c r="E171" s="6"/>
      <c r="F171" s="6">
        <v>8</v>
      </c>
      <c r="G171" s="6">
        <v>27</v>
      </c>
      <c r="H171" s="6"/>
      <c r="I171" s="6">
        <v>11</v>
      </c>
      <c r="J171" s="6"/>
      <c r="K171" s="3">
        <v>7130</v>
      </c>
      <c r="L171" s="3">
        <v>2175</v>
      </c>
    </row>
    <row r="172" spans="1:12" ht="15" thickBot="1" x14ac:dyDescent="0.4">
      <c r="A172" s="11" t="s">
        <v>181</v>
      </c>
      <c r="B172" s="6">
        <v>33</v>
      </c>
      <c r="C172" s="6"/>
      <c r="D172" s="6"/>
      <c r="E172" s="6"/>
      <c r="F172" s="6">
        <v>8</v>
      </c>
      <c r="G172" s="6">
        <v>25</v>
      </c>
      <c r="H172" s="6"/>
      <c r="I172" s="6">
        <v>2</v>
      </c>
      <c r="J172" s="6"/>
      <c r="K172" s="6"/>
      <c r="L172" s="6"/>
    </row>
    <row r="173" spans="1:12" ht="15" thickBot="1" x14ac:dyDescent="0.4">
      <c r="A173" s="11" t="s">
        <v>179</v>
      </c>
      <c r="B173" s="6">
        <v>31</v>
      </c>
      <c r="C173" s="6"/>
      <c r="D173" s="6">
        <v>1</v>
      </c>
      <c r="E173" s="6"/>
      <c r="F173" s="6">
        <v>8</v>
      </c>
      <c r="G173" s="6">
        <v>22</v>
      </c>
      <c r="H173" s="6"/>
      <c r="I173" s="6">
        <v>27</v>
      </c>
      <c r="J173" s="6">
        <v>0.9</v>
      </c>
      <c r="K173" s="6">
        <v>714</v>
      </c>
      <c r="L173" s="6">
        <v>615</v>
      </c>
    </row>
    <row r="174" spans="1:12" ht="29.5" thickBot="1" x14ac:dyDescent="0.4">
      <c r="A174" s="11" t="s">
        <v>180</v>
      </c>
      <c r="B174" s="6">
        <v>28</v>
      </c>
      <c r="C174" s="6"/>
      <c r="D174" s="6">
        <v>3</v>
      </c>
      <c r="E174" s="6"/>
      <c r="F174" s="6">
        <v>2</v>
      </c>
      <c r="G174" s="6">
        <v>23</v>
      </c>
      <c r="H174" s="6"/>
      <c r="I174" s="6">
        <v>2</v>
      </c>
      <c r="J174" s="6">
        <v>0.2</v>
      </c>
      <c r="K174" s="3">
        <v>4159</v>
      </c>
      <c r="L174" s="6">
        <v>280</v>
      </c>
    </row>
    <row r="175" spans="1:12" ht="44" thickBot="1" x14ac:dyDescent="0.4">
      <c r="A175" s="11" t="s">
        <v>161</v>
      </c>
      <c r="B175" s="6">
        <v>24</v>
      </c>
      <c r="C175" s="4">
        <v>1</v>
      </c>
      <c r="D175" s="6">
        <v>3</v>
      </c>
      <c r="E175" s="6"/>
      <c r="F175" s="6">
        <v>7</v>
      </c>
      <c r="G175" s="6">
        <v>14</v>
      </c>
      <c r="H175" s="6">
        <v>1</v>
      </c>
      <c r="I175" s="6">
        <v>245</v>
      </c>
      <c r="J175" s="6">
        <v>31</v>
      </c>
      <c r="K175" s="6">
        <v>108</v>
      </c>
      <c r="L175" s="3">
        <v>1103</v>
      </c>
    </row>
    <row r="176" spans="1:12" ht="15" thickBot="1" x14ac:dyDescent="0.4">
      <c r="A176" s="11" t="s">
        <v>160</v>
      </c>
      <c r="B176" s="6">
        <v>24</v>
      </c>
      <c r="C176" s="6"/>
      <c r="D176" s="6">
        <v>2</v>
      </c>
      <c r="E176" s="6"/>
      <c r="F176" s="6">
        <v>6</v>
      </c>
      <c r="G176" s="6">
        <v>16</v>
      </c>
      <c r="H176" s="6"/>
      <c r="I176" s="6">
        <v>0.7</v>
      </c>
      <c r="J176" s="6">
        <v>0.06</v>
      </c>
      <c r="K176" s="6"/>
      <c r="L176" s="6"/>
    </row>
    <row r="177" spans="1:12" ht="15" thickBot="1" x14ac:dyDescent="0.4">
      <c r="A177" s="11" t="s">
        <v>188</v>
      </c>
      <c r="B177" s="6">
        <v>23</v>
      </c>
      <c r="C177" s="4">
        <v>5</v>
      </c>
      <c r="D177" s="6">
        <v>2</v>
      </c>
      <c r="E177" s="6"/>
      <c r="F177" s="6">
        <v>3</v>
      </c>
      <c r="G177" s="6">
        <v>18</v>
      </c>
      <c r="H177" s="6">
        <v>1</v>
      </c>
      <c r="I177" s="6">
        <v>1</v>
      </c>
      <c r="J177" s="6">
        <v>0.1</v>
      </c>
      <c r="K177" s="6">
        <v>429</v>
      </c>
      <c r="L177" s="6">
        <v>22</v>
      </c>
    </row>
    <row r="178" spans="1:12" ht="29.5" thickBot="1" x14ac:dyDescent="0.4">
      <c r="A178" s="11" t="s">
        <v>210</v>
      </c>
      <c r="B178" s="6">
        <v>23</v>
      </c>
      <c r="C178" s="6"/>
      <c r="D178" s="6"/>
      <c r="E178" s="6"/>
      <c r="F178" s="6">
        <v>1</v>
      </c>
      <c r="G178" s="6">
        <v>22</v>
      </c>
      <c r="H178" s="6"/>
      <c r="I178" s="6">
        <v>17</v>
      </c>
      <c r="J178" s="6"/>
      <c r="K178" s="6">
        <v>322</v>
      </c>
      <c r="L178" s="6">
        <v>244</v>
      </c>
    </row>
    <row r="179" spans="1:12" ht="29.5" thickBot="1" x14ac:dyDescent="0.4">
      <c r="A179" s="11" t="s">
        <v>175</v>
      </c>
      <c r="B179" s="6">
        <v>20</v>
      </c>
      <c r="C179" s="6"/>
      <c r="D179" s="6">
        <v>1</v>
      </c>
      <c r="E179" s="6"/>
      <c r="F179" s="6"/>
      <c r="G179" s="6">
        <v>19</v>
      </c>
      <c r="H179" s="6"/>
      <c r="I179" s="6">
        <v>9</v>
      </c>
      <c r="J179" s="6">
        <v>0.4</v>
      </c>
      <c r="K179" s="3">
        <v>4432</v>
      </c>
      <c r="L179" s="3">
        <v>1885</v>
      </c>
    </row>
    <row r="180" spans="1:12" ht="15" thickBot="1" x14ac:dyDescent="0.4">
      <c r="A180" s="11" t="s">
        <v>169</v>
      </c>
      <c r="B180" s="6">
        <v>19</v>
      </c>
      <c r="C180" s="6"/>
      <c r="D180" s="6"/>
      <c r="E180" s="6"/>
      <c r="F180" s="6">
        <v>4</v>
      </c>
      <c r="G180" s="6">
        <v>15</v>
      </c>
      <c r="H180" s="6"/>
      <c r="I180" s="6">
        <v>3</v>
      </c>
      <c r="J180" s="6"/>
      <c r="K180" s="3">
        <v>1461</v>
      </c>
      <c r="L180" s="6">
        <v>201</v>
      </c>
    </row>
    <row r="181" spans="1:12" ht="15" thickBot="1" x14ac:dyDescent="0.4">
      <c r="A181" s="11" t="s">
        <v>187</v>
      </c>
      <c r="B181" s="6">
        <v>18</v>
      </c>
      <c r="C181" s="6"/>
      <c r="D181" s="6">
        <v>2</v>
      </c>
      <c r="E181" s="6"/>
      <c r="F181" s="6">
        <v>2</v>
      </c>
      <c r="G181" s="6">
        <v>14</v>
      </c>
      <c r="H181" s="6">
        <v>1</v>
      </c>
      <c r="I181" s="6">
        <v>45</v>
      </c>
      <c r="J181" s="6">
        <v>5</v>
      </c>
      <c r="K181" s="6">
        <v>651</v>
      </c>
      <c r="L181" s="3">
        <v>1637</v>
      </c>
    </row>
    <row r="182" spans="1:12" ht="15" thickBot="1" x14ac:dyDescent="0.4">
      <c r="A182" s="11" t="s">
        <v>168</v>
      </c>
      <c r="B182" s="6">
        <v>18</v>
      </c>
      <c r="C182" s="6"/>
      <c r="D182" s="6"/>
      <c r="E182" s="6"/>
      <c r="F182" s="6">
        <v>8</v>
      </c>
      <c r="G182" s="6">
        <v>10</v>
      </c>
      <c r="H182" s="6"/>
      <c r="I182" s="6">
        <v>20</v>
      </c>
      <c r="J182" s="6"/>
      <c r="K182" s="6"/>
      <c r="L182" s="6"/>
    </row>
    <row r="183" spans="1:12" ht="44" thickBot="1" x14ac:dyDescent="0.4">
      <c r="A183" s="11" t="s">
        <v>165</v>
      </c>
      <c r="B183" s="6">
        <v>18</v>
      </c>
      <c r="C183" s="6"/>
      <c r="D183" s="6"/>
      <c r="E183" s="6"/>
      <c r="F183" s="6">
        <v>17</v>
      </c>
      <c r="G183" s="6">
        <v>1</v>
      </c>
      <c r="H183" s="6">
        <v>1</v>
      </c>
      <c r="I183" s="6">
        <v>63</v>
      </c>
      <c r="J183" s="6"/>
      <c r="K183" s="3">
        <v>3552</v>
      </c>
      <c r="L183" s="3">
        <v>12441</v>
      </c>
    </row>
    <row r="184" spans="1:12" ht="15" thickBot="1" x14ac:dyDescent="0.4">
      <c r="A184" s="11" t="s">
        <v>167</v>
      </c>
      <c r="B184" s="6">
        <v>16</v>
      </c>
      <c r="C184" s="6"/>
      <c r="D184" s="6"/>
      <c r="E184" s="6"/>
      <c r="F184" s="6">
        <v>9</v>
      </c>
      <c r="G184" s="6">
        <v>7</v>
      </c>
      <c r="H184" s="6"/>
      <c r="I184" s="6">
        <v>222</v>
      </c>
      <c r="J184" s="6"/>
      <c r="K184" s="6">
        <v>377</v>
      </c>
      <c r="L184" s="3">
        <v>5237</v>
      </c>
    </row>
    <row r="185" spans="1:12" ht="15" thickBot="1" x14ac:dyDescent="0.4">
      <c r="A185" s="11" t="s">
        <v>171</v>
      </c>
      <c r="B185" s="6">
        <v>16</v>
      </c>
      <c r="C185" s="6"/>
      <c r="D185" s="6"/>
      <c r="E185" s="6"/>
      <c r="F185" s="6">
        <v>6</v>
      </c>
      <c r="G185" s="6">
        <v>10</v>
      </c>
      <c r="H185" s="6"/>
      <c r="I185" s="6">
        <v>6</v>
      </c>
      <c r="J185" s="6"/>
      <c r="K185" s="6">
        <v>524</v>
      </c>
      <c r="L185" s="6">
        <v>206</v>
      </c>
    </row>
    <row r="186" spans="1:12" ht="44" thickBot="1" x14ac:dyDescent="0.4">
      <c r="A186" s="11" t="s">
        <v>183</v>
      </c>
      <c r="B186" s="6">
        <v>15</v>
      </c>
      <c r="C186" s="6"/>
      <c r="D186" s="6"/>
      <c r="E186" s="6"/>
      <c r="F186" s="6"/>
      <c r="G186" s="6">
        <v>15</v>
      </c>
      <c r="H186" s="6"/>
      <c r="I186" s="6">
        <v>282</v>
      </c>
      <c r="J186" s="6"/>
      <c r="K186" s="6">
        <v>247</v>
      </c>
      <c r="L186" s="3">
        <v>4643</v>
      </c>
    </row>
    <row r="187" spans="1:12" ht="29.5" thickBot="1" x14ac:dyDescent="0.4">
      <c r="A187" s="11" t="s">
        <v>174</v>
      </c>
      <c r="B187" s="6">
        <v>15</v>
      </c>
      <c r="C187" s="6"/>
      <c r="D187" s="6"/>
      <c r="E187" s="6"/>
      <c r="F187" s="6">
        <v>13</v>
      </c>
      <c r="G187" s="6">
        <v>2</v>
      </c>
      <c r="H187" s="6"/>
      <c r="I187" s="6">
        <v>82</v>
      </c>
      <c r="J187" s="6"/>
      <c r="K187" s="6">
        <v>364</v>
      </c>
      <c r="L187" s="3">
        <v>1982</v>
      </c>
    </row>
    <row r="188" spans="1:12" ht="15" thickBot="1" x14ac:dyDescent="0.4">
      <c r="A188" s="11" t="s">
        <v>173</v>
      </c>
      <c r="B188" s="6">
        <v>14</v>
      </c>
      <c r="C188" s="6"/>
      <c r="D188" s="6">
        <v>1</v>
      </c>
      <c r="E188" s="6"/>
      <c r="F188" s="6">
        <v>11</v>
      </c>
      <c r="G188" s="6">
        <v>2</v>
      </c>
      <c r="H188" s="6"/>
      <c r="I188" s="6">
        <v>85</v>
      </c>
      <c r="J188" s="6">
        <v>6</v>
      </c>
      <c r="K188" s="6">
        <v>286</v>
      </c>
      <c r="L188" s="3">
        <v>1743</v>
      </c>
    </row>
    <row r="189" spans="1:12" ht="15" thickBot="1" x14ac:dyDescent="0.4">
      <c r="A189" s="11" t="s">
        <v>192</v>
      </c>
      <c r="B189" s="6">
        <v>14</v>
      </c>
      <c r="C189" s="6"/>
      <c r="D189" s="6"/>
      <c r="E189" s="6"/>
      <c r="F189" s="6">
        <v>10</v>
      </c>
      <c r="G189" s="6">
        <v>4</v>
      </c>
      <c r="H189" s="6"/>
      <c r="I189" s="6">
        <v>3</v>
      </c>
      <c r="J189" s="6"/>
      <c r="K189" s="6"/>
      <c r="L189" s="6"/>
    </row>
    <row r="190" spans="1:12" ht="15" thickBot="1" x14ac:dyDescent="0.4">
      <c r="A190" s="11" t="s">
        <v>177</v>
      </c>
      <c r="B190" s="6">
        <v>14</v>
      </c>
      <c r="C190" s="6"/>
      <c r="D190" s="6"/>
      <c r="E190" s="6"/>
      <c r="F190" s="6">
        <v>6</v>
      </c>
      <c r="G190" s="6">
        <v>8</v>
      </c>
      <c r="H190" s="6">
        <v>4</v>
      </c>
      <c r="I190" s="6">
        <v>124</v>
      </c>
      <c r="J190" s="6"/>
      <c r="K190" s="6">
        <v>92</v>
      </c>
      <c r="L190" s="6">
        <v>818</v>
      </c>
    </row>
    <row r="191" spans="1:12" ht="58.5" thickBot="1" x14ac:dyDescent="0.4">
      <c r="A191" s="11" t="s">
        <v>178</v>
      </c>
      <c r="B191" s="6">
        <v>13</v>
      </c>
      <c r="C191" s="4">
        <v>1</v>
      </c>
      <c r="D191" s="6"/>
      <c r="E191" s="6"/>
      <c r="F191" s="6">
        <v>3</v>
      </c>
      <c r="G191" s="6">
        <v>10</v>
      </c>
      <c r="H191" s="6"/>
      <c r="I191" s="6">
        <v>117</v>
      </c>
      <c r="J191" s="6"/>
      <c r="K191" s="6">
        <v>99</v>
      </c>
      <c r="L191" s="6">
        <v>892</v>
      </c>
    </row>
    <row r="192" spans="1:12" ht="15" thickBot="1" x14ac:dyDescent="0.4">
      <c r="A192" s="11" t="s">
        <v>206</v>
      </c>
      <c r="B192" s="6">
        <v>11</v>
      </c>
      <c r="C192" s="4">
        <v>6</v>
      </c>
      <c r="D192" s="6">
        <v>1</v>
      </c>
      <c r="E192" s="6"/>
      <c r="F192" s="6">
        <v>4</v>
      </c>
      <c r="G192" s="6">
        <v>6</v>
      </c>
      <c r="H192" s="6"/>
      <c r="I192" s="6">
        <v>0.9</v>
      </c>
      <c r="J192" s="6">
        <v>0.08</v>
      </c>
      <c r="K192" s="6">
        <v>284</v>
      </c>
      <c r="L192" s="6">
        <v>24</v>
      </c>
    </row>
    <row r="193" spans="1:12" ht="44" thickBot="1" x14ac:dyDescent="0.4">
      <c r="A193" s="11" t="s">
        <v>191</v>
      </c>
      <c r="B193" s="6">
        <v>11</v>
      </c>
      <c r="C193" s="6"/>
      <c r="D193" s="6">
        <v>1</v>
      </c>
      <c r="E193" s="6"/>
      <c r="F193" s="6"/>
      <c r="G193" s="6">
        <v>10</v>
      </c>
      <c r="H193" s="6"/>
      <c r="I193" s="6">
        <v>284</v>
      </c>
      <c r="J193" s="6">
        <v>26</v>
      </c>
      <c r="K193" s="6">
        <v>83</v>
      </c>
      <c r="L193" s="3">
        <v>2144</v>
      </c>
    </row>
    <row r="194" spans="1:12" ht="29.5" thickBot="1" x14ac:dyDescent="0.4">
      <c r="A194" s="11" t="s">
        <v>200</v>
      </c>
      <c r="B194" s="6">
        <v>11</v>
      </c>
      <c r="C194" s="6"/>
      <c r="D194" s="6"/>
      <c r="E194" s="6"/>
      <c r="F194" s="6">
        <v>3</v>
      </c>
      <c r="G194" s="6">
        <v>8</v>
      </c>
      <c r="H194" s="6"/>
      <c r="I194" s="3">
        <v>3161</v>
      </c>
      <c r="J194" s="6"/>
      <c r="K194" s="6">
        <v>319</v>
      </c>
      <c r="L194" s="3">
        <v>91667</v>
      </c>
    </row>
    <row r="195" spans="1:12" ht="29.5" thickBot="1" x14ac:dyDescent="0.4">
      <c r="A195" s="13" t="s">
        <v>182</v>
      </c>
      <c r="B195" s="8">
        <v>11</v>
      </c>
      <c r="C195" s="8"/>
      <c r="D195" s="8"/>
      <c r="E195" s="8"/>
      <c r="F195" s="8">
        <v>11</v>
      </c>
      <c r="G195" s="8">
        <v>0</v>
      </c>
      <c r="H195" s="8"/>
      <c r="I195" s="8">
        <v>194</v>
      </c>
      <c r="J195" s="8"/>
      <c r="K195" s="9">
        <v>1150</v>
      </c>
      <c r="L195" s="9">
        <v>20257</v>
      </c>
    </row>
    <row r="196" spans="1:12" ht="29.5" thickBot="1" x14ac:dyDescent="0.4">
      <c r="A196" s="11" t="s">
        <v>190</v>
      </c>
      <c r="B196" s="6">
        <v>11</v>
      </c>
      <c r="C196" s="6"/>
      <c r="D196" s="6"/>
      <c r="E196" s="6"/>
      <c r="F196" s="6">
        <v>2</v>
      </c>
      <c r="G196" s="6">
        <v>9</v>
      </c>
      <c r="H196" s="6">
        <v>1</v>
      </c>
      <c r="I196" s="3">
        <v>2204</v>
      </c>
      <c r="J196" s="6"/>
      <c r="K196" s="6">
        <v>36</v>
      </c>
      <c r="L196" s="3">
        <v>7212</v>
      </c>
    </row>
    <row r="197" spans="1:12" ht="29.5" thickBot="1" x14ac:dyDescent="0.4">
      <c r="A197" s="11" t="s">
        <v>184</v>
      </c>
      <c r="B197" s="6">
        <v>11</v>
      </c>
      <c r="C197" s="6"/>
      <c r="D197" s="6"/>
      <c r="E197" s="6"/>
      <c r="F197" s="6">
        <v>5</v>
      </c>
      <c r="G197" s="6">
        <v>6</v>
      </c>
      <c r="H197" s="6"/>
      <c r="I197" s="6">
        <v>112</v>
      </c>
      <c r="J197" s="6"/>
      <c r="K197" s="6"/>
      <c r="L197" s="6"/>
    </row>
    <row r="198" spans="1:12" ht="29.5" thickBot="1" x14ac:dyDescent="0.4">
      <c r="A198" s="11" t="s">
        <v>196</v>
      </c>
      <c r="B198" s="6">
        <v>10</v>
      </c>
      <c r="C198" s="6"/>
      <c r="D198" s="6">
        <v>2</v>
      </c>
      <c r="E198" s="6"/>
      <c r="F198" s="6">
        <v>7</v>
      </c>
      <c r="G198" s="6">
        <v>1</v>
      </c>
      <c r="H198" s="6"/>
      <c r="I198" s="6">
        <v>2</v>
      </c>
      <c r="J198" s="6">
        <v>0.3</v>
      </c>
      <c r="K198" s="6"/>
      <c r="L198" s="6"/>
    </row>
    <row r="199" spans="1:12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2</v>
      </c>
      <c r="G199" s="6">
        <v>7</v>
      </c>
      <c r="H199" s="6"/>
      <c r="I199" s="6">
        <v>4</v>
      </c>
      <c r="J199" s="6">
        <v>0.4</v>
      </c>
      <c r="K199" s="6">
        <v>316</v>
      </c>
      <c r="L199" s="6">
        <v>131</v>
      </c>
    </row>
    <row r="200" spans="1:12" ht="29.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6</v>
      </c>
      <c r="G200" s="6">
        <v>3</v>
      </c>
      <c r="H200" s="6"/>
      <c r="I200" s="6">
        <v>17</v>
      </c>
      <c r="J200" s="6">
        <v>2</v>
      </c>
      <c r="K200" s="6">
        <v>404</v>
      </c>
      <c r="L200" s="6">
        <v>689</v>
      </c>
    </row>
    <row r="201" spans="1:12" ht="20.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</row>
    <row r="202" spans="1:12" ht="29.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</row>
    <row r="203" spans="1:12" ht="44" thickBot="1" x14ac:dyDescent="0.4">
      <c r="A203" s="11" t="s">
        <v>209</v>
      </c>
      <c r="B203" s="6">
        <v>8</v>
      </c>
      <c r="C203" s="4">
        <v>1</v>
      </c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</row>
    <row r="204" spans="1:12" ht="29.5" thickBot="1" x14ac:dyDescent="0.4">
      <c r="A204" s="20" t="s">
        <v>195</v>
      </c>
      <c r="B204" s="19">
        <v>7</v>
      </c>
      <c r="C204" s="19"/>
      <c r="D204" s="19">
        <v>1</v>
      </c>
      <c r="E204" s="19"/>
      <c r="F204" s="19">
        <v>6</v>
      </c>
      <c r="G204" s="19">
        <v>0</v>
      </c>
      <c r="H204" s="19"/>
      <c r="I204" s="19">
        <v>2</v>
      </c>
      <c r="J204" s="19">
        <v>0.2</v>
      </c>
      <c r="K204" s="19">
        <v>969</v>
      </c>
      <c r="L204" s="19">
        <v>208</v>
      </c>
    </row>
    <row r="205" spans="1:12" ht="15" thickBot="1" x14ac:dyDescent="0.4">
      <c r="A205" s="11" t="s">
        <v>199</v>
      </c>
      <c r="B205" s="6">
        <v>6</v>
      </c>
      <c r="C205" s="6"/>
      <c r="D205" s="6"/>
      <c r="E205" s="6"/>
      <c r="F205" s="6">
        <v>2</v>
      </c>
      <c r="G205" s="6">
        <v>4</v>
      </c>
      <c r="H205" s="6"/>
      <c r="I205" s="6">
        <v>8</v>
      </c>
      <c r="J205" s="6"/>
      <c r="K205" s="3">
        <v>8765</v>
      </c>
      <c r="L205" s="3">
        <v>11359</v>
      </c>
    </row>
    <row r="206" spans="1:12" ht="15" thickBot="1" x14ac:dyDescent="0.4">
      <c r="A206" s="13" t="s">
        <v>198</v>
      </c>
      <c r="B206" s="8">
        <v>6</v>
      </c>
      <c r="C206" s="8"/>
      <c r="D206" s="8"/>
      <c r="E206" s="8"/>
      <c r="F206" s="8">
        <v>6</v>
      </c>
      <c r="G206" s="8">
        <v>0</v>
      </c>
      <c r="H206" s="8"/>
      <c r="I206" s="8">
        <v>607</v>
      </c>
      <c r="J206" s="8"/>
      <c r="K206" s="8"/>
      <c r="L206" s="8"/>
    </row>
    <row r="207" spans="1:12" ht="29.5" thickBot="1" x14ac:dyDescent="0.4">
      <c r="A207" s="11" t="s">
        <v>203</v>
      </c>
      <c r="B207" s="6">
        <v>6</v>
      </c>
      <c r="C207" s="6"/>
      <c r="D207" s="6"/>
      <c r="E207" s="6"/>
      <c r="F207" s="6"/>
      <c r="G207" s="6">
        <v>6</v>
      </c>
      <c r="H207" s="6"/>
      <c r="I207" s="6">
        <v>10</v>
      </c>
      <c r="J207" s="6"/>
      <c r="K207" s="6"/>
      <c r="L207" s="6"/>
    </row>
    <row r="208" spans="1:12" ht="44" thickBot="1" x14ac:dyDescent="0.4">
      <c r="A208" s="11" t="s">
        <v>205</v>
      </c>
      <c r="B208" s="6">
        <v>5</v>
      </c>
      <c r="C208" s="6"/>
      <c r="D208" s="6">
        <v>1</v>
      </c>
      <c r="E208" s="6"/>
      <c r="F208" s="6">
        <v>3</v>
      </c>
      <c r="G208" s="6">
        <v>1</v>
      </c>
      <c r="H208" s="6"/>
      <c r="I208" s="6">
        <v>165</v>
      </c>
      <c r="J208" s="6">
        <v>33</v>
      </c>
      <c r="K208" s="6"/>
      <c r="L208" s="6"/>
    </row>
    <row r="209" spans="1:12" ht="58.5" thickBot="1" x14ac:dyDescent="0.4">
      <c r="A209" s="11" t="s">
        <v>208</v>
      </c>
      <c r="B209" s="6">
        <v>5</v>
      </c>
      <c r="C209" s="6"/>
      <c r="D209" s="6"/>
      <c r="E209" s="6"/>
      <c r="F209" s="6"/>
      <c r="G209" s="6">
        <v>5</v>
      </c>
      <c r="H209" s="6"/>
      <c r="I209" s="6">
        <v>191</v>
      </c>
      <c r="J209" s="6"/>
      <c r="K209" s="6">
        <v>110</v>
      </c>
      <c r="L209" s="3">
        <v>4195</v>
      </c>
    </row>
    <row r="210" spans="1:12" ht="58.5" thickBot="1" x14ac:dyDescent="0.4">
      <c r="A210" s="11" t="s">
        <v>202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18</v>
      </c>
      <c r="J210" s="6"/>
      <c r="K210" s="6">
        <v>19</v>
      </c>
      <c r="L210" s="6">
        <v>87</v>
      </c>
    </row>
    <row r="211" spans="1:12" ht="29.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</row>
    <row r="212" spans="1:12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3" t="s">
        <v>212</v>
      </c>
      <c r="B214" s="24">
        <v>1</v>
      </c>
      <c r="C214" s="24"/>
      <c r="D214" s="24"/>
      <c r="E214" s="24"/>
      <c r="F214" s="24"/>
      <c r="G214" s="24">
        <v>1</v>
      </c>
      <c r="H214" s="24"/>
      <c r="I214" s="24">
        <v>0.03</v>
      </c>
      <c r="J214" s="24"/>
      <c r="K214" s="24"/>
      <c r="L214" s="14"/>
    </row>
  </sheetData>
  <hyperlinks>
    <hyperlink ref="A3" r:id="rId1" display="https://www.worldometers.info/coronavirus/country/us/" xr:uid="{D1147150-B1E6-4208-A102-EADC22AE0716}"/>
    <hyperlink ref="A4" r:id="rId2" display="https://www.worldometers.info/coronavirus/country/spain/" xr:uid="{90B9FA05-B2EB-4EA0-902F-9EA33AA85265}"/>
    <hyperlink ref="A5" r:id="rId3" display="https://www.worldometers.info/coronavirus/country/italy/" xr:uid="{E1234F51-2636-487D-AD8D-E445DAE62941}"/>
    <hyperlink ref="A6" r:id="rId4" display="https://www.worldometers.info/coronavirus/country/france/" xr:uid="{71737B57-7418-4146-8A95-D1E273864C35}"/>
    <hyperlink ref="A7" r:id="rId5" display="https://www.worldometers.info/coronavirus/country/germany/" xr:uid="{91705E2F-975F-49A0-84D2-EFE28DD84029}"/>
    <hyperlink ref="A8" r:id="rId6" display="https://www.worldometers.info/coronavirus/country/uk/" xr:uid="{7E973020-B505-431A-9481-56A8C514F035}"/>
    <hyperlink ref="A9" r:id="rId7" display="https://www.worldometers.info/coronavirus/country/turkey/" xr:uid="{43609C51-67CB-4313-A7E9-BD721ECCAA8E}"/>
    <hyperlink ref="A10" r:id="rId8" display="https://www.worldometers.info/coronavirus/country/iran/" xr:uid="{490A3B71-67D0-4984-857E-4240E1B52735}"/>
    <hyperlink ref="A11" r:id="rId9" display="https://www.worldometers.info/coronavirus/country/china/" xr:uid="{859BBCFD-04B4-4E4D-A279-5AEC1661E71C}"/>
    <hyperlink ref="A12" r:id="rId10" display="https://www.worldometers.info/coronavirus/country/russia/" xr:uid="{302DF32A-1C6A-467D-AF80-3F23AD9B04E5}"/>
    <hyperlink ref="A13" r:id="rId11" display="https://www.worldometers.info/coronavirus/country/brazil/" xr:uid="{970681D9-8266-4E62-BB43-5255A8F26FB8}"/>
    <hyperlink ref="A14" r:id="rId12" display="https://www.worldometers.info/coronavirus/country/belgium/" xr:uid="{1A100B8D-BF6F-4BC8-9E43-DAD9704CFBD3}"/>
    <hyperlink ref="A15" r:id="rId13" display="https://www.worldometers.info/coronavirus/country/canada/" xr:uid="{6E0F1635-E0B5-4E92-8C84-72D9763D7233}"/>
    <hyperlink ref="A16" r:id="rId14" display="https://www.worldometers.info/coronavirus/country/netherlands/" xr:uid="{8EBD7FD1-DFEA-461D-92A1-9B660C07280F}"/>
    <hyperlink ref="A17" r:id="rId15" display="https://www.worldometers.info/coronavirus/country/switzerland/" xr:uid="{DDFCAACA-7287-4D7D-93A6-3FB573235B8B}"/>
    <hyperlink ref="A18" r:id="rId16" display="https://www.worldometers.info/coronavirus/country/portugal/" xr:uid="{A76B1367-D0AC-4B07-B57F-3F9B5598F5DC}"/>
    <hyperlink ref="A19" r:id="rId17" display="https://www.worldometers.info/coronavirus/country/india/" xr:uid="{4767EC21-CC5C-4222-AE42-7B337A431AEE}"/>
    <hyperlink ref="A20" r:id="rId18" display="https://www.worldometers.info/coronavirus/country/peru/" xr:uid="{55D1909E-1DA4-494F-A063-3287D100276D}"/>
    <hyperlink ref="A21" r:id="rId19" display="https://www.worldometers.info/coronavirus/country/ireland/" xr:uid="{E032887B-384A-4E4C-B644-DB5E573C0372}"/>
    <hyperlink ref="A22" r:id="rId20" display="https://www.worldometers.info/coronavirus/country/sweden/" xr:uid="{CE84F0E2-72E3-46A2-87CF-51CEF32C72B1}"/>
    <hyperlink ref="A23" r:id="rId21" display="https://www.worldometers.info/coronavirus/country/austria/" xr:uid="{542BC9B7-18EC-44F8-AFD0-92DF67479A3B}"/>
    <hyperlink ref="A24" r:id="rId22" display="https://www.worldometers.info/coronavirus/country/israel/" xr:uid="{06ADD7F5-6BF0-4E83-8879-8E92DFA7C008}"/>
    <hyperlink ref="A25" r:id="rId23" display="https://www.worldometers.info/coronavirus/country/saudi-arabia/" xr:uid="{B0D83B9C-1A6D-491D-ABE7-3671F797D439}"/>
    <hyperlink ref="A26" r:id="rId24" display="https://www.worldometers.info/coronavirus/country/japan/" xr:uid="{06B3D7A3-6094-4814-AAFD-344E5E06FFF6}"/>
    <hyperlink ref="A27" r:id="rId25" display="https://www.worldometers.info/coronavirus/country/chile/" xr:uid="{D282321F-6D52-4EBC-B473-141E24DCC7D9}"/>
    <hyperlink ref="A28" r:id="rId26" display="https://www.worldometers.info/coronavirus/country/south-korea/" xr:uid="{8E895D78-C4E0-45A9-9B79-4D1ABE6BC6D0}"/>
    <hyperlink ref="A29" r:id="rId27" display="https://www.worldometers.info/coronavirus/country/ecuador/" xr:uid="{B2B73887-CAF9-44D0-ADB4-02D3259FD4EA}"/>
    <hyperlink ref="A30" r:id="rId28" display="https://www.worldometers.info/coronavirus/country/singapore/" xr:uid="{135A9671-88DF-4E2B-9703-AC702BC8427B}"/>
    <hyperlink ref="A31" r:id="rId29" display="https://www.worldometers.info/coronavirus/country/poland/" xr:uid="{5A28CFD6-4EFB-4532-AB50-0B3DFC708B10}"/>
    <hyperlink ref="A32" r:id="rId30" display="https://www.worldometers.info/coronavirus/country/pakistan/" xr:uid="{3B841F40-DDA8-45A3-B427-5D9B2F599257}"/>
    <hyperlink ref="A33" r:id="rId31" display="https://www.worldometers.info/coronavirus/country/mexico/" xr:uid="{E0548EB3-C2AB-45A1-AD2D-6995374F10C9}"/>
    <hyperlink ref="A34" r:id="rId32" display="https://www.worldometers.info/coronavirus/country/romania/" xr:uid="{59C429D5-6640-47E6-9061-68E8609527BE}"/>
    <hyperlink ref="A35" r:id="rId33" display="https://www.worldometers.info/coronavirus/country/denmark/" xr:uid="{1789A476-D7B5-44C9-B5B2-8623A7176E62}"/>
    <hyperlink ref="A36" r:id="rId34" display="https://www.worldometers.info/coronavirus/country/united-arab-emirates/" xr:uid="{41CEC185-AC65-4E34-AB30-D873C88FB6B9}"/>
    <hyperlink ref="A37" r:id="rId35" display="https://www.worldometers.info/coronavirus/country/indonesia/" xr:uid="{8073B92F-7A5A-450E-B38F-A6294F8A0BD8}"/>
    <hyperlink ref="A38" r:id="rId36" display="https://www.worldometers.info/coronavirus/country/belarus/" xr:uid="{792EEA53-F117-4FF9-9CC9-1DC8B7AA3A4C}"/>
    <hyperlink ref="A39" r:id="rId37" display="https://www.worldometers.info/coronavirus/country/norway/" xr:uid="{5DDEF8E9-6F30-438F-B459-329D5A8BB1E6}"/>
    <hyperlink ref="A40" r:id="rId38" display="https://www.worldometers.info/coronavirus/country/czech-republic/" xr:uid="{3AF691D9-CD37-46CA-8238-C5A026692812}"/>
    <hyperlink ref="A41" r:id="rId39" display="https://www.worldometers.info/coronavirus/country/serbia/" xr:uid="{078C950A-358C-49CD-B08D-3CA3169441C7}"/>
    <hyperlink ref="A42" r:id="rId40" display="https://www.worldometers.info/coronavirus/country/philippines/" xr:uid="{8A8D07F3-AF4A-49BF-A0AF-3BA32ACDA5EE}"/>
    <hyperlink ref="A43" r:id="rId41" display="https://www.worldometers.info/coronavirus/country/australia/" xr:uid="{A31D3876-E8C3-4EB4-B35B-18A287E2FA62}"/>
    <hyperlink ref="A44" r:id="rId42" display="https://www.worldometers.info/coronavirus/country/ukraine/" xr:uid="{1C7FB484-385C-41FA-A57F-E5F7D092D06B}"/>
    <hyperlink ref="A45" r:id="rId43" display="https://www.worldometers.info/coronavirus/country/qatar/" xr:uid="{F2C64D11-A486-4450-BBA8-738DBACC87B8}"/>
    <hyperlink ref="A46" r:id="rId44" display="https://www.worldometers.info/coronavirus/country/malaysia/" xr:uid="{4B51D032-4B8C-4881-92DC-53CDEB3778BE}"/>
    <hyperlink ref="A47" r:id="rId45" display="https://www.worldometers.info/coronavirus/country/dominican-republic/" xr:uid="{4EB60751-A0F8-47E0-881B-0DDEABA85B26}"/>
    <hyperlink ref="A48" r:id="rId46" display="https://www.worldometers.info/coronavirus/country/panama/" xr:uid="{DAFDCF82-3A37-4264-92C2-FA29E6A7D25E}"/>
    <hyperlink ref="A49" r:id="rId47" display="https://www.worldometers.info/coronavirus/country/colombia/" xr:uid="{B38D8012-3E3F-40B4-9773-4B6FCF8C0AAA}"/>
    <hyperlink ref="A50" r:id="rId48" display="https://www.worldometers.info/coronavirus/country/finland/" xr:uid="{6F1FD65D-2FE3-400B-8C6D-78BEE8524B11}"/>
    <hyperlink ref="A51" r:id="rId49" display="https://www.worldometers.info/coronavirus/country/bangladesh/" xr:uid="{939B9A44-78F0-43BD-9F9C-BA83DEAE5582}"/>
    <hyperlink ref="A52" r:id="rId50" display="https://www.worldometers.info/coronavirus/country/luxembourg/" xr:uid="{C68C3342-3F7A-414A-B9F4-69E9D97ACB23}"/>
    <hyperlink ref="A53" r:id="rId51" display="https://www.worldometers.info/coronavirus/country/egypt/" xr:uid="{6EA94140-4E2B-4A8A-9125-771C5C89B099}"/>
    <hyperlink ref="A54" r:id="rId52" display="https://www.worldometers.info/coronavirus/country/south-africa/" xr:uid="{68BCE30B-B34E-4242-8411-B88CA169B163}"/>
    <hyperlink ref="A55" r:id="rId53" display="https://www.worldometers.info/coronavirus/country/morocco/" xr:uid="{E874DB0A-85B9-4B48-B32D-4C67E3D36B86}"/>
    <hyperlink ref="A56" r:id="rId54" display="https://www.worldometers.info/coronavirus/country/argentina/" xr:uid="{097529D1-F860-4876-BE41-31446F39A4D7}"/>
    <hyperlink ref="A57" r:id="rId55" display="https://www.worldometers.info/coronavirus/country/thailand/" xr:uid="{05DEBFDC-5A74-47D6-9D1B-DF017E100E84}"/>
    <hyperlink ref="A58" r:id="rId56" display="https://www.worldometers.info/coronavirus/country/algeria/" xr:uid="{61A952F2-4337-46BC-B207-51A001B36707}"/>
    <hyperlink ref="A59" r:id="rId57" display="https://www.worldometers.info/coronavirus/country/moldova/" xr:uid="{068F5B93-21D8-4B0C-8792-B1E33D9536EA}"/>
    <hyperlink ref="A60" r:id="rId58" display="https://www.worldometers.info/coronavirus/country/greece/" xr:uid="{F0DC2DF1-37E4-4B13-ADF5-6EC5D418A9FE}"/>
    <hyperlink ref="A61" r:id="rId59" display="https://www.worldometers.info/coronavirus/country/hungary/" xr:uid="{FEDF8C7B-F24F-4892-ACF1-B04FA1B74674}"/>
    <hyperlink ref="A62" r:id="rId60" display="https://www.worldometers.info/coronavirus/country/kuwait/" xr:uid="{7C74DD73-65E4-4B4E-A0FC-8FE6D33CA689}"/>
    <hyperlink ref="A63" r:id="rId61" display="https://www.worldometers.info/coronavirus/country/kazakhstan/" xr:uid="{C215BC67-75D0-4CB9-A67F-4B9C58349928}"/>
    <hyperlink ref="A64" r:id="rId62" display="https://www.worldometers.info/coronavirus/country/bahrain/" xr:uid="{F8F075F8-9F30-4BEA-8C8A-BAA2DD0348CE}"/>
    <hyperlink ref="A65" r:id="rId63" display="https://www.worldometers.info/coronavirus/country/croatia/" xr:uid="{26C3D867-F916-41C1-A08C-BFEA69D4C6AD}"/>
    <hyperlink ref="A66" r:id="rId64" display="https://www.worldometers.info/coronavirus/country/iceland/" xr:uid="{C56632CA-4100-4442-A92D-4A1B53E79B1B}"/>
    <hyperlink ref="A67" r:id="rId65" display="https://www.worldometers.info/coronavirus/country/uzbekistan/" xr:uid="{3B730E46-7D3A-4A30-9132-C6BBF0BC07AD}"/>
    <hyperlink ref="A68" r:id="rId66" display="https://www.worldometers.info/coronavirus/country/oman/" xr:uid="{6E6B60E4-051D-431C-A0A4-AEA7550F1F77}"/>
    <hyperlink ref="A69" r:id="rId67" display="https://www.worldometers.info/coronavirus/country/iraq/" xr:uid="{0882861D-62EE-4241-9E06-2067B900A94B}"/>
    <hyperlink ref="A70" r:id="rId68" display="https://www.worldometers.info/coronavirus/country/estonia/" xr:uid="{1005BBC6-86A7-4475-B549-A7FC66D03E3B}"/>
    <hyperlink ref="A71" r:id="rId69" display="https://www.worldometers.info/coronavirus/country/azerbaijan/" xr:uid="{0D8C68EE-102D-4D70-9A41-BF00EAECBAD5}"/>
    <hyperlink ref="A72" r:id="rId70" display="https://www.worldometers.info/coronavirus/country/armenia/" xr:uid="{EB582D7C-B7D9-4B4C-B7D8-EDA8B4213572}"/>
    <hyperlink ref="A73" r:id="rId71" display="https://www.worldometers.info/coronavirus/country/new-zealand/" xr:uid="{43F409A5-E5DE-4DAF-A625-20D9AB535632}"/>
    <hyperlink ref="A74" r:id="rId72" display="https://www.worldometers.info/coronavirus/country/lithuania/" xr:uid="{2808B793-76DF-4507-8DAA-CE2382D26FD5}"/>
    <hyperlink ref="A75" r:id="rId73" display="https://www.worldometers.info/coronavirus/country/slovenia/" xr:uid="{71AD82B5-19CC-4BC4-8741-60802B82E701}"/>
    <hyperlink ref="A76" r:id="rId74" display="https://www.worldometers.info/coronavirus/country/bosnia-and-herzegovina/" xr:uid="{0E282619-38AD-407C-ABB1-ACDAFC35167B}"/>
    <hyperlink ref="A77" r:id="rId75" display="https://www.worldometers.info/coronavirus/country/slovakia/" xr:uid="{4A704C00-D0C3-4F19-B2A3-90A003D52520}"/>
    <hyperlink ref="A78" r:id="rId76" display="https://www.worldometers.info/coronavirus/country/macedonia/" xr:uid="{97A63C2D-2C3C-4526-8959-21790B5054D7}"/>
    <hyperlink ref="A79" r:id="rId77" display="https://www.worldometers.info/coronavirus/country/cameroon/" xr:uid="{B9B906AE-FABD-466A-A5C5-A6DECAB7CF55}"/>
    <hyperlink ref="A80" r:id="rId78" display="https://www.worldometers.info/coronavirus/country/afghanistan/" xr:uid="{50E0A6B7-16C5-4193-A06F-1D0F8DC0C31F}"/>
    <hyperlink ref="A81" r:id="rId79" display="https://www.worldometers.info/coronavirus/country/cuba/" xr:uid="{9BD5CA7F-328A-47B2-8ABA-00730EC49C3E}"/>
    <hyperlink ref="A82" r:id="rId80" display="https://www.worldometers.info/coronavirus/country/ghana/" xr:uid="{ED263FC8-483D-40CC-B085-EF9E805C52D6}"/>
    <hyperlink ref="A83" r:id="rId81" display="https://www.worldometers.info/coronavirus/country/china-hong-kong-sar/" xr:uid="{BCECD1CC-B86B-4C7E-AD5D-B993EE29A826}"/>
    <hyperlink ref="A84" r:id="rId82" display="https://www.worldometers.info/coronavirus/country/bulgaria/" xr:uid="{ECFACA53-FC9B-4BBC-9098-44F1F64CA1CE}"/>
    <hyperlink ref="A85" r:id="rId83" display="https://www.worldometers.info/coronavirus/country/djibouti/" xr:uid="{2B4FB668-6C04-4503-82FD-16B47E075C8B}"/>
    <hyperlink ref="A86" r:id="rId84" display="https://www.worldometers.info/coronavirus/country/cote-d-ivoire/" xr:uid="{916BB7F4-051A-4FC1-AD90-0F8C52A0C753}"/>
    <hyperlink ref="A87" r:id="rId85" display="https://www.worldometers.info/coronavirus/country/tunisia/" xr:uid="{7A9BEDBD-EE91-4953-8B1E-032A69BF1385}"/>
    <hyperlink ref="A88" r:id="rId86" display="https://www.worldometers.info/coronavirus/country/cyprus/" xr:uid="{954A8BA7-998B-4232-A57B-E09C49A10823}"/>
    <hyperlink ref="A89" r:id="rId87" display="https://www.worldometers.info/coronavirus/country/nigeria/" xr:uid="{4266FFF2-F752-4AE2-8E97-3C8B51357CE6}"/>
    <hyperlink ref="A90" r:id="rId88" display="https://www.worldometers.info/coronavirus/country/latvia/" xr:uid="{69037302-EAAF-4197-82C7-C751B8E4E2BF}"/>
    <hyperlink ref="A91" r:id="rId89" display="https://www.worldometers.info/coronavirus/country/andorra/" xr:uid="{7210C624-2187-4A2A-9EC2-F94041ACD763}"/>
    <hyperlink ref="A93" r:id="rId90" display="https://www.worldometers.info/coronavirus/country/guinea/" xr:uid="{A1D558A8-F8FE-4C7C-9749-31CA93DFFAD0}"/>
    <hyperlink ref="A94" r:id="rId91" display="https://www.worldometers.info/coronavirus/country/lebanon/" xr:uid="{AC4931A2-C41F-4D64-B074-C75FC2D65868}"/>
    <hyperlink ref="A95" r:id="rId92" display="https://www.worldometers.info/coronavirus/country/costa-rica/" xr:uid="{FD200680-8E8D-49D6-A892-889B0F3D4CA6}"/>
    <hyperlink ref="A96" r:id="rId93" display="https://www.worldometers.info/coronavirus/country/niger/" xr:uid="{F41A959D-8347-44A5-BBA2-9F10529399CA}"/>
    <hyperlink ref="A97" r:id="rId94" display="https://www.worldometers.info/coronavirus/country/kyrgyzstan/" xr:uid="{E4A8FCE0-BCBE-4C71-8ADD-985EDD061EDF}"/>
    <hyperlink ref="A98" r:id="rId95" display="https://www.worldometers.info/coronavirus/country/bolivia/" xr:uid="{61F9E2AB-F303-4CA6-A93D-9B6E3FC3513D}"/>
    <hyperlink ref="A99" r:id="rId96" display="https://www.worldometers.info/coronavirus/country/albania/" xr:uid="{EF61A6F7-5A71-479C-932A-09A79EDBECE3}"/>
    <hyperlink ref="A100" r:id="rId97" display="https://www.worldometers.info/coronavirus/country/burkina-faso/" xr:uid="{8D7126A9-A025-4799-94D7-6FE31A127685}"/>
    <hyperlink ref="A101" r:id="rId98" display="https://www.worldometers.info/coronavirus/country/uruguay/" xr:uid="{DAAC6BD8-843C-461C-A194-65CD6A1AB17D}"/>
    <hyperlink ref="A102" r:id="rId99" display="https://www.worldometers.info/coronavirus/country/honduras/" xr:uid="{38EBEA56-969F-4B4C-8FD5-58971677D6F9}"/>
    <hyperlink ref="A103" r:id="rId100" display="https://www.worldometers.info/coronavirus/country/channel-islands/" xr:uid="{84B8312D-F9AD-4A36-9B7C-BBE3F2514B61}"/>
    <hyperlink ref="A104" r:id="rId101" display="https://www.worldometers.info/coronavirus/country/san-marino/" xr:uid="{12C4E4B9-80CC-4936-B934-DC326ABA0FD8}"/>
    <hyperlink ref="A105" r:id="rId102" display="https://www.worldometers.info/coronavirus/country/state-of-palestine/" xr:uid="{3D7AAF3C-092F-4AB5-8C8D-1452C510BAC5}"/>
    <hyperlink ref="A106" r:id="rId103" display="https://www.worldometers.info/coronavirus/country/malta/" xr:uid="{17DDDEF6-2A75-4AA9-993F-B3A5F49F8914}"/>
    <hyperlink ref="A107" r:id="rId104" display="https://www.worldometers.info/coronavirus/country/jordan/" xr:uid="{FF2C05BE-886C-4566-AE56-4E94F6947BF0}"/>
    <hyperlink ref="A108" r:id="rId105" display="https://www.worldometers.info/coronavirus/country/taiwan/" xr:uid="{3B230C71-2EEE-45A1-BC06-473E1F400958}"/>
    <hyperlink ref="A109" r:id="rId106" display="https://www.worldometers.info/coronavirus/country/senegal/" xr:uid="{2CCFD88C-18DB-4DE9-A996-B6FBC56BA03A}"/>
    <hyperlink ref="A110" r:id="rId107" display="https://www.worldometers.info/coronavirus/country/georgia/" xr:uid="{BABA34A6-B010-4DC1-9CEC-579C43254957}"/>
    <hyperlink ref="A111" r:id="rId108" display="https://www.worldometers.info/coronavirus/country/reunion/" xr:uid="{9AF04F48-5284-45AA-9FE0-66DEF314BC10}"/>
    <hyperlink ref="A112" r:id="rId109" display="https://www.worldometers.info/coronavirus/country/democratic-republic-of-the-congo/" xr:uid="{32B8587D-3041-46FD-BE7B-B2AA17ABC8BD}"/>
    <hyperlink ref="A113" r:id="rId110" display="https://www.worldometers.info/coronavirus/country/mauritius/" xr:uid="{2A8440D0-D906-4D31-8CD7-7A78C4489EF4}"/>
    <hyperlink ref="A114" r:id="rId111" display="https://www.worldometers.info/coronavirus/country/sri-lanka/" xr:uid="{74BCEEF2-B483-4CB6-A158-D67698618F53}"/>
    <hyperlink ref="A115" r:id="rId112" display="https://www.worldometers.info/coronavirus/country/guatemala/" xr:uid="{A8113BC0-4FF2-43BA-9A30-BA3ACBF2B0BA}"/>
    <hyperlink ref="A116" r:id="rId113" display="https://www.worldometers.info/coronavirus/country/montenegro/" xr:uid="{5B253F00-4565-46FF-ABED-7648B5144EB2}"/>
    <hyperlink ref="A117" r:id="rId114" display="https://www.worldometers.info/coronavirus/country/mayotte/" xr:uid="{7EC14537-583F-4040-B021-C148818E4C9C}"/>
    <hyperlink ref="A118" r:id="rId115" display="https://www.worldometers.info/coronavirus/country/isle-of-man/" xr:uid="{9A911A50-BE34-4F2E-8F7B-D959FF6194BE}"/>
    <hyperlink ref="A119" r:id="rId116" display="https://www.worldometers.info/coronavirus/country/kenya/" xr:uid="{60A09649-AA7B-4E3F-8806-469D4773631F}"/>
    <hyperlink ref="A120" r:id="rId117" display="https://www.worldometers.info/coronavirus/country/venezuela/" xr:uid="{ECA18352-B5BC-42F6-86F7-EB20475C4F94}"/>
    <hyperlink ref="A121" r:id="rId118" display="https://www.worldometers.info/coronavirus/country/somalia/" xr:uid="{E4A34C30-46DC-4C1A-839D-2EBC2F57B2B6}"/>
    <hyperlink ref="A122" r:id="rId119" display="https://www.worldometers.info/coronavirus/country/tanzania/" xr:uid="{022ABECB-7FF2-40D8-AC3E-F511AAA716DC}"/>
    <hyperlink ref="A123" r:id="rId120" display="https://www.worldometers.info/coronavirus/country/viet-nam/" xr:uid="{F676A1AC-36B0-4274-A663-4003CFF58EC0}"/>
    <hyperlink ref="A124" r:id="rId121" display="https://www.worldometers.info/coronavirus/country/mali/" xr:uid="{6C762B57-1231-436E-8224-AC7A75203F87}"/>
    <hyperlink ref="A125" r:id="rId122" display="https://www.worldometers.info/coronavirus/country/el-salvador/" xr:uid="{2B9FDF60-52DC-4E3F-8BE7-A367FF5A2856}"/>
    <hyperlink ref="A126" r:id="rId123" display="https://www.worldometers.info/coronavirus/country/jamaica/" xr:uid="{3B297D1F-1C95-4ECB-904B-25765650F2EF}"/>
    <hyperlink ref="A127" r:id="rId124" display="https://www.worldometers.info/coronavirus/country/paraguay/" xr:uid="{B1B66439-8A0E-4751-A827-40B952157155}"/>
    <hyperlink ref="A128" r:id="rId125" display="https://www.worldometers.info/coronavirus/country/faeroe-islands/" xr:uid="{22F5AB20-F6A9-4DD7-A4E6-CC1C8662DD82}"/>
    <hyperlink ref="A129" r:id="rId126" display="https://www.worldometers.info/coronavirus/country/congo/" xr:uid="{9EECC6D3-D825-446B-B37C-8A1E1D98C007}"/>
    <hyperlink ref="A130" r:id="rId127" display="https://www.worldometers.info/coronavirus/country/martinique/" xr:uid="{D65DE0B1-C517-4B10-8475-4AC92E8FBD97}"/>
    <hyperlink ref="A131" r:id="rId128" display="https://www.worldometers.info/coronavirus/country/gabon/" xr:uid="{E145CEB6-72B5-4A24-8E60-845A0BCFAF3C}"/>
    <hyperlink ref="A132" r:id="rId129" display="https://www.worldometers.info/coronavirus/country/rwanda/" xr:uid="{8D1745F6-5336-4D3A-BF39-0BC282B5934A}"/>
    <hyperlink ref="A133" r:id="rId130" display="https://www.worldometers.info/coronavirus/country/guadeloupe/" xr:uid="{1287E328-21E4-4DDC-A1BB-2441860D732E}"/>
    <hyperlink ref="A134" r:id="rId131" display="https://www.worldometers.info/coronavirus/country/sudan/" xr:uid="{C34DAB1F-59C3-42A9-BB27-E6401225FCE4}"/>
    <hyperlink ref="A135" r:id="rId132" display="https://www.worldometers.info/coronavirus/country/brunei-darussalam/" xr:uid="{C39CCDFA-3596-48E0-B4C3-4F37FCC01968}"/>
    <hyperlink ref="A136" r:id="rId133" display="https://www.worldometers.info/coronavirus/country/gibraltar/" xr:uid="{7CAF7FF0-B7B5-41D6-81B1-D6A63AF6F8F4}"/>
    <hyperlink ref="A137" r:id="rId134" display="https://www.worldometers.info/coronavirus/country/cambodia/" xr:uid="{89CFF8C0-3B98-4CF0-9C7F-75A8481EF1C7}"/>
    <hyperlink ref="A138" r:id="rId135" display="https://www.worldometers.info/coronavirus/country/myanmar/" xr:uid="{9C79F604-3642-44AE-AD90-28A20379AAF9}"/>
    <hyperlink ref="A139" r:id="rId136" display="https://www.worldometers.info/coronavirus/country/madagascar/" xr:uid="{D3FF93A4-D897-497B-84A4-B76850A00DE2}"/>
    <hyperlink ref="A140" r:id="rId137" display="https://www.worldometers.info/coronavirus/country/trinidad-and-tobago/" xr:uid="{4E834798-0B6E-4862-B1DD-76455C3191DD}"/>
    <hyperlink ref="A141" r:id="rId138" display="https://www.worldometers.info/coronavirus/country/ethiopia/" xr:uid="{CDD9A115-5C8C-4850-8498-8EC94B25EEED}"/>
    <hyperlink ref="A142" r:id="rId139" display="https://www.worldometers.info/coronavirus/country/liberia/" xr:uid="{6C2449B6-44B9-4EFB-8796-46B9DC853EE1}"/>
    <hyperlink ref="A143" r:id="rId140" display="https://www.worldometers.info/coronavirus/country/bermuda/" xr:uid="{B9B20763-D889-4F61-B6F4-4E407AD397AD}"/>
    <hyperlink ref="A144" r:id="rId141" display="https://www.worldometers.info/coronavirus/country/aruba/" xr:uid="{C551C393-075B-4E8F-B918-776791035D18}"/>
    <hyperlink ref="A145" r:id="rId142" display="https://www.worldometers.info/coronavirus/country/french-guiana/" xr:uid="{6E95CE59-662F-4D6B-98C0-0FD2723AC54D}"/>
    <hyperlink ref="A146" r:id="rId143" display="https://www.worldometers.info/coronavirus/country/monaco/" xr:uid="{0661F0E2-D18D-4C21-9A86-CEBDBEC6BF22}"/>
    <hyperlink ref="A147" r:id="rId144" display="https://www.worldometers.info/coronavirus/country/togo/" xr:uid="{8A8D07D1-5AB2-43C1-84BB-528187EC19F2}"/>
    <hyperlink ref="A148" r:id="rId145" display="https://www.worldometers.info/coronavirus/country/maldives/" xr:uid="{494D5802-B578-4E38-A912-F53B9C403CE0}"/>
    <hyperlink ref="A149" r:id="rId146" display="https://www.worldometers.info/coronavirus/country/equatorial-guinea/" xr:uid="{726C7A86-8FB7-4F9C-804F-9E762492D69C}"/>
    <hyperlink ref="A150" r:id="rId147" display="https://www.worldometers.info/coronavirus/country/liechtenstein/" xr:uid="{7B31FB5F-E824-4EFC-8C75-D8934CDB753D}"/>
    <hyperlink ref="A151" r:id="rId148" display="https://www.worldometers.info/coronavirus/country/barbados/" xr:uid="{1E753604-215A-4F6D-A7FD-C9E94F54E440}"/>
    <hyperlink ref="A152" r:id="rId149" display="https://www.worldometers.info/coronavirus/country/zambia/" xr:uid="{FDC12FE7-1FEE-4389-AE41-3713BB091884}"/>
    <hyperlink ref="A153" r:id="rId150" display="https://www.worldometers.info/coronavirus/country/sint-maarten/" xr:uid="{4A503A06-F91A-4F21-884E-5B0360FCA66A}"/>
    <hyperlink ref="A154" r:id="rId151" display="https://www.worldometers.info/coronavirus/country/cabo-verde/" xr:uid="{6A609E85-44B9-44E7-B922-FB187D48F16D}"/>
    <hyperlink ref="A155" r:id="rId152" display="https://www.worldometers.info/coronavirus/country/guyana/" xr:uid="{051AC3C4-AEB4-45CA-AB90-CA9878F3D8F2}"/>
    <hyperlink ref="A156" r:id="rId153" display="https://www.worldometers.info/coronavirus/country/cayman-islands/" xr:uid="{FC4B2075-0B0C-44C5-ABF4-DF03FA3853F1}"/>
    <hyperlink ref="A157" r:id="rId154" display="https://www.worldometers.info/coronavirus/country/bahamas/" xr:uid="{3E444B69-CCF0-4F16-8B2E-9A9D9CBEBC20}"/>
    <hyperlink ref="A158" r:id="rId155" display="https://www.worldometers.info/coronavirus/country/uganda/" xr:uid="{671BCF36-44FE-4484-9913-6AA354E266F4}"/>
    <hyperlink ref="A159" r:id="rId156" display="https://www.worldometers.info/coronavirus/country/libya/" xr:uid="{D7E25950-C613-4A40-BAE0-DF9DE9D8B4CD}"/>
    <hyperlink ref="A160" r:id="rId157" display="https://www.worldometers.info/coronavirus/country/haiti/" xr:uid="{7900FA84-9A38-4BD8-93C0-30A1D3BBD81C}"/>
    <hyperlink ref="A161" r:id="rId158" display="https://www.worldometers.info/coronavirus/country/french-polynesia/" xr:uid="{15DF847F-DAEA-40CC-8B07-BF414C5FCEAE}"/>
    <hyperlink ref="A162" r:id="rId159" display="https://www.worldometers.info/coronavirus/country/benin/" xr:uid="{6B619D0F-E84C-4999-A2D5-0CDC1BD8C431}"/>
    <hyperlink ref="A163" r:id="rId160" display="https://www.worldometers.info/coronavirus/country/guinea-bissau/" xr:uid="{A117CC6A-9897-48F6-A007-67DE42CBC06D}"/>
    <hyperlink ref="A164" r:id="rId161" display="https://www.worldometers.info/coronavirus/country/sierra-leone/" xr:uid="{7A19500B-3081-41A7-A506-2A8C256E2D19}"/>
    <hyperlink ref="A165" r:id="rId162" display="https://www.worldometers.info/coronavirus/country/china-macao-sar/" xr:uid="{E96EAD48-71F2-4696-A19A-2E289F2EB78A}"/>
    <hyperlink ref="A166" r:id="rId163" display="https://www.worldometers.info/coronavirus/country/syria/" xr:uid="{98CFBB68-DBCE-4EA4-BFA7-C12B6BA026C6}"/>
    <hyperlink ref="A167" r:id="rId164" display="https://www.worldometers.info/coronavirus/country/nepal/" xr:uid="{6307B296-2A7F-41C1-9C81-5041F8D327DA}"/>
    <hyperlink ref="A168" r:id="rId165" display="https://www.worldometers.info/coronavirus/country/eritrea/" xr:uid="{EF4C61F6-C004-47AE-AB82-3E5389F1E57D}"/>
    <hyperlink ref="A169" r:id="rId166" display="https://www.worldometers.info/coronavirus/country/mozambique/" xr:uid="{8DADB7A5-0AA4-4F7C-9EB6-54DA6EB05BEB}"/>
    <hyperlink ref="A170" r:id="rId167" display="https://www.worldometers.info/coronavirus/country/saint-martin/" xr:uid="{CCA058F7-2574-499A-9114-FD339529D6B8}"/>
    <hyperlink ref="A171" r:id="rId168" display="https://www.worldometers.info/coronavirus/country/mongolia/" xr:uid="{BCE4AFC8-E386-442E-8DDD-8025EB57E050}"/>
    <hyperlink ref="A172" r:id="rId169" display="https://www.worldometers.info/coronavirus/country/chad/" xr:uid="{67050BCF-AE8A-40FA-878C-74F87A8F420A}"/>
    <hyperlink ref="A173" r:id="rId170" display="https://www.worldometers.info/coronavirus/country/swaziland/" xr:uid="{96D49F93-FA0D-4FD7-90F6-AF01CFD7C4E2}"/>
    <hyperlink ref="A174" r:id="rId171" display="https://www.worldometers.info/coronavirus/country/zimbabwe/" xr:uid="{795022DB-3DEB-4E6F-973D-7AC87DC197ED}"/>
    <hyperlink ref="A175" r:id="rId172" display="https://www.worldometers.info/coronavirus/country/antigua-and-barbuda/" xr:uid="{45BCD3B4-0CC0-4ACB-BD76-E6C71DC9F338}"/>
    <hyperlink ref="A176" r:id="rId173" display="https://www.worldometers.info/coronavirus/country/angola/" xr:uid="{B4DDA170-FD97-4C18-9B3E-FCA71C70C827}"/>
    <hyperlink ref="A177" r:id="rId174" display="https://www.worldometers.info/coronavirus/country/malawi/" xr:uid="{3CF724BB-242C-4787-A2D2-2C09F2D9173D}"/>
    <hyperlink ref="A178" r:id="rId175" display="https://www.worldometers.info/coronavirus/country/timor-leste/" xr:uid="{F5F5E84F-8589-4025-8B0C-8CC0DEE60040}"/>
    <hyperlink ref="A179" r:id="rId176" display="https://www.worldometers.info/coronavirus/country/botswana/" xr:uid="{D0339122-2822-418C-8129-5BEA4B416B48}"/>
    <hyperlink ref="A180" r:id="rId177" display="https://www.worldometers.info/coronavirus/country/laos/" xr:uid="{037F6AB0-09DB-4EED-B9B3-E6129E4ADDFA}"/>
    <hyperlink ref="A181" r:id="rId178" display="https://www.worldometers.info/coronavirus/country/belize/" xr:uid="{B3B0E835-06B4-44D2-ABE4-44249CDB490D}"/>
    <hyperlink ref="A182" r:id="rId179" display="https://www.worldometers.info/coronavirus/country/fiji/" xr:uid="{A3A467BB-AC38-4C4A-A436-572CAD0500C6}"/>
    <hyperlink ref="A183" r:id="rId180" display="https://www.worldometers.info/coronavirus/country/new-caledonia/" xr:uid="{CD6298C5-D21D-4F92-935F-7B2F7E557AD8}"/>
    <hyperlink ref="A184" r:id="rId181" display="https://www.worldometers.info/coronavirus/country/dominica/" xr:uid="{61F003FB-E127-4227-A822-96F65084C74A}"/>
    <hyperlink ref="A185" r:id="rId182" display="https://www.worldometers.info/coronavirus/country/namibia/" xr:uid="{37929C75-C1A7-4969-A2EE-DC6D280D31F4}"/>
    <hyperlink ref="A186" r:id="rId183" display="https://www.worldometers.info/coronavirus/country/saint-kitts-and-nevis/" xr:uid="{E86AB506-BD9F-42C2-A6EE-670751428810}"/>
    <hyperlink ref="A187" r:id="rId184" display="https://www.worldometers.info/coronavirus/country/saint-lucia/" xr:uid="{5F3715A0-7739-4446-96E7-261D0E80A79A}"/>
    <hyperlink ref="A188" r:id="rId185" display="https://www.worldometers.info/coronavirus/country/curacao/" xr:uid="{19D11097-FF03-44C5-97D4-B7E6A68674AE}"/>
    <hyperlink ref="A189" r:id="rId186" display="https://www.worldometers.info/coronavirus/country/central-african-republic/" xr:uid="{5B561791-C410-41DB-BA74-048A2D0E178D}"/>
    <hyperlink ref="A190" r:id="rId187" display="https://www.worldometers.info/coronavirus/country/grenada/" xr:uid="{F0BC815E-FDC7-4E6F-9EB9-3A8F0478F2DF}"/>
    <hyperlink ref="A191" r:id="rId188" display="https://www.worldometers.info/coronavirus/country/saint-vincent-and-the-grenadines/" xr:uid="{2D58615A-490A-463F-BAA0-839346014BBA}"/>
    <hyperlink ref="A192" r:id="rId189" display="https://www.worldometers.info/coronavirus/country/burundi/" xr:uid="{EC3EF4A1-3A05-4815-A4DC-B696E141452F}"/>
    <hyperlink ref="A193" r:id="rId190" display="https://www.worldometers.info/coronavirus/country/turks-and-caicos-islands/" xr:uid="{C98C4F5B-1A30-4674-AA2B-742D3B87B707}"/>
    <hyperlink ref="A194" r:id="rId191" display="https://www.worldometers.info/coronavirus/country/falkland-islands-malvinas/" xr:uid="{E648E8CD-1DF0-4316-AC58-E24F67C4865A}"/>
    <hyperlink ref="A195" r:id="rId192" display="https://www.worldometers.info/coronavirus/country/greenland/" xr:uid="{CE1E12D1-7E9F-4711-A3F3-3E09861EA7E5}"/>
    <hyperlink ref="A196" r:id="rId193" display="https://www.worldometers.info/coronavirus/country/montserrat/" xr:uid="{910276DF-4161-4128-B2E5-7F9E5297106A}"/>
    <hyperlink ref="A197" r:id="rId194" display="https://www.worldometers.info/coronavirus/country/seychelles/" xr:uid="{337FC345-490A-4B24-82DD-3D95E3916AB1}"/>
    <hyperlink ref="A198" r:id="rId195" display="https://www.worldometers.info/coronavirus/country/nicaragua/" xr:uid="{8C671BBD-247C-4771-9D61-3CBA42F5BE66}"/>
    <hyperlink ref="A199" r:id="rId196" display="https://www.worldometers.info/coronavirus/country/gambia/" xr:uid="{68B55452-4A02-4B75-B05C-B655C297C4F7}"/>
    <hyperlink ref="A200" r:id="rId197" display="https://www.worldometers.info/coronavirus/country/suriname/" xr:uid="{F3C11614-C418-4260-B7D8-5750A9E400D8}"/>
    <hyperlink ref="A202" r:id="rId198" display="https://www.worldometers.info/coronavirus/country/holy-see/" xr:uid="{B925A199-7E2F-4A15-AF32-067FCB79E09E}"/>
    <hyperlink ref="A203" r:id="rId199" display="https://www.worldometers.info/coronavirus/country/papua-new-guinea/" xr:uid="{FAE03A22-C21D-44A5-9AF7-3C6A95DB0560}"/>
    <hyperlink ref="A204" r:id="rId200" display="https://www.worldometers.info/coronavirus/country/mauritania/" xr:uid="{F0420621-A7FB-4528-A1EB-38756F69FE40}"/>
    <hyperlink ref="A205" r:id="rId201" display="https://www.worldometers.info/coronavirus/country/bhutan/" xr:uid="{76D9ABC9-416C-4984-A31B-BAB175305E85}"/>
    <hyperlink ref="A206" r:id="rId202" display="https://www.worldometers.info/coronavirus/country/saint-barthelemy/" xr:uid="{BEBA06EC-9FC2-4977-8285-DB21E40B2A95}"/>
    <hyperlink ref="A207" r:id="rId203" display="https://www.worldometers.info/coronavirus/country/western-sahara/" xr:uid="{86AB3E71-6AAE-4C28-AF4E-45824276B4BE}"/>
    <hyperlink ref="A208" r:id="rId204" display="https://www.worldometers.info/coronavirus/country/british-virgin-islands/" xr:uid="{09F66584-AF1C-4774-9969-8D82E510C5A3}"/>
    <hyperlink ref="A209" r:id="rId205" display="https://www.worldometers.info/coronavirus/country/caribbean-netherlands/" xr:uid="{936B7964-411A-4860-B186-3899DC2980AF}"/>
    <hyperlink ref="A210" r:id="rId206" display="https://www.worldometers.info/coronavirus/country/sao-tome-and-principe/" xr:uid="{044DC846-98BA-440D-A2BB-76C62F2A93D5}"/>
    <hyperlink ref="A211" r:id="rId207" display="https://www.worldometers.info/coronavirus/country/south-sudan/" xr:uid="{7394F309-E483-4D11-98CE-F1DA8A48A91C}"/>
    <hyperlink ref="A212" r:id="rId208" display="https://www.worldometers.info/coronavirus/country/anguilla/" xr:uid="{D0412870-646D-45F8-B024-931B5E386861}"/>
    <hyperlink ref="A213" r:id="rId209" display="https://www.worldometers.info/coronavirus/country/saint-pierre-and-miquelon/" xr:uid="{AF08B9B4-7A78-4833-BD15-6013393CF50F}"/>
    <hyperlink ref="A214" r:id="rId210" display="https://www.worldometers.info/coronavirus/country/yemen/" xr:uid="{1399D1BB-B3BD-4FF5-860B-05EBED61D6E4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177" activePane="bottomRight" state="frozen"/>
      <selection pane="topRight" activeCell="B1" sqref="B1"/>
      <selection pane="bottomLeft" activeCell="A2" sqref="A2"/>
      <selection pane="bottomRight" activeCell="O2" sqref="O2:O213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  <c r="O1" s="18" t="s">
        <v>230</v>
      </c>
    </row>
    <row r="2" spans="1:15" ht="15" thickBot="1" x14ac:dyDescent="0.4">
      <c r="A2" s="11" t="s">
        <v>107</v>
      </c>
      <c r="B2" s="6">
        <v>412</v>
      </c>
      <c r="C2" s="6"/>
      <c r="D2" s="6">
        <v>5</v>
      </c>
      <c r="E2" s="6"/>
      <c r="F2" s="6">
        <v>242</v>
      </c>
      <c r="G2" s="6">
        <v>165</v>
      </c>
      <c r="H2" s="6">
        <v>1</v>
      </c>
      <c r="I2" s="6">
        <v>25</v>
      </c>
      <c r="J2" s="6">
        <v>0.3</v>
      </c>
      <c r="K2" s="6">
        <v>466</v>
      </c>
      <c r="L2" s="6">
        <v>28</v>
      </c>
      <c r="N2" s="16">
        <f>IFERROR(B2/K2,0)</f>
        <v>0.88412017167381973</v>
      </c>
      <c r="O2" s="16">
        <f>IFERROR(J2/I2,0)</f>
        <v>1.2E-2</v>
      </c>
    </row>
    <row r="3" spans="1:15" ht="15" thickBot="1" x14ac:dyDescent="0.4">
      <c r="A3" s="11" t="s">
        <v>55</v>
      </c>
      <c r="B3" s="3">
        <v>2811</v>
      </c>
      <c r="C3" s="6"/>
      <c r="D3" s="6">
        <v>392</v>
      </c>
      <c r="E3" s="6"/>
      <c r="F3" s="3">
        <v>1152</v>
      </c>
      <c r="G3" s="3">
        <v>1267</v>
      </c>
      <c r="H3" s="6">
        <v>40</v>
      </c>
      <c r="I3" s="6">
        <v>64</v>
      </c>
      <c r="J3" s="6">
        <v>9</v>
      </c>
      <c r="K3" s="3">
        <v>6500</v>
      </c>
      <c r="L3" s="6">
        <v>148</v>
      </c>
      <c r="M3" s="21"/>
      <c r="N3" s="22">
        <f>IFERROR(B3/K3,0)</f>
        <v>0.43246153846153845</v>
      </c>
      <c r="O3" s="16">
        <f>IFERROR(J3/I3,0)</f>
        <v>0.140625</v>
      </c>
    </row>
    <row r="4" spans="1:15" ht="15" thickBot="1" x14ac:dyDescent="0.4">
      <c r="A4" s="11" t="s">
        <v>82</v>
      </c>
      <c r="B4" s="6">
        <v>717</v>
      </c>
      <c r="C4" s="6"/>
      <c r="D4" s="6">
        <v>37</v>
      </c>
      <c r="E4" s="6"/>
      <c r="F4" s="6">
        <v>282</v>
      </c>
      <c r="G4" s="6">
        <v>398</v>
      </c>
      <c r="H4" s="6">
        <v>17</v>
      </c>
      <c r="I4" s="3">
        <v>9280</v>
      </c>
      <c r="J4" s="6">
        <v>479</v>
      </c>
      <c r="K4" s="3">
        <v>1673</v>
      </c>
      <c r="L4" s="3">
        <v>21653</v>
      </c>
      <c r="N4" s="16">
        <f>IFERROR(B4/K4,0)</f>
        <v>0.42857142857142855</v>
      </c>
      <c r="O4" s="16">
        <f>IFERROR(J4/I4,0)</f>
        <v>5.161637931034483E-2</v>
      </c>
    </row>
    <row r="5" spans="1:15" ht="15" thickBot="1" x14ac:dyDescent="0.4">
      <c r="A5" s="11" t="s">
        <v>5</v>
      </c>
      <c r="B5" s="3">
        <v>158050</v>
      </c>
      <c r="C5" s="6"/>
      <c r="D5" s="3">
        <v>20796</v>
      </c>
      <c r="E5" s="6"/>
      <c r="F5" s="3">
        <v>39181</v>
      </c>
      <c r="G5" s="3">
        <v>98073</v>
      </c>
      <c r="H5" s="3">
        <v>5433</v>
      </c>
      <c r="I5" s="3">
        <v>2421</v>
      </c>
      <c r="J5" s="6">
        <v>319</v>
      </c>
      <c r="K5" s="3">
        <v>463662</v>
      </c>
      <c r="L5" s="3">
        <v>7103</v>
      </c>
      <c r="M5" s="21"/>
      <c r="N5" s="22">
        <f>IFERROR(B5/K5,0)</f>
        <v>0.34087330857391807</v>
      </c>
      <c r="O5" s="16">
        <f>IFERROR(J5/I5,0)</f>
        <v>0.13176373399421726</v>
      </c>
    </row>
    <row r="6" spans="1:15" ht="15" thickBot="1" x14ac:dyDescent="0.4">
      <c r="A6" s="11" t="s">
        <v>32</v>
      </c>
      <c r="B6" s="3">
        <v>10398</v>
      </c>
      <c r="C6" s="6"/>
      <c r="D6" s="6">
        <v>520</v>
      </c>
      <c r="E6" s="6"/>
      <c r="F6" s="3">
        <v>1207</v>
      </c>
      <c r="G6" s="3">
        <v>8671</v>
      </c>
      <c r="H6" s="6">
        <v>137</v>
      </c>
      <c r="I6" s="6">
        <v>589</v>
      </c>
      <c r="J6" s="6">
        <v>29</v>
      </c>
      <c r="K6" s="3">
        <v>33389</v>
      </c>
      <c r="L6" s="3">
        <v>1892</v>
      </c>
      <c r="N6" s="16">
        <f>IFERROR(B6/K6,0)</f>
        <v>0.31141992871903923</v>
      </c>
      <c r="O6" s="16">
        <f>IFERROR(J6/I6,0)</f>
        <v>4.9235993208828523E-2</v>
      </c>
    </row>
    <row r="7" spans="1:15" ht="15" thickBot="1" x14ac:dyDescent="0.4">
      <c r="A7" s="11" t="s">
        <v>190</v>
      </c>
      <c r="B7" s="6">
        <v>11</v>
      </c>
      <c r="C7" s="6"/>
      <c r="D7" s="6"/>
      <c r="E7" s="6"/>
      <c r="F7" s="6">
        <v>2</v>
      </c>
      <c r="G7" s="6">
        <v>9</v>
      </c>
      <c r="H7" s="6">
        <v>1</v>
      </c>
      <c r="I7" s="3">
        <v>2204</v>
      </c>
      <c r="J7" s="6"/>
      <c r="K7" s="6">
        <v>36</v>
      </c>
      <c r="L7" s="3">
        <v>7212</v>
      </c>
      <c r="N7" s="16">
        <f>IFERROR(B7/K7,0)</f>
        <v>0.30555555555555558</v>
      </c>
      <c r="O7" s="16">
        <f>IFERROR(J7/I7,0)</f>
        <v>0</v>
      </c>
    </row>
    <row r="8" spans="1:15" ht="15" thickBot="1" x14ac:dyDescent="0.4">
      <c r="A8" s="11" t="s">
        <v>46</v>
      </c>
      <c r="B8" s="3">
        <v>5044</v>
      </c>
      <c r="C8" s="6"/>
      <c r="D8" s="6">
        <v>245</v>
      </c>
      <c r="E8" s="6"/>
      <c r="F8" s="6">
        <v>463</v>
      </c>
      <c r="G8" s="3">
        <v>4336</v>
      </c>
      <c r="H8" s="6">
        <v>126</v>
      </c>
      <c r="I8" s="6">
        <v>465</v>
      </c>
      <c r="J8" s="6">
        <v>23</v>
      </c>
      <c r="K8" s="3">
        <v>16973</v>
      </c>
      <c r="L8" s="3">
        <v>1565</v>
      </c>
      <c r="N8" s="16">
        <f>IFERROR(B8/K8,0)</f>
        <v>0.29717787073587465</v>
      </c>
      <c r="O8" s="16">
        <f>IFERROR(J8/I8,0)</f>
        <v>4.9462365591397849E-2</v>
      </c>
    </row>
    <row r="9" spans="1:15" ht="15" thickBot="1" x14ac:dyDescent="0.4">
      <c r="A9" s="11" t="s">
        <v>143</v>
      </c>
      <c r="B9" s="6">
        <v>68</v>
      </c>
      <c r="C9" s="6"/>
      <c r="D9" s="6">
        <v>10</v>
      </c>
      <c r="E9" s="6"/>
      <c r="F9" s="6">
        <v>12</v>
      </c>
      <c r="G9" s="6">
        <v>46</v>
      </c>
      <c r="H9" s="6">
        <v>6</v>
      </c>
      <c r="I9" s="3">
        <v>1586</v>
      </c>
      <c r="J9" s="6">
        <v>233</v>
      </c>
      <c r="K9" s="6">
        <v>249</v>
      </c>
      <c r="L9" s="3">
        <v>5807</v>
      </c>
      <c r="N9" s="16">
        <f>IFERROR(B9/K9,0)</f>
        <v>0.27309236947791166</v>
      </c>
      <c r="O9" s="16">
        <f>IFERROR(J9/I9,0)</f>
        <v>0.14691046658259774</v>
      </c>
    </row>
    <row r="10" spans="1:15" ht="15" thickBot="1" x14ac:dyDescent="0.4">
      <c r="A10" s="11" t="s">
        <v>147</v>
      </c>
      <c r="B10" s="6">
        <v>156</v>
      </c>
      <c r="C10" s="6"/>
      <c r="D10" s="6">
        <v>1</v>
      </c>
      <c r="E10" s="6"/>
      <c r="F10" s="6">
        <v>16</v>
      </c>
      <c r="G10" s="6">
        <v>139</v>
      </c>
      <c r="H10" s="6">
        <v>2</v>
      </c>
      <c r="I10" s="6">
        <v>70</v>
      </c>
      <c r="J10" s="6">
        <v>0.4</v>
      </c>
      <c r="K10" s="6">
        <v>572</v>
      </c>
      <c r="L10" s="6">
        <v>257</v>
      </c>
      <c r="N10" s="16">
        <f>IFERROR(B10/K10,0)</f>
        <v>0.27272727272727271</v>
      </c>
      <c r="O10" s="16">
        <f>IFERROR(J10/I10,0)</f>
        <v>5.7142857142857143E-3</v>
      </c>
    </row>
    <row r="11" spans="1:15" ht="15" thickBot="1" x14ac:dyDescent="0.4">
      <c r="A11" s="11" t="s">
        <v>101</v>
      </c>
      <c r="B11" s="6">
        <v>476</v>
      </c>
      <c r="C11" s="6"/>
      <c r="D11" s="6">
        <v>40</v>
      </c>
      <c r="E11" s="6"/>
      <c r="F11" s="6">
        <v>62</v>
      </c>
      <c r="G11" s="6">
        <v>374</v>
      </c>
      <c r="H11" s="6">
        <v>4</v>
      </c>
      <c r="I11" s="3">
        <v>14028</v>
      </c>
      <c r="J11" s="3">
        <v>1179</v>
      </c>
      <c r="K11" s="3">
        <v>1820</v>
      </c>
      <c r="L11" s="3">
        <v>53638</v>
      </c>
      <c r="N11" s="16">
        <f>IFERROR(B11/K11,0)</f>
        <v>0.26153846153846155</v>
      </c>
      <c r="O11" s="16">
        <f>IFERROR(J11/I11,0)</f>
        <v>8.4046193327630456E-2</v>
      </c>
    </row>
    <row r="12" spans="1:15" ht="15" thickBot="1" x14ac:dyDescent="0.4">
      <c r="A12" s="11" t="s">
        <v>10</v>
      </c>
      <c r="B12" s="3">
        <v>41889</v>
      </c>
      <c r="C12" s="4">
        <v>933</v>
      </c>
      <c r="D12" s="3">
        <v>6262</v>
      </c>
      <c r="E12" s="5">
        <v>264</v>
      </c>
      <c r="F12" s="3">
        <v>9433</v>
      </c>
      <c r="G12" s="3">
        <v>26194</v>
      </c>
      <c r="H12" s="3">
        <v>1020</v>
      </c>
      <c r="I12" s="3">
        <v>3614</v>
      </c>
      <c r="J12" s="6">
        <v>540</v>
      </c>
      <c r="K12" s="3">
        <v>167110</v>
      </c>
      <c r="L12" s="3">
        <v>14419</v>
      </c>
      <c r="N12" s="16">
        <f>IFERROR(B12/K12,0)</f>
        <v>0.25066722518101847</v>
      </c>
      <c r="O12" s="16">
        <f>IFERROR(J12/I12,0)</f>
        <v>0.14941892639734367</v>
      </c>
    </row>
    <row r="13" spans="1:15" ht="15" thickBot="1" x14ac:dyDescent="0.4">
      <c r="A13" s="11" t="s">
        <v>8</v>
      </c>
      <c r="B13" s="3">
        <v>129044</v>
      </c>
      <c r="C13" s="6"/>
      <c r="D13" s="3">
        <v>17337</v>
      </c>
      <c r="E13" s="6"/>
      <c r="F13" s="6" t="s">
        <v>229</v>
      </c>
      <c r="G13" s="3">
        <v>111363</v>
      </c>
      <c r="H13" s="3">
        <v>1559</v>
      </c>
      <c r="I13" s="3">
        <v>1901</v>
      </c>
      <c r="J13" s="6">
        <v>255</v>
      </c>
      <c r="K13" s="3">
        <v>535342</v>
      </c>
      <c r="L13" s="3">
        <v>7886</v>
      </c>
      <c r="M13" s="21"/>
      <c r="N13" s="22">
        <f>IFERROR(B13/K13,0)</f>
        <v>0.24104964676786053</v>
      </c>
      <c r="O13" s="16">
        <f>IFERROR(J13/I13,0)</f>
        <v>0.13413992635455024</v>
      </c>
    </row>
    <row r="14" spans="1:15" ht="15" thickBot="1" x14ac:dyDescent="0.4">
      <c r="A14" s="11" t="s">
        <v>7</v>
      </c>
      <c r="B14" s="3">
        <v>84802</v>
      </c>
      <c r="C14" s="6"/>
      <c r="D14" s="3">
        <v>5297</v>
      </c>
      <c r="E14" s="6"/>
      <c r="F14" s="3">
        <v>60965</v>
      </c>
      <c r="G14" s="3">
        <v>18540</v>
      </c>
      <c r="H14" s="3">
        <v>3357</v>
      </c>
      <c r="I14" s="3">
        <v>1010</v>
      </c>
      <c r="J14" s="6">
        <v>63</v>
      </c>
      <c r="K14" s="3">
        <v>365723</v>
      </c>
      <c r="L14" s="3">
        <v>4354</v>
      </c>
      <c r="M14" s="21"/>
      <c r="N14" s="22">
        <f>IFERROR(B14/K14,0)</f>
        <v>0.23187494360485941</v>
      </c>
      <c r="O14" s="16">
        <f t="shared" ref="O14:O77" si="0">IFERROR(J14/I14,0)</f>
        <v>6.2376237623762376E-2</v>
      </c>
    </row>
    <row r="15" spans="1:15" ht="15" thickBot="1" x14ac:dyDescent="0.4">
      <c r="A15" s="11" t="s">
        <v>2</v>
      </c>
      <c r="B15" s="3">
        <v>208389</v>
      </c>
      <c r="C15" s="7">
        <v>4211</v>
      </c>
      <c r="D15" s="3">
        <v>21717</v>
      </c>
      <c r="E15" s="5">
        <v>435</v>
      </c>
      <c r="F15" s="3">
        <v>85915</v>
      </c>
      <c r="G15" s="3">
        <v>100757</v>
      </c>
      <c r="H15" s="3">
        <v>7705</v>
      </c>
      <c r="I15" s="3">
        <v>4457</v>
      </c>
      <c r="J15" s="6">
        <v>464</v>
      </c>
      <c r="K15" s="3">
        <v>930230</v>
      </c>
      <c r="L15" s="3">
        <v>19896</v>
      </c>
      <c r="N15" s="16">
        <f>IFERROR(B15/K15,0)</f>
        <v>0.22401879105167538</v>
      </c>
      <c r="O15" s="16">
        <f t="shared" si="0"/>
        <v>0.10410590083015481</v>
      </c>
    </row>
    <row r="16" spans="1:15" ht="15" thickBot="1" x14ac:dyDescent="0.4">
      <c r="A16" s="11" t="s">
        <v>161</v>
      </c>
      <c r="B16" s="6">
        <v>24</v>
      </c>
      <c r="C16" s="4">
        <v>1</v>
      </c>
      <c r="D16" s="6">
        <v>3</v>
      </c>
      <c r="E16" s="6"/>
      <c r="F16" s="6">
        <v>7</v>
      </c>
      <c r="G16" s="6">
        <v>14</v>
      </c>
      <c r="H16" s="6">
        <v>1</v>
      </c>
      <c r="I16" s="6">
        <v>245</v>
      </c>
      <c r="J16" s="6">
        <v>31</v>
      </c>
      <c r="K16" s="6">
        <v>108</v>
      </c>
      <c r="L16" s="3">
        <v>1103</v>
      </c>
      <c r="N16" s="16">
        <f>IFERROR(B16/K16,0)</f>
        <v>0.22222222222222221</v>
      </c>
      <c r="O16" s="16">
        <f t="shared" si="0"/>
        <v>0.12653061224489795</v>
      </c>
    </row>
    <row r="17" spans="1:15" ht="15" thickBot="1" x14ac:dyDescent="0.4">
      <c r="A17" s="11" t="s">
        <v>59</v>
      </c>
      <c r="B17" s="3">
        <v>2614</v>
      </c>
      <c r="C17" s="6"/>
      <c r="D17" s="6">
        <v>73</v>
      </c>
      <c r="E17" s="5">
        <v>1</v>
      </c>
      <c r="F17" s="6">
        <v>560</v>
      </c>
      <c r="G17" s="3">
        <v>1981</v>
      </c>
      <c r="H17" s="6">
        <v>212</v>
      </c>
      <c r="I17" s="6">
        <v>648</v>
      </c>
      <c r="J17" s="6">
        <v>18</v>
      </c>
      <c r="K17" s="3">
        <v>11763</v>
      </c>
      <c r="L17" s="3">
        <v>2916</v>
      </c>
      <c r="N17" s="16">
        <f>IFERROR(B17/K17,0)</f>
        <v>0.22222222222222221</v>
      </c>
      <c r="O17" s="16">
        <f t="shared" si="0"/>
        <v>2.7777777777777776E-2</v>
      </c>
    </row>
    <row r="18" spans="1:15" ht="15" thickBot="1" x14ac:dyDescent="0.4">
      <c r="A18" s="11" t="s">
        <v>43</v>
      </c>
      <c r="B18" s="3">
        <v>4821</v>
      </c>
      <c r="C18" s="4">
        <v>163</v>
      </c>
      <c r="D18" s="6">
        <v>141</v>
      </c>
      <c r="E18" s="5">
        <v>5</v>
      </c>
      <c r="F18" s="6">
        <v>231</v>
      </c>
      <c r="G18" s="3">
        <v>4449</v>
      </c>
      <c r="H18" s="6">
        <v>94</v>
      </c>
      <c r="I18" s="3">
        <v>1117</v>
      </c>
      <c r="J18" s="6">
        <v>33</v>
      </c>
      <c r="K18" s="3">
        <v>21902</v>
      </c>
      <c r="L18" s="3">
        <v>5076</v>
      </c>
      <c r="N18" s="16">
        <f>IFERROR(B18/K18,0)</f>
        <v>0.22011688430280341</v>
      </c>
      <c r="O18" s="16">
        <f t="shared" si="0"/>
        <v>2.954341987466428E-2</v>
      </c>
    </row>
    <row r="19" spans="1:15" ht="15" thickBot="1" x14ac:dyDescent="0.4">
      <c r="A19" s="11" t="s">
        <v>202</v>
      </c>
      <c r="B19" s="6">
        <v>4</v>
      </c>
      <c r="C19" s="6"/>
      <c r="D19" s="6"/>
      <c r="E19" s="6"/>
      <c r="F19" s="6"/>
      <c r="G19" s="6">
        <v>4</v>
      </c>
      <c r="H19" s="6"/>
      <c r="I19" s="6">
        <v>18</v>
      </c>
      <c r="J19" s="6"/>
      <c r="K19" s="6">
        <v>19</v>
      </c>
      <c r="L19" s="6">
        <v>87</v>
      </c>
      <c r="N19" s="16">
        <f>IFERROR(B19/K19,0)</f>
        <v>0.21052631578947367</v>
      </c>
      <c r="O19" s="16">
        <f t="shared" si="0"/>
        <v>0</v>
      </c>
    </row>
    <row r="20" spans="1:15" ht="15" thickBot="1" x14ac:dyDescent="0.4">
      <c r="A20" s="11" t="s">
        <v>150</v>
      </c>
      <c r="B20" s="6">
        <v>66</v>
      </c>
      <c r="C20" s="6"/>
      <c r="D20" s="6">
        <v>7</v>
      </c>
      <c r="E20" s="6"/>
      <c r="F20" s="6">
        <v>9</v>
      </c>
      <c r="G20" s="6">
        <v>50</v>
      </c>
      <c r="H20" s="6">
        <v>5</v>
      </c>
      <c r="I20" s="6">
        <v>84</v>
      </c>
      <c r="J20" s="6">
        <v>9</v>
      </c>
      <c r="K20" s="6">
        <v>328</v>
      </c>
      <c r="L20" s="6">
        <v>417</v>
      </c>
      <c r="N20" s="16">
        <f>IFERROR(B20/K20,0)</f>
        <v>0.20121951219512196</v>
      </c>
      <c r="O20" s="16">
        <f t="shared" si="0"/>
        <v>0.10714285714285714</v>
      </c>
    </row>
    <row r="21" spans="1:15" ht="15" thickBot="1" x14ac:dyDescent="0.4">
      <c r="A21" s="11" t="s">
        <v>94</v>
      </c>
      <c r="B21" s="6">
        <v>510</v>
      </c>
      <c r="C21" s="4">
        <v>16</v>
      </c>
      <c r="D21" s="6">
        <v>46</v>
      </c>
      <c r="E21" s="6"/>
      <c r="F21" s="6">
        <v>30</v>
      </c>
      <c r="G21" s="6">
        <v>434</v>
      </c>
      <c r="H21" s="6">
        <v>10</v>
      </c>
      <c r="I21" s="6">
        <v>51</v>
      </c>
      <c r="J21" s="6">
        <v>5</v>
      </c>
      <c r="K21" s="3">
        <v>2535</v>
      </c>
      <c r="L21" s="6">
        <v>256</v>
      </c>
      <c r="N21" s="16">
        <f>IFERROR(B21/K21,0)</f>
        <v>0.20118343195266272</v>
      </c>
      <c r="O21" s="16">
        <f t="shared" si="0"/>
        <v>9.8039215686274508E-2</v>
      </c>
    </row>
    <row r="22" spans="1:15" ht="15" thickBot="1" x14ac:dyDescent="0.4">
      <c r="A22" s="11" t="s">
        <v>12</v>
      </c>
      <c r="B22" s="3">
        <v>34134</v>
      </c>
      <c r="C22" s="6"/>
      <c r="D22" s="3">
        <v>3916</v>
      </c>
      <c r="E22" s="6"/>
      <c r="F22" s="6" t="s">
        <v>229</v>
      </c>
      <c r="G22" s="3">
        <v>29968</v>
      </c>
      <c r="H22" s="3">
        <v>1087</v>
      </c>
      <c r="I22" s="3">
        <v>1992</v>
      </c>
      <c r="J22" s="6">
        <v>229</v>
      </c>
      <c r="K22" s="3">
        <v>171415</v>
      </c>
      <c r="L22" s="3">
        <v>10004</v>
      </c>
      <c r="N22" s="16">
        <f>IFERROR(B22/K22,0)</f>
        <v>0.19913076451885775</v>
      </c>
      <c r="O22" s="16">
        <f t="shared" si="0"/>
        <v>0.11495983935742972</v>
      </c>
    </row>
    <row r="23" spans="1:15" ht="15" thickBot="1" x14ac:dyDescent="0.4">
      <c r="A23" s="11" t="s">
        <v>1</v>
      </c>
      <c r="B23" s="3">
        <v>819175</v>
      </c>
      <c r="C23" s="4">
        <v>431</v>
      </c>
      <c r="D23" s="3">
        <v>45343</v>
      </c>
      <c r="E23" s="5">
        <v>25</v>
      </c>
      <c r="F23" s="3">
        <v>82973</v>
      </c>
      <c r="G23" s="3">
        <v>690859</v>
      </c>
      <c r="H23" s="3">
        <v>14016</v>
      </c>
      <c r="I23" s="3">
        <v>2475</v>
      </c>
      <c r="J23" s="6">
        <v>137</v>
      </c>
      <c r="K23" s="3">
        <v>4190002</v>
      </c>
      <c r="L23" s="3">
        <v>12659</v>
      </c>
      <c r="M23" s="21"/>
      <c r="N23" s="22">
        <f>IFERROR(B23/K23,0)</f>
        <v>0.19550706658373909</v>
      </c>
      <c r="O23" s="16">
        <f t="shared" si="0"/>
        <v>5.5353535353535356E-2</v>
      </c>
    </row>
    <row r="24" spans="1:15" ht="15" thickBot="1" x14ac:dyDescent="0.4">
      <c r="A24" s="11" t="s">
        <v>37</v>
      </c>
      <c r="B24" s="3">
        <v>9501</v>
      </c>
      <c r="C24" s="4">
        <v>729</v>
      </c>
      <c r="D24" s="6">
        <v>857</v>
      </c>
      <c r="E24" s="5">
        <v>145</v>
      </c>
      <c r="F24" s="3">
        <v>2627</v>
      </c>
      <c r="G24" s="3">
        <v>6017</v>
      </c>
      <c r="H24" s="6">
        <v>378</v>
      </c>
      <c r="I24" s="6">
        <v>74</v>
      </c>
      <c r="J24" s="6">
        <v>7</v>
      </c>
      <c r="K24" s="3">
        <v>49570</v>
      </c>
      <c r="L24" s="6">
        <v>384</v>
      </c>
      <c r="N24" s="16">
        <f>IFERROR(B24/K24,0)</f>
        <v>0.19166834779100261</v>
      </c>
      <c r="O24" s="16">
        <f t="shared" si="0"/>
        <v>9.45945945945946E-2</v>
      </c>
    </row>
    <row r="25" spans="1:15" ht="15" thickBot="1" x14ac:dyDescent="0.4">
      <c r="A25" s="11" t="s">
        <v>85</v>
      </c>
      <c r="B25" s="3">
        <v>1143</v>
      </c>
      <c r="C25" s="4">
        <v>51</v>
      </c>
      <c r="D25" s="6">
        <v>40</v>
      </c>
      <c r="E25" s="5">
        <v>4</v>
      </c>
      <c r="F25" s="6">
        <v>166</v>
      </c>
      <c r="G25" s="6">
        <v>937</v>
      </c>
      <c r="H25" s="6">
        <v>7</v>
      </c>
      <c r="I25" s="6">
        <v>29</v>
      </c>
      <c r="J25" s="6">
        <v>1</v>
      </c>
      <c r="K25" s="3">
        <v>6422</v>
      </c>
      <c r="L25" s="6">
        <v>165</v>
      </c>
      <c r="N25" s="16">
        <f>IFERROR(B25/K25,0)</f>
        <v>0.17798193709124882</v>
      </c>
      <c r="O25" s="16">
        <f t="shared" si="0"/>
        <v>3.4482758620689655E-2</v>
      </c>
    </row>
    <row r="26" spans="1:15" ht="15" thickBot="1" x14ac:dyDescent="0.4">
      <c r="A26" s="11" t="s">
        <v>57</v>
      </c>
      <c r="B26" s="3">
        <v>3209</v>
      </c>
      <c r="C26" s="6"/>
      <c r="D26" s="6">
        <v>145</v>
      </c>
      <c r="E26" s="6"/>
      <c r="F26" s="6">
        <v>393</v>
      </c>
      <c r="G26" s="3">
        <v>2671</v>
      </c>
      <c r="H26" s="6">
        <v>1</v>
      </c>
      <c r="I26" s="6">
        <v>87</v>
      </c>
      <c r="J26" s="6">
        <v>4</v>
      </c>
      <c r="K26" s="3">
        <v>18100</v>
      </c>
      <c r="L26" s="6">
        <v>490</v>
      </c>
      <c r="N26" s="16">
        <f>IFERROR(B26/K26,0)</f>
        <v>0.17729281767955801</v>
      </c>
      <c r="O26" s="16">
        <f t="shared" si="0"/>
        <v>4.5977011494252873E-2</v>
      </c>
    </row>
    <row r="27" spans="1:15" ht="15" thickBot="1" x14ac:dyDescent="0.4">
      <c r="A27" s="11" t="s">
        <v>20</v>
      </c>
      <c r="B27" s="3">
        <v>15322</v>
      </c>
      <c r="C27" s="6"/>
      <c r="D27" s="3">
        <v>1765</v>
      </c>
      <c r="E27" s="6"/>
      <c r="F27" s="6">
        <v>550</v>
      </c>
      <c r="G27" s="3">
        <v>13007</v>
      </c>
      <c r="H27" s="6">
        <v>515</v>
      </c>
      <c r="I27" s="3">
        <v>1517</v>
      </c>
      <c r="J27" s="6">
        <v>175</v>
      </c>
      <c r="K27" s="3">
        <v>94500</v>
      </c>
      <c r="L27" s="3">
        <v>9357</v>
      </c>
      <c r="N27" s="16">
        <f>IFERROR(B27/K27,0)</f>
        <v>0.16213756613756614</v>
      </c>
      <c r="O27" s="16">
        <f t="shared" si="0"/>
        <v>0.11535926170072512</v>
      </c>
    </row>
    <row r="28" spans="1:15" ht="15" thickBot="1" x14ac:dyDescent="0.4">
      <c r="A28" s="11" t="s">
        <v>113</v>
      </c>
      <c r="B28" s="6">
        <v>311</v>
      </c>
      <c r="C28" s="6"/>
      <c r="D28" s="6">
        <v>4</v>
      </c>
      <c r="E28" s="6"/>
      <c r="F28" s="6">
        <v>117</v>
      </c>
      <c r="G28" s="6">
        <v>190</v>
      </c>
      <c r="H28" s="6">
        <v>4</v>
      </c>
      <c r="I28" s="3">
        <v>1140</v>
      </c>
      <c r="J28" s="6">
        <v>15</v>
      </c>
      <c r="K28" s="3">
        <v>2000</v>
      </c>
      <c r="L28" s="3">
        <v>7331</v>
      </c>
      <c r="N28" s="16">
        <f>IFERROR(B28/K28,0)</f>
        <v>0.1555</v>
      </c>
      <c r="O28" s="16">
        <f t="shared" si="0"/>
        <v>1.3157894736842105E-2</v>
      </c>
    </row>
    <row r="29" spans="1:15" ht="15" thickBot="1" x14ac:dyDescent="0.4">
      <c r="A29" s="11" t="s">
        <v>177</v>
      </c>
      <c r="B29" s="6">
        <v>14</v>
      </c>
      <c r="C29" s="6"/>
      <c r="D29" s="6"/>
      <c r="E29" s="6"/>
      <c r="F29" s="6">
        <v>6</v>
      </c>
      <c r="G29" s="6">
        <v>8</v>
      </c>
      <c r="H29" s="6">
        <v>4</v>
      </c>
      <c r="I29" s="6">
        <v>124</v>
      </c>
      <c r="J29" s="6"/>
      <c r="K29" s="6">
        <v>92</v>
      </c>
      <c r="L29" s="6">
        <v>818</v>
      </c>
      <c r="N29" s="16">
        <f>IFERROR(B29/K29,0)</f>
        <v>0.15217391304347827</v>
      </c>
      <c r="O29" s="16">
        <f t="shared" si="0"/>
        <v>0</v>
      </c>
    </row>
    <row r="30" spans="1:15" ht="15" thickBot="1" x14ac:dyDescent="0.4">
      <c r="A30" s="11" t="s">
        <v>41</v>
      </c>
      <c r="B30" s="3">
        <v>6890</v>
      </c>
      <c r="C30" s="6"/>
      <c r="D30" s="6">
        <v>130</v>
      </c>
      <c r="E30" s="6"/>
      <c r="F30" s="6">
        <v>977</v>
      </c>
      <c r="G30" s="3">
        <v>5783</v>
      </c>
      <c r="H30" s="6">
        <v>101</v>
      </c>
      <c r="I30" s="6">
        <v>789</v>
      </c>
      <c r="J30" s="6">
        <v>15</v>
      </c>
      <c r="K30" s="3">
        <v>45355</v>
      </c>
      <c r="L30" s="3">
        <v>5191</v>
      </c>
      <c r="N30" s="16">
        <f>IFERROR(B30/K30,0)</f>
        <v>0.15191268878844669</v>
      </c>
      <c r="O30" s="16">
        <f t="shared" si="0"/>
        <v>1.9011406844106463E-2</v>
      </c>
    </row>
    <row r="31" spans="1:15" ht="15" thickBot="1" x14ac:dyDescent="0.4">
      <c r="A31" s="11" t="s">
        <v>99</v>
      </c>
      <c r="B31" s="6">
        <v>496</v>
      </c>
      <c r="C31" s="6"/>
      <c r="D31" s="6">
        <v>24</v>
      </c>
      <c r="E31" s="6"/>
      <c r="F31" s="6">
        <v>256</v>
      </c>
      <c r="G31" s="6">
        <v>216</v>
      </c>
      <c r="H31" s="6"/>
      <c r="I31" s="3">
        <v>2853</v>
      </c>
      <c r="J31" s="6">
        <v>138</v>
      </c>
      <c r="K31" s="3">
        <v>3320</v>
      </c>
      <c r="L31" s="3">
        <v>19095</v>
      </c>
      <c r="N31" s="16">
        <f>IFERROR(B31/K31,0)</f>
        <v>0.14939759036144579</v>
      </c>
      <c r="O31" s="16">
        <f t="shared" si="0"/>
        <v>4.8370136698212406E-2</v>
      </c>
    </row>
    <row r="32" spans="1:15" ht="15" thickBot="1" x14ac:dyDescent="0.4">
      <c r="A32" s="11" t="s">
        <v>14</v>
      </c>
      <c r="B32" s="3">
        <v>43368</v>
      </c>
      <c r="C32" s="4">
        <v>289</v>
      </c>
      <c r="D32" s="3">
        <v>2761</v>
      </c>
      <c r="E32" s="5">
        <v>20</v>
      </c>
      <c r="F32" s="3">
        <v>24325</v>
      </c>
      <c r="G32" s="3">
        <v>16282</v>
      </c>
      <c r="H32" s="3">
        <v>8318</v>
      </c>
      <c r="I32" s="6">
        <v>204</v>
      </c>
      <c r="J32" s="6">
        <v>13</v>
      </c>
      <c r="K32" s="3">
        <v>291922</v>
      </c>
      <c r="L32" s="3">
        <v>1373</v>
      </c>
      <c r="M32" s="21"/>
      <c r="N32" s="22">
        <f>IFERROR(B32/K32,0)</f>
        <v>0.14856023184275252</v>
      </c>
      <c r="O32" s="16">
        <f t="shared" si="0"/>
        <v>6.3725490196078427E-2</v>
      </c>
    </row>
    <row r="33" spans="1:15" ht="15" thickBot="1" x14ac:dyDescent="0.4">
      <c r="A33" s="11" t="s">
        <v>36</v>
      </c>
      <c r="B33" s="3">
        <v>7418</v>
      </c>
      <c r="C33" s="4">
        <v>283</v>
      </c>
      <c r="D33" s="6">
        <v>635</v>
      </c>
      <c r="E33" s="5">
        <v>19</v>
      </c>
      <c r="F33" s="6">
        <v>913</v>
      </c>
      <c r="G33" s="3">
        <v>5870</v>
      </c>
      <c r="H33" s="6"/>
      <c r="I33" s="6">
        <v>27</v>
      </c>
      <c r="J33" s="6">
        <v>2</v>
      </c>
      <c r="K33" s="3">
        <v>50370</v>
      </c>
      <c r="L33" s="6">
        <v>184</v>
      </c>
      <c r="N33" s="16">
        <f>IFERROR(B33/K33,0)</f>
        <v>0.14727020051618026</v>
      </c>
      <c r="O33" s="16">
        <f t="shared" si="0"/>
        <v>7.407407407407407E-2</v>
      </c>
    </row>
    <row r="34" spans="1:15" ht="15" thickBot="1" x14ac:dyDescent="0.4">
      <c r="A34" s="11" t="s">
        <v>22</v>
      </c>
      <c r="B34" s="3">
        <v>16040</v>
      </c>
      <c r="C34" s="6"/>
      <c r="D34" s="6">
        <v>730</v>
      </c>
      <c r="E34" s="6"/>
      <c r="F34" s="3">
        <v>9233</v>
      </c>
      <c r="G34" s="3">
        <v>6077</v>
      </c>
      <c r="H34" s="6">
        <v>315</v>
      </c>
      <c r="I34" s="3">
        <v>3248</v>
      </c>
      <c r="J34" s="6">
        <v>148</v>
      </c>
      <c r="K34" s="3">
        <v>111584</v>
      </c>
      <c r="L34" s="3">
        <v>22598</v>
      </c>
      <c r="M34" s="21"/>
      <c r="N34" s="22">
        <f>IFERROR(B34/K34,0)</f>
        <v>0.14374820762833382</v>
      </c>
      <c r="O34" s="16">
        <f t="shared" si="0"/>
        <v>4.5566502463054187E-2</v>
      </c>
    </row>
    <row r="35" spans="1:15" ht="15" thickBot="1" x14ac:dyDescent="0.4">
      <c r="A35" s="11" t="s">
        <v>105</v>
      </c>
      <c r="B35" s="6">
        <v>609</v>
      </c>
      <c r="C35" s="4">
        <v>11</v>
      </c>
      <c r="D35" s="6">
        <v>37</v>
      </c>
      <c r="E35" s="5">
        <v>3</v>
      </c>
      <c r="F35" s="6">
        <v>44</v>
      </c>
      <c r="G35" s="6">
        <v>528</v>
      </c>
      <c r="H35" s="6">
        <v>3</v>
      </c>
      <c r="I35" s="6">
        <v>52</v>
      </c>
      <c r="J35" s="6">
        <v>3</v>
      </c>
      <c r="K35" s="3">
        <v>4420</v>
      </c>
      <c r="L35" s="6">
        <v>379</v>
      </c>
      <c r="N35" s="16">
        <f>IFERROR(B35/K35,0)</f>
        <v>0.13778280542986426</v>
      </c>
      <c r="O35" s="16">
        <f t="shared" si="0"/>
        <v>5.7692307692307696E-2</v>
      </c>
    </row>
    <row r="36" spans="1:15" ht="15" thickBot="1" x14ac:dyDescent="0.4">
      <c r="A36" s="11" t="s">
        <v>93</v>
      </c>
      <c r="B36" s="6">
        <v>657</v>
      </c>
      <c r="C36" s="6"/>
      <c r="D36" s="6">
        <v>20</v>
      </c>
      <c r="E36" s="6"/>
      <c r="F36" s="6">
        <v>127</v>
      </c>
      <c r="G36" s="6">
        <v>510</v>
      </c>
      <c r="H36" s="6"/>
      <c r="I36" s="6">
        <v>27</v>
      </c>
      <c r="J36" s="6">
        <v>0.8</v>
      </c>
      <c r="K36" s="3">
        <v>4832</v>
      </c>
      <c r="L36" s="6">
        <v>200</v>
      </c>
      <c r="N36" s="16">
        <f>IFERROR(B36/K36,0)</f>
        <v>0.13596854304635761</v>
      </c>
      <c r="O36" s="16">
        <f t="shared" si="0"/>
        <v>2.9629629629629631E-2</v>
      </c>
    </row>
    <row r="37" spans="1:15" ht="15" thickBot="1" x14ac:dyDescent="0.4">
      <c r="A37" s="11" t="s">
        <v>9</v>
      </c>
      <c r="B37" s="3">
        <v>95591</v>
      </c>
      <c r="C37" s="6"/>
      <c r="D37" s="3">
        <v>2259</v>
      </c>
      <c r="E37" s="6"/>
      <c r="F37" s="3">
        <v>14918</v>
      </c>
      <c r="G37" s="3">
        <v>78414</v>
      </c>
      <c r="H37" s="3">
        <v>1865</v>
      </c>
      <c r="I37" s="3">
        <v>1133</v>
      </c>
      <c r="J37" s="6">
        <v>27</v>
      </c>
      <c r="K37" s="3">
        <v>713409</v>
      </c>
      <c r="L37" s="3">
        <v>8459</v>
      </c>
      <c r="N37" s="16">
        <f>IFERROR(B37/K37,0)</f>
        <v>0.13399186161094126</v>
      </c>
      <c r="O37" s="16">
        <f t="shared" si="0"/>
        <v>2.3830538393645191E-2</v>
      </c>
    </row>
    <row r="38" spans="1:15" ht="15" thickBot="1" x14ac:dyDescent="0.4">
      <c r="A38" s="11" t="s">
        <v>191</v>
      </c>
      <c r="B38" s="6">
        <v>11</v>
      </c>
      <c r="C38" s="6"/>
      <c r="D38" s="6">
        <v>1</v>
      </c>
      <c r="E38" s="6"/>
      <c r="F38" s="6"/>
      <c r="G38" s="6">
        <v>10</v>
      </c>
      <c r="H38" s="6"/>
      <c r="I38" s="6">
        <v>284</v>
      </c>
      <c r="J38" s="6">
        <v>26</v>
      </c>
      <c r="K38" s="6">
        <v>83</v>
      </c>
      <c r="L38" s="3">
        <v>2144</v>
      </c>
      <c r="N38" s="16">
        <f>IFERROR(B38/K38,0)</f>
        <v>0.13253012048192772</v>
      </c>
      <c r="O38" s="16">
        <f t="shared" si="0"/>
        <v>9.154929577464789E-2</v>
      </c>
    </row>
    <row r="39" spans="1:15" ht="15" thickBot="1" x14ac:dyDescent="0.4">
      <c r="A39" s="11" t="s">
        <v>178</v>
      </c>
      <c r="B39" s="6">
        <v>13</v>
      </c>
      <c r="C39" s="4">
        <v>1</v>
      </c>
      <c r="D39" s="6"/>
      <c r="E39" s="6"/>
      <c r="F39" s="6">
        <v>3</v>
      </c>
      <c r="G39" s="6">
        <v>10</v>
      </c>
      <c r="H39" s="6"/>
      <c r="I39" s="6">
        <v>117</v>
      </c>
      <c r="J39" s="6"/>
      <c r="K39" s="6">
        <v>99</v>
      </c>
      <c r="L39" s="6">
        <v>892</v>
      </c>
      <c r="N39" s="16">
        <f>IFERROR(B39/K39,0)</f>
        <v>0.13131313131313133</v>
      </c>
      <c r="O39" s="16">
        <f t="shared" si="0"/>
        <v>0</v>
      </c>
    </row>
    <row r="40" spans="1:15" ht="15" thickBot="1" x14ac:dyDescent="0.4">
      <c r="A40" s="11" t="s">
        <v>3</v>
      </c>
      <c r="B40" s="3">
        <v>183957</v>
      </c>
      <c r="C40" s="6"/>
      <c r="D40" s="3">
        <v>24648</v>
      </c>
      <c r="E40" s="6"/>
      <c r="F40" s="3">
        <v>51600</v>
      </c>
      <c r="G40" s="3">
        <v>107709</v>
      </c>
      <c r="H40" s="3">
        <v>2471</v>
      </c>
      <c r="I40" s="3">
        <v>3043</v>
      </c>
      <c r="J40" s="6">
        <v>408</v>
      </c>
      <c r="K40" s="3">
        <v>1450150</v>
      </c>
      <c r="L40" s="3">
        <v>23985</v>
      </c>
      <c r="M40" s="21"/>
      <c r="N40" s="22">
        <f>IFERROR(B40/K40,0)</f>
        <v>0.12685377374754336</v>
      </c>
      <c r="O40" s="16">
        <f t="shared" si="0"/>
        <v>0.13407821229050279</v>
      </c>
    </row>
    <row r="41" spans="1:15" ht="15" thickBot="1" x14ac:dyDescent="0.4">
      <c r="A41" s="11" t="s">
        <v>11</v>
      </c>
      <c r="B41" s="3">
        <v>28063</v>
      </c>
      <c r="C41" s="6"/>
      <c r="D41" s="3">
        <v>1478</v>
      </c>
      <c r="E41" s="6"/>
      <c r="F41" s="3">
        <v>19400</v>
      </c>
      <c r="G41" s="3">
        <v>7185</v>
      </c>
      <c r="H41" s="6">
        <v>386</v>
      </c>
      <c r="I41" s="3">
        <v>3243</v>
      </c>
      <c r="J41" s="6">
        <v>171</v>
      </c>
      <c r="K41" s="3">
        <v>227554</v>
      </c>
      <c r="L41" s="3">
        <v>26293</v>
      </c>
      <c r="N41" s="16">
        <f>IFERROR(B41/K41,0)</f>
        <v>0.12332457350782672</v>
      </c>
      <c r="O41" s="16">
        <f t="shared" si="0"/>
        <v>5.2728954671600367E-2</v>
      </c>
    </row>
    <row r="42" spans="1:15" ht="15" thickBot="1" x14ac:dyDescent="0.4">
      <c r="A42" s="11" t="s">
        <v>115</v>
      </c>
      <c r="B42" s="6">
        <v>307</v>
      </c>
      <c r="C42" s="6"/>
      <c r="D42" s="6">
        <v>9</v>
      </c>
      <c r="E42" s="6"/>
      <c r="F42" s="6">
        <v>209</v>
      </c>
      <c r="G42" s="6">
        <v>89</v>
      </c>
      <c r="H42" s="6">
        <v>15</v>
      </c>
      <c r="I42" s="3">
        <v>3610</v>
      </c>
      <c r="J42" s="6">
        <v>106</v>
      </c>
      <c r="K42" s="3">
        <v>2509</v>
      </c>
      <c r="L42" s="3">
        <v>29506</v>
      </c>
      <c r="N42" s="16">
        <f>IFERROR(B42/K42,0)</f>
        <v>0.1223595057791949</v>
      </c>
      <c r="O42" s="16">
        <f t="shared" si="0"/>
        <v>2.9362880886426593E-2</v>
      </c>
    </row>
    <row r="43" spans="1:15" ht="15" thickBot="1" x14ac:dyDescent="0.4">
      <c r="A43" s="11" t="s">
        <v>139</v>
      </c>
      <c r="B43" s="6">
        <v>233</v>
      </c>
      <c r="C43" s="4">
        <v>5</v>
      </c>
      <c r="D43" s="6">
        <v>6</v>
      </c>
      <c r="E43" s="6"/>
      <c r="F43" s="6">
        <v>27</v>
      </c>
      <c r="G43" s="6">
        <v>200</v>
      </c>
      <c r="H43" s="6"/>
      <c r="I43" s="6">
        <v>79</v>
      </c>
      <c r="J43" s="6">
        <v>2</v>
      </c>
      <c r="K43" s="3">
        <v>1936</v>
      </c>
      <c r="L43" s="6">
        <v>654</v>
      </c>
      <c r="N43" s="16">
        <f>IFERROR(B43/K43,0)</f>
        <v>0.12035123966942149</v>
      </c>
      <c r="O43" s="16">
        <f t="shared" si="0"/>
        <v>2.5316455696202531E-2</v>
      </c>
    </row>
    <row r="44" spans="1:15" ht="15" thickBot="1" x14ac:dyDescent="0.4">
      <c r="A44" s="11" t="s">
        <v>91</v>
      </c>
      <c r="B44" s="3">
        <v>3772</v>
      </c>
      <c r="C44" s="4">
        <v>390</v>
      </c>
      <c r="D44" s="6">
        <v>120</v>
      </c>
      <c r="E44" s="5">
        <v>10</v>
      </c>
      <c r="F44" s="6">
        <v>92</v>
      </c>
      <c r="G44" s="3">
        <v>3560</v>
      </c>
      <c r="H44" s="6">
        <v>1</v>
      </c>
      <c r="I44" s="6">
        <v>23</v>
      </c>
      <c r="J44" s="6">
        <v>0.7</v>
      </c>
      <c r="K44" s="3">
        <v>32674</v>
      </c>
      <c r="L44" s="6">
        <v>198</v>
      </c>
      <c r="N44" s="16">
        <f>IFERROR(B44/K44,0)</f>
        <v>0.11544347187366101</v>
      </c>
      <c r="O44" s="16">
        <f t="shared" si="0"/>
        <v>3.043478260869565E-2</v>
      </c>
    </row>
    <row r="45" spans="1:15" ht="15" thickBot="1" x14ac:dyDescent="0.4">
      <c r="A45" s="11" t="s">
        <v>31</v>
      </c>
      <c r="B45" s="3">
        <v>17837</v>
      </c>
      <c r="C45" s="6"/>
      <c r="D45" s="6">
        <v>484</v>
      </c>
      <c r="E45" s="6"/>
      <c r="F45" s="3">
        <v>6982</v>
      </c>
      <c r="G45" s="3">
        <v>10371</v>
      </c>
      <c r="H45" s="6">
        <v>380</v>
      </c>
      <c r="I45" s="6">
        <v>541</v>
      </c>
      <c r="J45" s="6">
        <v>15</v>
      </c>
      <c r="K45" s="3">
        <v>155724</v>
      </c>
      <c r="L45" s="3">
        <v>4723</v>
      </c>
      <c r="M45" s="21"/>
      <c r="N45" s="22">
        <f>IFERROR(B45/K45,0)</f>
        <v>0.11454239552027946</v>
      </c>
      <c r="O45" s="16">
        <f t="shared" si="0"/>
        <v>2.7726432532347505E-2</v>
      </c>
    </row>
    <row r="46" spans="1:15" ht="15" thickBot="1" x14ac:dyDescent="0.4">
      <c r="A46" s="11" t="s">
        <v>144</v>
      </c>
      <c r="B46" s="6">
        <v>98</v>
      </c>
      <c r="C46" s="6"/>
      <c r="D46" s="6">
        <v>5</v>
      </c>
      <c r="E46" s="6"/>
      <c r="F46" s="6">
        <v>39</v>
      </c>
      <c r="G46" s="6">
        <v>54</v>
      </c>
      <c r="H46" s="6">
        <v>10</v>
      </c>
      <c r="I46" s="3">
        <v>1574</v>
      </c>
      <c r="J46" s="6">
        <v>80</v>
      </c>
      <c r="K46" s="6">
        <v>877</v>
      </c>
      <c r="L46" s="3">
        <v>14082</v>
      </c>
      <c r="N46" s="16">
        <f>IFERROR(B46/K46,0)</f>
        <v>0.11174458380843785</v>
      </c>
      <c r="O46" s="16">
        <f t="shared" si="0"/>
        <v>5.0825921219822108E-2</v>
      </c>
    </row>
    <row r="47" spans="1:15" ht="15" thickBot="1" x14ac:dyDescent="0.4">
      <c r="A47" s="11" t="s">
        <v>52</v>
      </c>
      <c r="B47" s="3">
        <v>10141</v>
      </c>
      <c r="C47" s="7">
        <v>1016</v>
      </c>
      <c r="D47" s="6">
        <v>11</v>
      </c>
      <c r="E47" s="6"/>
      <c r="F47" s="6">
        <v>839</v>
      </c>
      <c r="G47" s="3">
        <v>9291</v>
      </c>
      <c r="H47" s="6">
        <v>27</v>
      </c>
      <c r="I47" s="3">
        <v>1733</v>
      </c>
      <c r="J47" s="6">
        <v>2</v>
      </c>
      <c r="K47" s="3">
        <v>94796</v>
      </c>
      <c r="L47" s="3">
        <v>16203</v>
      </c>
      <c r="N47" s="16">
        <f>IFERROR(B47/K47,0)</f>
        <v>0.10697708764082872</v>
      </c>
      <c r="O47" s="16">
        <f t="shared" si="0"/>
        <v>1.1540680900173109E-3</v>
      </c>
    </row>
    <row r="48" spans="1:15" ht="15" thickBot="1" x14ac:dyDescent="0.4">
      <c r="A48" s="11" t="s">
        <v>121</v>
      </c>
      <c r="B48" s="6">
        <v>945</v>
      </c>
      <c r="C48" s="6"/>
      <c r="D48" s="6">
        <v>2</v>
      </c>
      <c r="E48" s="6"/>
      <c r="F48" s="6">
        <v>112</v>
      </c>
      <c r="G48" s="6">
        <v>831</v>
      </c>
      <c r="H48" s="6"/>
      <c r="I48" s="6">
        <v>956</v>
      </c>
      <c r="J48" s="6">
        <v>2</v>
      </c>
      <c r="K48" s="3">
        <v>8955</v>
      </c>
      <c r="L48" s="3">
        <v>9064</v>
      </c>
      <c r="N48" s="16">
        <f>IFERROR(B48/K48,0)</f>
        <v>0.10552763819095477</v>
      </c>
      <c r="O48" s="16">
        <f t="shared" si="0"/>
        <v>2.0920502092050207E-3</v>
      </c>
    </row>
    <row r="49" spans="1:15" ht="15" thickBot="1" x14ac:dyDescent="0.4">
      <c r="A49" s="11" t="s">
        <v>39</v>
      </c>
      <c r="B49" s="3">
        <v>3618</v>
      </c>
      <c r="C49" s="6"/>
      <c r="D49" s="6">
        <v>78</v>
      </c>
      <c r="E49" s="6"/>
      <c r="F49" s="6">
        <v>670</v>
      </c>
      <c r="G49" s="3">
        <v>2870</v>
      </c>
      <c r="H49" s="6">
        <v>32</v>
      </c>
      <c r="I49" s="3">
        <v>5780</v>
      </c>
      <c r="J49" s="6">
        <v>125</v>
      </c>
      <c r="K49" s="3">
        <v>34962</v>
      </c>
      <c r="L49" s="3">
        <v>55852</v>
      </c>
      <c r="N49" s="16">
        <f>IFERROR(B49/K49,0)</f>
        <v>0.10348378239231165</v>
      </c>
      <c r="O49" s="16">
        <f t="shared" si="0"/>
        <v>2.162629757785467E-2</v>
      </c>
    </row>
    <row r="50" spans="1:15" ht="15" thickBot="1" x14ac:dyDescent="0.4">
      <c r="A50" s="11" t="s">
        <v>92</v>
      </c>
      <c r="B50" s="6">
        <v>609</v>
      </c>
      <c r="C50" s="6"/>
      <c r="D50" s="6">
        <v>26</v>
      </c>
      <c r="E50" s="6"/>
      <c r="F50" s="6">
        <v>345</v>
      </c>
      <c r="G50" s="6">
        <v>238</v>
      </c>
      <c r="H50" s="6">
        <v>10</v>
      </c>
      <c r="I50" s="6">
        <v>212</v>
      </c>
      <c r="J50" s="6">
        <v>9</v>
      </c>
      <c r="K50" s="3">
        <v>6017</v>
      </c>
      <c r="L50" s="3">
        <v>2091</v>
      </c>
      <c r="M50" s="21"/>
      <c r="N50" s="22">
        <f>IFERROR(B50/K50,0)</f>
        <v>0.10121322918397872</v>
      </c>
      <c r="O50" s="16">
        <f t="shared" si="0"/>
        <v>4.2452830188679243E-2</v>
      </c>
    </row>
    <row r="51" spans="1:15" ht="15" thickBot="1" x14ac:dyDescent="0.4">
      <c r="A51" s="11" t="s">
        <v>76</v>
      </c>
      <c r="B51" s="3">
        <v>1231</v>
      </c>
      <c r="C51" s="6"/>
      <c r="D51" s="6">
        <v>55</v>
      </c>
      <c r="E51" s="6"/>
      <c r="F51" s="6">
        <v>224</v>
      </c>
      <c r="G51" s="6">
        <v>952</v>
      </c>
      <c r="H51" s="6">
        <v>9</v>
      </c>
      <c r="I51" s="6">
        <v>591</v>
      </c>
      <c r="J51" s="6">
        <v>26</v>
      </c>
      <c r="K51" s="3">
        <v>12340</v>
      </c>
      <c r="L51" s="3">
        <v>5923</v>
      </c>
      <c r="N51" s="16">
        <f>IFERROR(B51/K51,0)</f>
        <v>9.9756888168557531E-2</v>
      </c>
      <c r="O51" s="16">
        <f t="shared" si="0"/>
        <v>4.3993231810490696E-2</v>
      </c>
    </row>
    <row r="52" spans="1:15" ht="15" thickBot="1" x14ac:dyDescent="0.4">
      <c r="A52" s="11" t="s">
        <v>68</v>
      </c>
      <c r="B52" s="3">
        <v>1473</v>
      </c>
      <c r="C52" s="4">
        <v>72</v>
      </c>
      <c r="D52" s="6">
        <v>24</v>
      </c>
      <c r="E52" s="6"/>
      <c r="F52" s="6">
        <v>633</v>
      </c>
      <c r="G52" s="6">
        <v>816</v>
      </c>
      <c r="H52" s="6">
        <v>30</v>
      </c>
      <c r="I52" s="6">
        <v>497</v>
      </c>
      <c r="J52" s="6">
        <v>8</v>
      </c>
      <c r="K52" s="3">
        <v>14966</v>
      </c>
      <c r="L52" s="3">
        <v>5051</v>
      </c>
      <c r="N52" s="16">
        <f>IFERROR(B52/K52,0)</f>
        <v>9.842309234264332E-2</v>
      </c>
      <c r="O52" s="16">
        <f t="shared" si="0"/>
        <v>1.6096579476861168E-2</v>
      </c>
    </row>
    <row r="53" spans="1:15" ht="15" thickBot="1" x14ac:dyDescent="0.4">
      <c r="A53" s="11" t="s">
        <v>35</v>
      </c>
      <c r="B53" s="3">
        <v>6710</v>
      </c>
      <c r="C53" s="4">
        <v>111</v>
      </c>
      <c r="D53" s="6">
        <v>446</v>
      </c>
      <c r="E53" s="5">
        <v>9</v>
      </c>
      <c r="F53" s="6">
        <v>693</v>
      </c>
      <c r="G53" s="3">
        <v>5571</v>
      </c>
      <c r="H53" s="6">
        <v>1</v>
      </c>
      <c r="I53" s="6">
        <v>61</v>
      </c>
      <c r="J53" s="6">
        <v>4</v>
      </c>
      <c r="K53" s="3">
        <v>68532</v>
      </c>
      <c r="L53" s="6">
        <v>625</v>
      </c>
      <c r="N53" s="16">
        <f>IFERROR(B53/K53,0)</f>
        <v>9.7910465184147547E-2</v>
      </c>
      <c r="O53" s="16">
        <f t="shared" si="0"/>
        <v>6.5573770491803282E-2</v>
      </c>
    </row>
    <row r="54" spans="1:15" ht="15" thickBot="1" x14ac:dyDescent="0.4">
      <c r="A54" s="11" t="s">
        <v>44</v>
      </c>
      <c r="B54" s="3">
        <v>6533</v>
      </c>
      <c r="C54" s="6"/>
      <c r="D54" s="6">
        <v>9</v>
      </c>
      <c r="E54" s="6"/>
      <c r="F54" s="6">
        <v>614</v>
      </c>
      <c r="G54" s="3">
        <v>5910</v>
      </c>
      <c r="H54" s="6">
        <v>37</v>
      </c>
      <c r="I54" s="3">
        <v>2268</v>
      </c>
      <c r="J54" s="6">
        <v>3</v>
      </c>
      <c r="K54" s="3">
        <v>66725</v>
      </c>
      <c r="L54" s="3">
        <v>23160</v>
      </c>
      <c r="N54" s="16">
        <f>IFERROR(B54/K54,0)</f>
        <v>9.7909329336830275E-2</v>
      </c>
      <c r="O54" s="16">
        <f t="shared" si="0"/>
        <v>1.3227513227513227E-3</v>
      </c>
    </row>
    <row r="55" spans="1:15" ht="15" thickBot="1" x14ac:dyDescent="0.4">
      <c r="A55" s="11" t="s">
        <v>104</v>
      </c>
      <c r="B55" s="6">
        <v>782</v>
      </c>
      <c r="C55" s="6"/>
      <c r="D55" s="6">
        <v>25</v>
      </c>
      <c r="E55" s="6"/>
      <c r="F55" s="6">
        <v>197</v>
      </c>
      <c r="G55" s="6">
        <v>560</v>
      </c>
      <c r="H55" s="6">
        <v>2</v>
      </c>
      <c r="I55" s="6">
        <v>4</v>
      </c>
      <c r="J55" s="6">
        <v>0.1</v>
      </c>
      <c r="K55" s="3">
        <v>8003</v>
      </c>
      <c r="L55" s="6">
        <v>39</v>
      </c>
      <c r="N55" s="16">
        <f>IFERROR(B55/K55,0)</f>
        <v>9.77133574909409E-2</v>
      </c>
      <c r="O55" s="16">
        <f t="shared" si="0"/>
        <v>2.5000000000000001E-2</v>
      </c>
    </row>
    <row r="56" spans="1:15" ht="15" thickBot="1" x14ac:dyDescent="0.4">
      <c r="A56" s="11" t="s">
        <v>48</v>
      </c>
      <c r="B56" s="3">
        <v>6592</v>
      </c>
      <c r="C56" s="4">
        <v>467</v>
      </c>
      <c r="D56" s="6">
        <v>174</v>
      </c>
      <c r="E56" s="5">
        <v>13</v>
      </c>
      <c r="F56" s="6">
        <v>424</v>
      </c>
      <c r="G56" s="3">
        <v>5994</v>
      </c>
      <c r="H56" s="6">
        <v>45</v>
      </c>
      <c r="I56" s="6">
        <v>151</v>
      </c>
      <c r="J56" s="6">
        <v>4</v>
      </c>
      <c r="K56" s="3">
        <v>67520</v>
      </c>
      <c r="L56" s="3">
        <v>1544</v>
      </c>
      <c r="M56" s="21"/>
      <c r="N56" s="22">
        <f>IFERROR(B56/K56,0)</f>
        <v>9.7630331753554497E-2</v>
      </c>
      <c r="O56" s="16">
        <f t="shared" si="0"/>
        <v>2.6490066225165563E-2</v>
      </c>
    </row>
    <row r="57" spans="1:15" ht="15" thickBot="1" x14ac:dyDescent="0.4">
      <c r="A57" s="11" t="s">
        <v>164</v>
      </c>
      <c r="B57" s="6">
        <v>83</v>
      </c>
      <c r="C57" s="6"/>
      <c r="D57" s="6"/>
      <c r="E57" s="6"/>
      <c r="F57" s="6">
        <v>7</v>
      </c>
      <c r="G57" s="6">
        <v>76</v>
      </c>
      <c r="H57" s="6"/>
      <c r="I57" s="6">
        <v>59</v>
      </c>
      <c r="J57" s="6"/>
      <c r="K57" s="6">
        <v>854</v>
      </c>
      <c r="L57" s="6">
        <v>609</v>
      </c>
      <c r="N57" s="16">
        <f>IFERROR(B57/K57,0)</f>
        <v>9.7189695550351285E-2</v>
      </c>
      <c r="O57" s="16">
        <f t="shared" si="0"/>
        <v>0</v>
      </c>
    </row>
    <row r="58" spans="1:15" ht="15" thickBot="1" x14ac:dyDescent="0.4">
      <c r="A58" s="11" t="s">
        <v>29</v>
      </c>
      <c r="B58" s="3">
        <v>11512</v>
      </c>
      <c r="C58" s="6"/>
      <c r="D58" s="6">
        <v>281</v>
      </c>
      <c r="E58" s="6"/>
      <c r="F58" s="3">
        <v>1356</v>
      </c>
      <c r="G58" s="3">
        <v>9875</v>
      </c>
      <c r="H58" s="6">
        <v>232</v>
      </c>
      <c r="I58" s="6">
        <v>91</v>
      </c>
      <c r="J58" s="6">
        <v>2</v>
      </c>
      <c r="K58" s="3">
        <v>124550</v>
      </c>
      <c r="L58" s="6">
        <v>985</v>
      </c>
      <c r="M58" s="21"/>
      <c r="N58" s="22">
        <f>IFERROR(B58/K58,0)</f>
        <v>9.242874347651546E-2</v>
      </c>
      <c r="O58" s="16">
        <f t="shared" si="0"/>
        <v>2.197802197802198E-2</v>
      </c>
    </row>
    <row r="59" spans="1:15" ht="15" thickBot="1" x14ac:dyDescent="0.4">
      <c r="A59" s="11" t="s">
        <v>30</v>
      </c>
      <c r="B59" s="3">
        <v>9242</v>
      </c>
      <c r="C59" s="6"/>
      <c r="D59" s="6">
        <v>507</v>
      </c>
      <c r="E59" s="5">
        <v>9</v>
      </c>
      <c r="F59" s="3">
        <v>2153</v>
      </c>
      <c r="G59" s="3">
        <v>6582</v>
      </c>
      <c r="H59" s="6">
        <v>245</v>
      </c>
      <c r="I59" s="6">
        <v>480</v>
      </c>
      <c r="J59" s="6">
        <v>26</v>
      </c>
      <c r="K59" s="3">
        <v>101552</v>
      </c>
      <c r="L59" s="3">
        <v>5279</v>
      </c>
      <c r="N59" s="16">
        <f>IFERROR(B59/K59,0)</f>
        <v>9.1007562628013239E-2</v>
      </c>
      <c r="O59" s="16">
        <f t="shared" si="0"/>
        <v>5.4166666666666669E-2</v>
      </c>
    </row>
    <row r="60" spans="1:15" ht="15" thickBot="1" x14ac:dyDescent="0.4">
      <c r="A60" s="11" t="s">
        <v>155</v>
      </c>
      <c r="B60" s="6">
        <v>58</v>
      </c>
      <c r="C60" s="4">
        <v>1</v>
      </c>
      <c r="D60" s="6">
        <v>4</v>
      </c>
      <c r="E60" s="5">
        <v>1</v>
      </c>
      <c r="F60" s="6">
        <v>2</v>
      </c>
      <c r="G60" s="6">
        <v>52</v>
      </c>
      <c r="H60" s="6"/>
      <c r="I60" s="6">
        <v>5</v>
      </c>
      <c r="J60" s="6">
        <v>0.4</v>
      </c>
      <c r="K60" s="6">
        <v>642</v>
      </c>
      <c r="L60" s="6">
        <v>56</v>
      </c>
      <c r="N60" s="16">
        <f>IFERROR(B60/K60,0)</f>
        <v>9.0342679127725853E-2</v>
      </c>
      <c r="O60" s="16">
        <f t="shared" si="0"/>
        <v>0.08</v>
      </c>
    </row>
    <row r="61" spans="1:15" ht="15" thickBot="1" x14ac:dyDescent="0.4">
      <c r="A61" s="11" t="s">
        <v>134</v>
      </c>
      <c r="B61" s="6">
        <v>81</v>
      </c>
      <c r="C61" s="6"/>
      <c r="D61" s="6">
        <v>1</v>
      </c>
      <c r="E61" s="6"/>
      <c r="F61" s="6">
        <v>55</v>
      </c>
      <c r="G61" s="6">
        <v>25</v>
      </c>
      <c r="H61" s="6"/>
      <c r="I61" s="3">
        <v>2124</v>
      </c>
      <c r="J61" s="6">
        <v>26</v>
      </c>
      <c r="K61" s="6">
        <v>900</v>
      </c>
      <c r="L61" s="3">
        <v>23605</v>
      </c>
      <c r="N61" s="16">
        <f>IFERROR(B61/K61,0)</f>
        <v>0.09</v>
      </c>
      <c r="O61" s="16">
        <f t="shared" si="0"/>
        <v>1.2241054613935969E-2</v>
      </c>
    </row>
    <row r="62" spans="1:15" ht="15" thickBot="1" x14ac:dyDescent="0.4">
      <c r="A62" s="11" t="s">
        <v>25</v>
      </c>
      <c r="B62" s="3">
        <v>10832</v>
      </c>
      <c r="C62" s="6"/>
      <c r="D62" s="6">
        <v>147</v>
      </c>
      <c r="E62" s="6"/>
      <c r="F62" s="3">
        <v>4969</v>
      </c>
      <c r="G62" s="3">
        <v>5716</v>
      </c>
      <c r="H62" s="6">
        <v>392</v>
      </c>
      <c r="I62" s="6">
        <v>567</v>
      </c>
      <c r="J62" s="6">
        <v>8</v>
      </c>
      <c r="K62" s="3">
        <v>122357</v>
      </c>
      <c r="L62" s="3">
        <v>6401</v>
      </c>
      <c r="N62" s="16">
        <f>IFERROR(B62/K62,0)</f>
        <v>8.8527832490172195E-2</v>
      </c>
      <c r="O62" s="16">
        <f t="shared" si="0"/>
        <v>1.4109347442680775E-2</v>
      </c>
    </row>
    <row r="63" spans="1:15" ht="15" thickBot="1" x14ac:dyDescent="0.4">
      <c r="A63" s="11" t="s">
        <v>4</v>
      </c>
      <c r="B63" s="3">
        <v>148453</v>
      </c>
      <c r="C63" s="6"/>
      <c r="D63" s="3">
        <v>5086</v>
      </c>
      <c r="E63" s="6"/>
      <c r="F63" s="3">
        <v>99400</v>
      </c>
      <c r="G63" s="3">
        <v>43967</v>
      </c>
      <c r="H63" s="3">
        <v>2908</v>
      </c>
      <c r="I63" s="3">
        <v>1772</v>
      </c>
      <c r="J63" s="6">
        <v>61</v>
      </c>
      <c r="K63" s="3">
        <v>1728357</v>
      </c>
      <c r="L63" s="3">
        <v>20629</v>
      </c>
      <c r="M63" s="21"/>
      <c r="N63" s="22">
        <f>IFERROR(B63/K63,0)</f>
        <v>8.5892555762495826E-2</v>
      </c>
      <c r="O63" s="16">
        <f t="shared" si="0"/>
        <v>3.4424379232505645E-2</v>
      </c>
    </row>
    <row r="64" spans="1:15" ht="15" thickBot="1" x14ac:dyDescent="0.4">
      <c r="A64" s="11" t="s">
        <v>53</v>
      </c>
      <c r="B64" s="3">
        <v>3144</v>
      </c>
      <c r="C64" s="6"/>
      <c r="D64" s="6">
        <v>151</v>
      </c>
      <c r="E64" s="6"/>
      <c r="F64" s="6">
        <v>840</v>
      </c>
      <c r="G64" s="3">
        <v>2153</v>
      </c>
      <c r="H64" s="6">
        <v>123</v>
      </c>
      <c r="I64" s="6">
        <v>70</v>
      </c>
      <c r="J64" s="6">
        <v>3</v>
      </c>
      <c r="K64" s="3">
        <v>36611</v>
      </c>
      <c r="L64" s="6">
        <v>810</v>
      </c>
      <c r="N64" s="16">
        <f>IFERROR(B64/K64,0)</f>
        <v>8.5875829668678808E-2</v>
      </c>
      <c r="O64" s="16">
        <f t="shared" si="0"/>
        <v>4.2857142857142858E-2</v>
      </c>
    </row>
    <row r="65" spans="1:15" ht="15" thickBot="1" x14ac:dyDescent="0.4">
      <c r="A65" s="11" t="s">
        <v>145</v>
      </c>
      <c r="B65" s="6">
        <v>66</v>
      </c>
      <c r="C65" s="6"/>
      <c r="D65" s="6">
        <v>1</v>
      </c>
      <c r="E65" s="6"/>
      <c r="F65" s="6">
        <v>7</v>
      </c>
      <c r="G65" s="6">
        <v>58</v>
      </c>
      <c r="H65" s="6">
        <v>3</v>
      </c>
      <c r="I65" s="3">
        <v>1004</v>
      </c>
      <c r="J65" s="6">
        <v>15</v>
      </c>
      <c r="K65" s="6">
        <v>778</v>
      </c>
      <c r="L65" s="3">
        <v>11838</v>
      </c>
      <c r="N65" s="16">
        <f>IFERROR(B65/K65,0)</f>
        <v>8.4832904884318772E-2</v>
      </c>
      <c r="O65" s="16">
        <f t="shared" si="0"/>
        <v>1.4940239043824702E-2</v>
      </c>
    </row>
    <row r="66" spans="1:15" ht="15" thickBot="1" x14ac:dyDescent="0.4">
      <c r="A66" s="11" t="s">
        <v>33</v>
      </c>
      <c r="B66" s="3">
        <v>9749</v>
      </c>
      <c r="C66" s="4">
        <v>184</v>
      </c>
      <c r="D66" s="6">
        <v>209</v>
      </c>
      <c r="E66" s="5">
        <v>8</v>
      </c>
      <c r="F66" s="3">
        <v>2156</v>
      </c>
      <c r="G66" s="3">
        <v>7384</v>
      </c>
      <c r="H66" s="6">
        <v>58</v>
      </c>
      <c r="I66" s="6">
        <v>44</v>
      </c>
      <c r="J66" s="6">
        <v>0.9</v>
      </c>
      <c r="K66" s="3">
        <v>118020</v>
      </c>
      <c r="L66" s="6">
        <v>534</v>
      </c>
      <c r="N66" s="16">
        <f>IFERROR(B66/K66,0)</f>
        <v>8.2604643280799861E-2</v>
      </c>
      <c r="O66" s="16">
        <f t="shared" si="0"/>
        <v>2.0454545454545454E-2</v>
      </c>
    </row>
    <row r="67" spans="1:15" ht="15" thickBot="1" x14ac:dyDescent="0.4">
      <c r="A67" s="11" t="s">
        <v>129</v>
      </c>
      <c r="B67" s="6">
        <v>115</v>
      </c>
      <c r="C67" s="6"/>
      <c r="D67" s="6">
        <v>8</v>
      </c>
      <c r="E67" s="6"/>
      <c r="F67" s="6">
        <v>28</v>
      </c>
      <c r="G67" s="6">
        <v>79</v>
      </c>
      <c r="H67" s="6"/>
      <c r="I67" s="6">
        <v>82</v>
      </c>
      <c r="J67" s="6">
        <v>6</v>
      </c>
      <c r="K67" s="3">
        <v>1393</v>
      </c>
      <c r="L67" s="6">
        <v>995</v>
      </c>
      <c r="N67" s="16">
        <f>IFERROR(B67/K67,0)</f>
        <v>8.255563531945441E-2</v>
      </c>
      <c r="O67" s="16">
        <f t="shared" si="0"/>
        <v>7.3170731707317069E-2</v>
      </c>
    </row>
    <row r="68" spans="1:15" ht="15" thickBot="1" x14ac:dyDescent="0.4">
      <c r="A68" s="11" t="s">
        <v>15</v>
      </c>
      <c r="B68" s="3">
        <v>21379</v>
      </c>
      <c r="C68" s="6"/>
      <c r="D68" s="6">
        <v>762</v>
      </c>
      <c r="E68" s="6"/>
      <c r="F68" s="6">
        <v>917</v>
      </c>
      <c r="G68" s="3">
        <v>19700</v>
      </c>
      <c r="H68" s="6">
        <v>213</v>
      </c>
      <c r="I68" s="3">
        <v>2097</v>
      </c>
      <c r="J68" s="6">
        <v>75</v>
      </c>
      <c r="K68" s="3">
        <v>281907</v>
      </c>
      <c r="L68" s="3">
        <v>27647</v>
      </c>
      <c r="N68" s="16">
        <f>IFERROR(B68/K68,0)</f>
        <v>7.5837066834097772E-2</v>
      </c>
      <c r="O68" s="16">
        <f t="shared" si="0"/>
        <v>3.5765379113018601E-2</v>
      </c>
    </row>
    <row r="69" spans="1:15" ht="15" thickBot="1" x14ac:dyDescent="0.4">
      <c r="A69" s="11" t="s">
        <v>16</v>
      </c>
      <c r="B69" s="3">
        <v>14925</v>
      </c>
      <c r="C69" s="4">
        <v>52</v>
      </c>
      <c r="D69" s="6">
        <v>510</v>
      </c>
      <c r="E69" s="5">
        <v>19</v>
      </c>
      <c r="F69" s="3">
        <v>11328</v>
      </c>
      <c r="G69" s="3">
        <v>3087</v>
      </c>
      <c r="H69" s="6">
        <v>176</v>
      </c>
      <c r="I69" s="3">
        <v>1657</v>
      </c>
      <c r="J69" s="6">
        <v>57</v>
      </c>
      <c r="K69" s="3">
        <v>201794</v>
      </c>
      <c r="L69" s="3">
        <v>22406</v>
      </c>
      <c r="M69" s="21"/>
      <c r="N69" s="22">
        <f>IFERROR(B69/K69,0)</f>
        <v>7.3961564764066332E-2</v>
      </c>
      <c r="O69" s="16">
        <f t="shared" si="0"/>
        <v>3.4399517199758603E-2</v>
      </c>
    </row>
    <row r="70" spans="1:15" ht="15" thickBot="1" x14ac:dyDescent="0.4">
      <c r="A70" s="11" t="s">
        <v>27</v>
      </c>
      <c r="B70" s="3">
        <v>7912</v>
      </c>
      <c r="C70" s="4">
        <v>217</v>
      </c>
      <c r="D70" s="6">
        <v>370</v>
      </c>
      <c r="E70" s="6"/>
      <c r="F70" s="3">
        <v>4700</v>
      </c>
      <c r="G70" s="3">
        <v>2842</v>
      </c>
      <c r="H70" s="6">
        <v>81</v>
      </c>
      <c r="I70" s="3">
        <v>1366</v>
      </c>
      <c r="J70" s="6">
        <v>64</v>
      </c>
      <c r="K70" s="3">
        <v>108465</v>
      </c>
      <c r="L70" s="3">
        <v>18726</v>
      </c>
      <c r="N70" s="16">
        <f>IFERROR(B70/K70,0)</f>
        <v>7.2945189692527543E-2</v>
      </c>
      <c r="O70" s="16">
        <f t="shared" si="0"/>
        <v>4.6852122986822842E-2</v>
      </c>
    </row>
    <row r="71" spans="1:15" ht="15" thickBot="1" x14ac:dyDescent="0.4">
      <c r="A71" s="11" t="s">
        <v>58</v>
      </c>
      <c r="B71" s="3">
        <v>1908</v>
      </c>
      <c r="C71" s="6"/>
      <c r="D71" s="6">
        <v>48</v>
      </c>
      <c r="E71" s="6"/>
      <c r="F71" s="6">
        <v>801</v>
      </c>
      <c r="G71" s="3">
        <v>1059</v>
      </c>
      <c r="H71" s="6">
        <v>18</v>
      </c>
      <c r="I71" s="6">
        <v>465</v>
      </c>
      <c r="J71" s="6">
        <v>12</v>
      </c>
      <c r="K71" s="3">
        <v>26610</v>
      </c>
      <c r="L71" s="3">
        <v>6482</v>
      </c>
      <c r="N71" s="16">
        <f>IFERROR(B71/K71,0)</f>
        <v>7.1702367531003383E-2</v>
      </c>
      <c r="O71" s="16">
        <f t="shared" si="0"/>
        <v>2.5806451612903226E-2</v>
      </c>
    </row>
    <row r="72" spans="1:15" ht="15" thickBot="1" x14ac:dyDescent="0.4">
      <c r="A72" s="11" t="s">
        <v>210</v>
      </c>
      <c r="B72" s="6">
        <v>23</v>
      </c>
      <c r="C72" s="6"/>
      <c r="D72" s="6"/>
      <c r="E72" s="6"/>
      <c r="F72" s="6">
        <v>1</v>
      </c>
      <c r="G72" s="6">
        <v>22</v>
      </c>
      <c r="H72" s="6"/>
      <c r="I72" s="6">
        <v>17</v>
      </c>
      <c r="J72" s="6"/>
      <c r="K72" s="6">
        <v>322</v>
      </c>
      <c r="L72" s="6">
        <v>244</v>
      </c>
      <c r="N72" s="16">
        <f>IFERROR(B72/K72,0)</f>
        <v>7.1428571428571425E-2</v>
      </c>
      <c r="O72" s="16">
        <f t="shared" si="0"/>
        <v>0</v>
      </c>
    </row>
    <row r="73" spans="1:15" ht="15" thickBot="1" x14ac:dyDescent="0.4">
      <c r="A73" s="11" t="s">
        <v>71</v>
      </c>
      <c r="B73" s="3">
        <v>1342</v>
      </c>
      <c r="C73" s="6"/>
      <c r="D73" s="6">
        <v>51</v>
      </c>
      <c r="E73" s="6"/>
      <c r="F73" s="6">
        <v>437</v>
      </c>
      <c r="G73" s="6">
        <v>854</v>
      </c>
      <c r="H73" s="6">
        <v>4</v>
      </c>
      <c r="I73" s="6">
        <v>409</v>
      </c>
      <c r="J73" s="6">
        <v>16</v>
      </c>
      <c r="K73" s="3">
        <v>19195</v>
      </c>
      <c r="L73" s="3">
        <v>5851</v>
      </c>
      <c r="N73" s="16">
        <f>IFERROR(B73/K73,0)</f>
        <v>6.9914040114613177E-2</v>
      </c>
      <c r="O73" s="16">
        <f t="shared" si="0"/>
        <v>3.9119804400977995E-2</v>
      </c>
    </row>
    <row r="74" spans="1:15" ht="15" thickBot="1" x14ac:dyDescent="0.4">
      <c r="A74" s="11" t="s">
        <v>125</v>
      </c>
      <c r="B74" s="6">
        <v>132</v>
      </c>
      <c r="C74" s="6"/>
      <c r="D74" s="6"/>
      <c r="E74" s="6"/>
      <c r="F74" s="6">
        <v>120</v>
      </c>
      <c r="G74" s="6">
        <v>12</v>
      </c>
      <c r="H74" s="6">
        <v>1</v>
      </c>
      <c r="I74" s="3">
        <v>3918</v>
      </c>
      <c r="J74" s="6"/>
      <c r="K74" s="3">
        <v>1912</v>
      </c>
      <c r="L74" s="3">
        <v>56751</v>
      </c>
      <c r="N74" s="16">
        <f>IFERROR(B74/K74,0)</f>
        <v>6.903765690376569E-2</v>
      </c>
      <c r="O74" s="16">
        <f t="shared" si="0"/>
        <v>0</v>
      </c>
    </row>
    <row r="75" spans="1:15" ht="15" thickBot="1" x14ac:dyDescent="0.4">
      <c r="A75" s="11" t="s">
        <v>137</v>
      </c>
      <c r="B75" s="6">
        <v>75</v>
      </c>
      <c r="C75" s="6"/>
      <c r="D75" s="6">
        <v>5</v>
      </c>
      <c r="E75" s="6"/>
      <c r="F75" s="6">
        <v>25</v>
      </c>
      <c r="G75" s="6">
        <v>45</v>
      </c>
      <c r="H75" s="6">
        <v>4</v>
      </c>
      <c r="I75" s="6">
        <v>261</v>
      </c>
      <c r="J75" s="6">
        <v>17</v>
      </c>
      <c r="K75" s="3">
        <v>1098</v>
      </c>
      <c r="L75" s="3">
        <v>3821</v>
      </c>
      <c r="N75" s="16">
        <f>IFERROR(B75/K75,0)</f>
        <v>6.8306010928961755E-2</v>
      </c>
      <c r="O75" s="16">
        <f t="shared" si="0"/>
        <v>6.5134099616858232E-2</v>
      </c>
    </row>
    <row r="76" spans="1:15" ht="15" thickBot="1" x14ac:dyDescent="0.4">
      <c r="A76" s="11" t="s">
        <v>13</v>
      </c>
      <c r="B76" s="3">
        <v>38422</v>
      </c>
      <c r="C76" s="6"/>
      <c r="D76" s="3">
        <v>1834</v>
      </c>
      <c r="E76" s="6"/>
      <c r="F76" s="3">
        <v>13188</v>
      </c>
      <c r="G76" s="3">
        <v>23400</v>
      </c>
      <c r="H76" s="6">
        <v>557</v>
      </c>
      <c r="I76" s="3">
        <v>1018</v>
      </c>
      <c r="J76" s="6">
        <v>49</v>
      </c>
      <c r="K76" s="3">
        <v>569878</v>
      </c>
      <c r="L76" s="3">
        <v>15099</v>
      </c>
      <c r="M76" s="21"/>
      <c r="N76" s="22">
        <f>IFERROR(B76/K76,0)</f>
        <v>6.7421448099417775E-2</v>
      </c>
      <c r="O76" s="16">
        <f t="shared" si="0"/>
        <v>4.8133595284872301E-2</v>
      </c>
    </row>
    <row r="77" spans="1:15" ht="15" thickBot="1" x14ac:dyDescent="0.4">
      <c r="A77" s="11" t="s">
        <v>133</v>
      </c>
      <c r="B77" s="6">
        <v>97</v>
      </c>
      <c r="C77" s="6"/>
      <c r="D77" s="6">
        <v>2</v>
      </c>
      <c r="E77" s="6"/>
      <c r="F77" s="6">
        <v>51</v>
      </c>
      <c r="G77" s="6">
        <v>44</v>
      </c>
      <c r="H77" s="6">
        <v>4</v>
      </c>
      <c r="I77" s="6">
        <v>909</v>
      </c>
      <c r="J77" s="6">
        <v>19</v>
      </c>
      <c r="K77" s="3">
        <v>1445</v>
      </c>
      <c r="L77" s="3">
        <v>13534</v>
      </c>
      <c r="N77" s="16">
        <f>IFERROR(B77/K77,0)</f>
        <v>6.7128027681660901E-2</v>
      </c>
      <c r="O77" s="16">
        <f t="shared" si="0"/>
        <v>2.0902090209020903E-2</v>
      </c>
    </row>
    <row r="78" spans="1:15" ht="15" thickBot="1" x14ac:dyDescent="0.4">
      <c r="A78" s="11" t="s">
        <v>159</v>
      </c>
      <c r="B78" s="6">
        <v>59</v>
      </c>
      <c r="C78" s="6"/>
      <c r="D78" s="6">
        <v>1</v>
      </c>
      <c r="E78" s="6"/>
      <c r="F78" s="6">
        <v>15</v>
      </c>
      <c r="G78" s="6">
        <v>43</v>
      </c>
      <c r="H78" s="6"/>
      <c r="I78" s="6">
        <v>9</v>
      </c>
      <c r="J78" s="6">
        <v>0.1</v>
      </c>
      <c r="K78" s="6">
        <v>891</v>
      </c>
      <c r="L78" s="6">
        <v>130</v>
      </c>
      <c r="N78" s="16">
        <f>IFERROR(B78/K78,0)</f>
        <v>6.6217732884399555E-2</v>
      </c>
      <c r="O78" s="16">
        <f t="shared" ref="O78:O141" si="1">IFERROR(J78/I78,0)</f>
        <v>1.1111111111111112E-2</v>
      </c>
    </row>
    <row r="79" spans="1:15" ht="15" thickBot="1" x14ac:dyDescent="0.4">
      <c r="A79" s="11" t="s">
        <v>54</v>
      </c>
      <c r="B79" s="3">
        <v>3490</v>
      </c>
      <c r="C79" s="6"/>
      <c r="D79" s="6">
        <v>264</v>
      </c>
      <c r="E79" s="6"/>
      <c r="F79" s="6">
        <v>870</v>
      </c>
      <c r="G79" s="3">
        <v>2356</v>
      </c>
      <c r="H79" s="6"/>
      <c r="I79" s="6">
        <v>34</v>
      </c>
      <c r="J79" s="6">
        <v>3</v>
      </c>
      <c r="K79" s="3">
        <v>55000</v>
      </c>
      <c r="L79" s="6">
        <v>537</v>
      </c>
      <c r="N79" s="16">
        <f>IFERROR(B79/K79,0)</f>
        <v>6.3454545454545458E-2</v>
      </c>
      <c r="O79" s="16">
        <f t="shared" si="1"/>
        <v>8.8235294117647065E-2</v>
      </c>
    </row>
    <row r="80" spans="1:15" ht="15" thickBot="1" x14ac:dyDescent="0.4">
      <c r="A80" s="11" t="s">
        <v>49</v>
      </c>
      <c r="B80" s="3">
        <v>7281</v>
      </c>
      <c r="C80" s="4">
        <v>558</v>
      </c>
      <c r="D80" s="6">
        <v>58</v>
      </c>
      <c r="E80" s="5">
        <v>3</v>
      </c>
      <c r="F80" s="6">
        <v>769</v>
      </c>
      <c r="G80" s="3">
        <v>6454</v>
      </c>
      <c r="H80" s="6">
        <v>92</v>
      </c>
      <c r="I80" s="6">
        <v>771</v>
      </c>
      <c r="J80" s="6">
        <v>6</v>
      </c>
      <c r="K80" s="3">
        <v>114955</v>
      </c>
      <c r="L80" s="3">
        <v>12165</v>
      </c>
      <c r="N80" s="16">
        <f>IFERROR(B80/K80,0)</f>
        <v>6.3337827845678749E-2</v>
      </c>
      <c r="O80" s="16">
        <f t="shared" si="1"/>
        <v>7.7821011673151752E-3</v>
      </c>
    </row>
    <row r="81" spans="1:15" ht="15" thickBot="1" x14ac:dyDescent="0.4">
      <c r="A81" s="11" t="s">
        <v>109</v>
      </c>
      <c r="B81" s="6">
        <v>314</v>
      </c>
      <c r="C81" s="4">
        <v>1</v>
      </c>
      <c r="D81" s="6">
        <v>5</v>
      </c>
      <c r="E81" s="6"/>
      <c r="F81" s="6">
        <v>101</v>
      </c>
      <c r="G81" s="6">
        <v>208</v>
      </c>
      <c r="H81" s="6">
        <v>7</v>
      </c>
      <c r="I81" s="6">
        <v>500</v>
      </c>
      <c r="J81" s="6">
        <v>8</v>
      </c>
      <c r="K81" s="3">
        <v>5085</v>
      </c>
      <c r="L81" s="3">
        <v>8096</v>
      </c>
      <c r="N81" s="16">
        <f>IFERROR(B81/K81,0)</f>
        <v>6.1750245821042278E-2</v>
      </c>
      <c r="O81" s="16">
        <f t="shared" si="1"/>
        <v>1.6E-2</v>
      </c>
    </row>
    <row r="82" spans="1:15" ht="15" thickBot="1" x14ac:dyDescent="0.4">
      <c r="A82" s="11" t="s">
        <v>183</v>
      </c>
      <c r="B82" s="6">
        <v>15</v>
      </c>
      <c r="C82" s="6"/>
      <c r="D82" s="6"/>
      <c r="E82" s="6"/>
      <c r="F82" s="6"/>
      <c r="G82" s="6">
        <v>15</v>
      </c>
      <c r="H82" s="6"/>
      <c r="I82" s="6">
        <v>282</v>
      </c>
      <c r="J82" s="6"/>
      <c r="K82" s="6">
        <v>247</v>
      </c>
      <c r="L82" s="3">
        <v>4643</v>
      </c>
      <c r="N82" s="16">
        <f>IFERROR(B82/K82,0)</f>
        <v>6.0728744939271252E-2</v>
      </c>
      <c r="O82" s="16">
        <f t="shared" si="1"/>
        <v>0</v>
      </c>
    </row>
    <row r="83" spans="1:15" ht="15" thickBot="1" x14ac:dyDescent="0.4">
      <c r="A83" s="11" t="s">
        <v>47</v>
      </c>
      <c r="B83" s="3">
        <v>4149</v>
      </c>
      <c r="C83" s="6"/>
      <c r="D83" s="6">
        <v>196</v>
      </c>
      <c r="E83" s="6"/>
      <c r="F83" s="6">
        <v>804</v>
      </c>
      <c r="G83" s="3">
        <v>3149</v>
      </c>
      <c r="H83" s="6">
        <v>98</v>
      </c>
      <c r="I83" s="6">
        <v>82</v>
      </c>
      <c r="J83" s="6">
        <v>4</v>
      </c>
      <c r="K83" s="3">
        <v>68428</v>
      </c>
      <c r="L83" s="3">
        <v>1345</v>
      </c>
      <c r="N83" s="16">
        <f>IFERROR(B83/K83,0)</f>
        <v>6.0633074180160167E-2</v>
      </c>
      <c r="O83" s="16">
        <f t="shared" si="1"/>
        <v>4.878048780487805E-2</v>
      </c>
    </row>
    <row r="84" spans="1:15" ht="15" thickBot="1" x14ac:dyDescent="0.4">
      <c r="A84" s="11" t="s">
        <v>42</v>
      </c>
      <c r="B84" s="3">
        <v>4129</v>
      </c>
      <c r="C84" s="4">
        <v>115</v>
      </c>
      <c r="D84" s="6">
        <v>141</v>
      </c>
      <c r="E84" s="6"/>
      <c r="F84" s="3">
        <v>2000</v>
      </c>
      <c r="G84" s="3">
        <v>1988</v>
      </c>
      <c r="H84" s="6">
        <v>63</v>
      </c>
      <c r="I84" s="6">
        <v>745</v>
      </c>
      <c r="J84" s="6">
        <v>25</v>
      </c>
      <c r="K84" s="3">
        <v>68552</v>
      </c>
      <c r="L84" s="3">
        <v>12372</v>
      </c>
      <c r="N84" s="16">
        <f>IFERROR(B84/K84,0)</f>
        <v>6.0231648967207375E-2</v>
      </c>
      <c r="O84" s="16">
        <f t="shared" si="1"/>
        <v>3.3557046979865772E-2</v>
      </c>
    </row>
    <row r="85" spans="1:15" ht="15" thickBot="1" x14ac:dyDescent="0.4">
      <c r="A85" s="11" t="s">
        <v>19</v>
      </c>
      <c r="B85" s="3">
        <v>14326</v>
      </c>
      <c r="C85" s="4">
        <v>384</v>
      </c>
      <c r="D85" s="6">
        <v>187</v>
      </c>
      <c r="E85" s="5">
        <v>3</v>
      </c>
      <c r="F85" s="3">
        <v>4961</v>
      </c>
      <c r="G85" s="3">
        <v>9178</v>
      </c>
      <c r="H85" s="6">
        <v>148</v>
      </c>
      <c r="I85" s="3">
        <v>1655</v>
      </c>
      <c r="J85" s="6">
        <v>22</v>
      </c>
      <c r="K85" s="3">
        <v>240303</v>
      </c>
      <c r="L85" s="3">
        <v>27763</v>
      </c>
      <c r="M85" s="21"/>
      <c r="N85" s="22">
        <f>IFERROR(B85/K85,0)</f>
        <v>5.9616400960454091E-2</v>
      </c>
      <c r="O85" s="16">
        <f t="shared" si="1"/>
        <v>1.3293051359516616E-2</v>
      </c>
    </row>
    <row r="86" spans="1:15" ht="15" thickBot="1" x14ac:dyDescent="0.4">
      <c r="A86" s="11" t="s">
        <v>84</v>
      </c>
      <c r="B86" s="6">
        <v>669</v>
      </c>
      <c r="C86" s="6"/>
      <c r="D86" s="6">
        <v>6</v>
      </c>
      <c r="E86" s="6"/>
      <c r="F86" s="6">
        <v>150</v>
      </c>
      <c r="G86" s="6">
        <v>513</v>
      </c>
      <c r="H86" s="6">
        <v>6</v>
      </c>
      <c r="I86" s="6">
        <v>131</v>
      </c>
      <c r="J86" s="6">
        <v>1</v>
      </c>
      <c r="K86" s="3">
        <v>11387</v>
      </c>
      <c r="L86" s="3">
        <v>2235</v>
      </c>
      <c r="N86" s="16">
        <f>IFERROR(B86/K86,0)</f>
        <v>5.8751207517344341E-2</v>
      </c>
      <c r="O86" s="16">
        <f t="shared" si="1"/>
        <v>7.6335877862595417E-3</v>
      </c>
    </row>
    <row r="87" spans="1:15" ht="15" thickBot="1" x14ac:dyDescent="0.4">
      <c r="A87" s="11" t="s">
        <v>38</v>
      </c>
      <c r="B87" s="3">
        <v>11631</v>
      </c>
      <c r="C87" s="6"/>
      <c r="D87" s="6">
        <v>109</v>
      </c>
      <c r="E87" s="6"/>
      <c r="F87" s="3">
        <v>1640</v>
      </c>
      <c r="G87" s="3">
        <v>9882</v>
      </c>
      <c r="H87" s="6">
        <v>81</v>
      </c>
      <c r="I87" s="6">
        <v>334</v>
      </c>
      <c r="J87" s="6">
        <v>3</v>
      </c>
      <c r="K87" s="3">
        <v>200000</v>
      </c>
      <c r="L87" s="3">
        <v>5745</v>
      </c>
      <c r="N87" s="16">
        <f>IFERROR(B87/K87,0)</f>
        <v>5.8154999999999998E-2</v>
      </c>
      <c r="O87" s="16">
        <f t="shared" si="1"/>
        <v>8.9820359281437123E-3</v>
      </c>
    </row>
    <row r="88" spans="1:15" ht="15" thickBot="1" x14ac:dyDescent="0.4">
      <c r="A88" s="11" t="s">
        <v>110</v>
      </c>
      <c r="B88" s="6">
        <v>411</v>
      </c>
      <c r="C88" s="4">
        <v>3</v>
      </c>
      <c r="D88" s="6">
        <v>5</v>
      </c>
      <c r="E88" s="5">
        <v>1</v>
      </c>
      <c r="F88" s="6">
        <v>98</v>
      </c>
      <c r="G88" s="6">
        <v>308</v>
      </c>
      <c r="H88" s="6">
        <v>6</v>
      </c>
      <c r="I88" s="6">
        <v>103</v>
      </c>
      <c r="J88" s="6">
        <v>1</v>
      </c>
      <c r="K88" s="3">
        <v>7611</v>
      </c>
      <c r="L88" s="3">
        <v>1908</v>
      </c>
      <c r="N88" s="16">
        <f>IFERROR(B88/K88,0)</f>
        <v>5.4000788332676387E-2</v>
      </c>
      <c r="O88" s="16">
        <f t="shared" si="1"/>
        <v>9.7087378640776691E-3</v>
      </c>
    </row>
    <row r="89" spans="1:15" ht="15" thickBot="1" x14ac:dyDescent="0.4">
      <c r="A89" s="11" t="s">
        <v>188</v>
      </c>
      <c r="B89" s="6">
        <v>23</v>
      </c>
      <c r="C89" s="4">
        <v>5</v>
      </c>
      <c r="D89" s="6">
        <v>2</v>
      </c>
      <c r="E89" s="6"/>
      <c r="F89" s="6">
        <v>3</v>
      </c>
      <c r="G89" s="6">
        <v>18</v>
      </c>
      <c r="H89" s="6">
        <v>1</v>
      </c>
      <c r="I89" s="6">
        <v>1</v>
      </c>
      <c r="J89" s="6">
        <v>0.1</v>
      </c>
      <c r="K89" s="6">
        <v>429</v>
      </c>
      <c r="L89" s="6">
        <v>22</v>
      </c>
      <c r="N89" s="16">
        <f>IFERROR(B89/K89,0)</f>
        <v>5.3613053613053616E-2</v>
      </c>
      <c r="O89" s="16">
        <f t="shared" si="1"/>
        <v>0.1</v>
      </c>
    </row>
    <row r="90" spans="1:15" ht="15" thickBot="1" x14ac:dyDescent="0.4">
      <c r="A90" s="11" t="s">
        <v>130</v>
      </c>
      <c r="B90" s="6">
        <v>121</v>
      </c>
      <c r="C90" s="6"/>
      <c r="D90" s="6"/>
      <c r="E90" s="6"/>
      <c r="F90" s="6">
        <v>44</v>
      </c>
      <c r="G90" s="6">
        <v>77</v>
      </c>
      <c r="H90" s="6">
        <v>1</v>
      </c>
      <c r="I90" s="6">
        <v>4</v>
      </c>
      <c r="J90" s="6"/>
      <c r="K90" s="3">
        <v>2357</v>
      </c>
      <c r="L90" s="6">
        <v>85</v>
      </c>
      <c r="N90" s="16">
        <f>IFERROR(B90/K90,0)</f>
        <v>5.1336444633008065E-2</v>
      </c>
      <c r="O90" s="16">
        <f t="shared" si="1"/>
        <v>0</v>
      </c>
    </row>
    <row r="91" spans="1:15" ht="15" thickBot="1" x14ac:dyDescent="0.4">
      <c r="A91" s="11" t="s">
        <v>34</v>
      </c>
      <c r="B91" s="3">
        <v>5532</v>
      </c>
      <c r="C91" s="4">
        <v>50</v>
      </c>
      <c r="D91" s="6">
        <v>93</v>
      </c>
      <c r="E91" s="5">
        <v>1</v>
      </c>
      <c r="F91" s="3">
        <v>3452</v>
      </c>
      <c r="G91" s="3">
        <v>1987</v>
      </c>
      <c r="H91" s="6">
        <v>43</v>
      </c>
      <c r="I91" s="6">
        <v>171</v>
      </c>
      <c r="J91" s="6">
        <v>3</v>
      </c>
      <c r="K91" s="3">
        <v>110109</v>
      </c>
      <c r="L91" s="3">
        <v>3402</v>
      </c>
      <c r="N91" s="16">
        <f>IFERROR(B91/K91,0)</f>
        <v>5.0241124703702691E-2</v>
      </c>
      <c r="O91" s="16">
        <f t="shared" si="1"/>
        <v>1.7543859649122806E-2</v>
      </c>
    </row>
    <row r="92" spans="1:15" ht="15" thickBot="1" x14ac:dyDescent="0.4">
      <c r="A92" s="11" t="s">
        <v>23</v>
      </c>
      <c r="B92" s="3">
        <v>7241</v>
      </c>
      <c r="C92" s="6"/>
      <c r="D92" s="6">
        <v>182</v>
      </c>
      <c r="E92" s="6"/>
      <c r="F92" s="6">
        <v>32</v>
      </c>
      <c r="G92" s="3">
        <v>7027</v>
      </c>
      <c r="H92" s="6">
        <v>58</v>
      </c>
      <c r="I92" s="3">
        <v>1336</v>
      </c>
      <c r="J92" s="6">
        <v>34</v>
      </c>
      <c r="K92" s="3">
        <v>145279</v>
      </c>
      <c r="L92" s="3">
        <v>26798</v>
      </c>
      <c r="M92" s="21"/>
      <c r="N92" s="22">
        <f>IFERROR(B92/K92,0)</f>
        <v>4.9842028097660362E-2</v>
      </c>
      <c r="O92" s="16">
        <f t="shared" si="1"/>
        <v>2.5449101796407185E-2</v>
      </c>
    </row>
    <row r="93" spans="1:15" ht="15" thickBot="1" x14ac:dyDescent="0.4">
      <c r="A93" s="11" t="s">
        <v>77</v>
      </c>
      <c r="B93" s="6">
        <v>901</v>
      </c>
      <c r="C93" s="6"/>
      <c r="D93" s="6">
        <v>38</v>
      </c>
      <c r="E93" s="6"/>
      <c r="F93" s="6">
        <v>170</v>
      </c>
      <c r="G93" s="6">
        <v>693</v>
      </c>
      <c r="H93" s="6">
        <v>25</v>
      </c>
      <c r="I93" s="6">
        <v>76</v>
      </c>
      <c r="J93" s="6">
        <v>3</v>
      </c>
      <c r="K93" s="3">
        <v>18165</v>
      </c>
      <c r="L93" s="3">
        <v>1537</v>
      </c>
      <c r="N93" s="16">
        <f>IFERROR(B93/K93,0)</f>
        <v>4.9600880814753646E-2</v>
      </c>
      <c r="O93" s="16">
        <f t="shared" si="1"/>
        <v>3.9473684210526314E-2</v>
      </c>
    </row>
    <row r="94" spans="1:15" ht="15" thickBot="1" x14ac:dyDescent="0.4">
      <c r="A94" s="11" t="s">
        <v>173</v>
      </c>
      <c r="B94" s="6">
        <v>14</v>
      </c>
      <c r="C94" s="6"/>
      <c r="D94" s="6">
        <v>1</v>
      </c>
      <c r="E94" s="6"/>
      <c r="F94" s="6">
        <v>11</v>
      </c>
      <c r="G94" s="6">
        <v>2</v>
      </c>
      <c r="H94" s="6"/>
      <c r="I94" s="6">
        <v>85</v>
      </c>
      <c r="J94" s="6">
        <v>6</v>
      </c>
      <c r="K94" s="6">
        <v>286</v>
      </c>
      <c r="L94" s="3">
        <v>1743</v>
      </c>
      <c r="N94" s="16">
        <f>IFERROR(B94/K94,0)</f>
        <v>4.8951048951048952E-2</v>
      </c>
      <c r="O94" s="16">
        <f t="shared" si="1"/>
        <v>7.0588235294117646E-2</v>
      </c>
    </row>
    <row r="95" spans="1:15" ht="15" thickBot="1" x14ac:dyDescent="0.4">
      <c r="A95" s="11" t="s">
        <v>208</v>
      </c>
      <c r="B95" s="6">
        <v>5</v>
      </c>
      <c r="C95" s="6"/>
      <c r="D95" s="6"/>
      <c r="E95" s="6"/>
      <c r="F95" s="6"/>
      <c r="G95" s="6">
        <v>5</v>
      </c>
      <c r="H95" s="6"/>
      <c r="I95" s="6">
        <v>191</v>
      </c>
      <c r="J95" s="6"/>
      <c r="K95" s="6">
        <v>110</v>
      </c>
      <c r="L95" s="3">
        <v>4195</v>
      </c>
      <c r="N95" s="16">
        <f>IFERROR(B95/K95,0)</f>
        <v>4.5454545454545456E-2</v>
      </c>
      <c r="O95" s="16">
        <f t="shared" si="1"/>
        <v>0</v>
      </c>
    </row>
    <row r="96" spans="1:15" ht="15" thickBot="1" x14ac:dyDescent="0.4">
      <c r="A96" s="11" t="s">
        <v>26</v>
      </c>
      <c r="B96" s="3">
        <v>10034</v>
      </c>
      <c r="C96" s="4">
        <v>178</v>
      </c>
      <c r="D96" s="6">
        <v>404</v>
      </c>
      <c r="E96" s="5">
        <v>3</v>
      </c>
      <c r="F96" s="3">
        <v>1513</v>
      </c>
      <c r="G96" s="3">
        <v>8117</v>
      </c>
      <c r="H96" s="6">
        <v>160</v>
      </c>
      <c r="I96" s="6">
        <v>265</v>
      </c>
      <c r="J96" s="6">
        <v>11</v>
      </c>
      <c r="K96" s="3">
        <v>224355</v>
      </c>
      <c r="L96" s="3">
        <v>5928</v>
      </c>
      <c r="N96" s="16">
        <f>IFERROR(B96/K96,0)</f>
        <v>4.4723763678099437E-2</v>
      </c>
      <c r="O96" s="16">
        <f t="shared" si="1"/>
        <v>4.1509433962264149E-2</v>
      </c>
    </row>
    <row r="97" spans="1:15" ht="15" thickBot="1" x14ac:dyDescent="0.4">
      <c r="A97" s="11" t="s">
        <v>124</v>
      </c>
      <c r="B97" s="6">
        <v>316</v>
      </c>
      <c r="C97" s="4">
        <v>22</v>
      </c>
      <c r="D97" s="6">
        <v>8</v>
      </c>
      <c r="E97" s="5">
        <v>1</v>
      </c>
      <c r="F97" s="6">
        <v>24</v>
      </c>
      <c r="G97" s="6">
        <v>284</v>
      </c>
      <c r="H97" s="6">
        <v>3</v>
      </c>
      <c r="I97" s="6">
        <v>18</v>
      </c>
      <c r="J97" s="6">
        <v>0.4</v>
      </c>
      <c r="K97" s="3">
        <v>7200</v>
      </c>
      <c r="L97" s="6">
        <v>402</v>
      </c>
      <c r="N97" s="16">
        <f>IFERROR(B97/K97,0)</f>
        <v>4.3888888888888887E-2</v>
      </c>
      <c r="O97" s="16">
        <f t="shared" si="1"/>
        <v>2.2222222222222223E-2</v>
      </c>
    </row>
    <row r="98" spans="1:15" ht="15" thickBot="1" x14ac:dyDescent="0.4">
      <c r="A98" s="11" t="s">
        <v>21</v>
      </c>
      <c r="B98" s="3">
        <v>20178</v>
      </c>
      <c r="C98" s="4">
        <v>98</v>
      </c>
      <c r="D98" s="6">
        <v>645</v>
      </c>
      <c r="E98" s="6"/>
      <c r="F98" s="3">
        <v>3976</v>
      </c>
      <c r="G98" s="3">
        <v>15557</v>
      </c>
      <c r="H98" s="6"/>
      <c r="I98" s="6">
        <v>15</v>
      </c>
      <c r="J98" s="6">
        <v>0.5</v>
      </c>
      <c r="K98" s="3">
        <v>462621</v>
      </c>
      <c r="L98" s="6">
        <v>335</v>
      </c>
      <c r="N98" s="16">
        <f>IFERROR(B98/K98,0)</f>
        <v>4.3616697037099486E-2</v>
      </c>
      <c r="O98" s="16">
        <f t="shared" si="1"/>
        <v>3.3333333333333333E-2</v>
      </c>
    </row>
    <row r="99" spans="1:15" ht="15" thickBot="1" x14ac:dyDescent="0.4">
      <c r="A99" s="11" t="s">
        <v>114</v>
      </c>
      <c r="B99" s="6">
        <v>321</v>
      </c>
      <c r="C99" s="4">
        <v>11</v>
      </c>
      <c r="D99" s="6">
        <v>7</v>
      </c>
      <c r="E99" s="6"/>
      <c r="F99" s="6">
        <v>104</v>
      </c>
      <c r="G99" s="6">
        <v>210</v>
      </c>
      <c r="H99" s="6">
        <v>2</v>
      </c>
      <c r="I99" s="6">
        <v>15</v>
      </c>
      <c r="J99" s="6">
        <v>0.3</v>
      </c>
      <c r="K99" s="3">
        <v>7393</v>
      </c>
      <c r="L99" s="6">
        <v>345</v>
      </c>
      <c r="N99" s="16">
        <f>IFERROR(B99/K99,0)</f>
        <v>4.3419450831867983E-2</v>
      </c>
      <c r="O99" s="16">
        <f t="shared" si="1"/>
        <v>0.02</v>
      </c>
    </row>
    <row r="100" spans="1:15" ht="15" thickBot="1" x14ac:dyDescent="0.4">
      <c r="A100" s="11" t="s">
        <v>179</v>
      </c>
      <c r="B100" s="6">
        <v>31</v>
      </c>
      <c r="C100" s="6"/>
      <c r="D100" s="6">
        <v>1</v>
      </c>
      <c r="E100" s="6"/>
      <c r="F100" s="6">
        <v>8</v>
      </c>
      <c r="G100" s="6">
        <v>22</v>
      </c>
      <c r="H100" s="6"/>
      <c r="I100" s="6">
        <v>27</v>
      </c>
      <c r="J100" s="6">
        <v>0.9</v>
      </c>
      <c r="K100" s="6">
        <v>714</v>
      </c>
      <c r="L100" s="6">
        <v>615</v>
      </c>
      <c r="N100" s="16">
        <f>IFERROR(B100/K100,0)</f>
        <v>4.341736694677871E-2</v>
      </c>
      <c r="O100" s="16">
        <f t="shared" si="1"/>
        <v>3.3333333333333333E-2</v>
      </c>
    </row>
    <row r="101" spans="1:15" ht="15" thickBot="1" x14ac:dyDescent="0.4">
      <c r="A101" s="11" t="s">
        <v>50</v>
      </c>
      <c r="B101" s="3">
        <v>2401</v>
      </c>
      <c r="C101" s="6"/>
      <c r="D101" s="6">
        <v>121</v>
      </c>
      <c r="E101" s="6"/>
      <c r="F101" s="6">
        <v>577</v>
      </c>
      <c r="G101" s="3">
        <v>1703</v>
      </c>
      <c r="H101" s="6">
        <v>59</v>
      </c>
      <c r="I101" s="6">
        <v>230</v>
      </c>
      <c r="J101" s="6">
        <v>12</v>
      </c>
      <c r="K101" s="3">
        <v>55666</v>
      </c>
      <c r="L101" s="3">
        <v>5341</v>
      </c>
      <c r="N101" s="16">
        <f>IFERROR(B101/K101,0)</f>
        <v>4.3132253080875219E-2</v>
      </c>
      <c r="O101" s="16">
        <f t="shared" si="1"/>
        <v>5.2173913043478258E-2</v>
      </c>
    </row>
    <row r="102" spans="1:15" ht="15" thickBot="1" x14ac:dyDescent="0.4">
      <c r="A102" s="11" t="s">
        <v>167</v>
      </c>
      <c r="B102" s="6">
        <v>16</v>
      </c>
      <c r="C102" s="6"/>
      <c r="D102" s="6"/>
      <c r="E102" s="6"/>
      <c r="F102" s="6">
        <v>9</v>
      </c>
      <c r="G102" s="6">
        <v>7</v>
      </c>
      <c r="H102" s="6"/>
      <c r="I102" s="6">
        <v>222</v>
      </c>
      <c r="J102" s="6"/>
      <c r="K102" s="6">
        <v>377</v>
      </c>
      <c r="L102" s="3">
        <v>5237</v>
      </c>
      <c r="N102" s="16">
        <f>IFERROR(B102/K102,0)</f>
        <v>4.2440318302387266E-2</v>
      </c>
      <c r="O102" s="16">
        <f t="shared" si="1"/>
        <v>0</v>
      </c>
    </row>
    <row r="103" spans="1:15" ht="15" thickBot="1" x14ac:dyDescent="0.4">
      <c r="A103" s="11" t="s">
        <v>174</v>
      </c>
      <c r="B103" s="6">
        <v>15</v>
      </c>
      <c r="C103" s="6"/>
      <c r="D103" s="6"/>
      <c r="E103" s="6"/>
      <c r="F103" s="6">
        <v>13</v>
      </c>
      <c r="G103" s="6">
        <v>2</v>
      </c>
      <c r="H103" s="6"/>
      <c r="I103" s="6">
        <v>82</v>
      </c>
      <c r="J103" s="6"/>
      <c r="K103" s="6">
        <v>364</v>
      </c>
      <c r="L103" s="3">
        <v>1982</v>
      </c>
      <c r="N103" s="16">
        <f>IFERROR(B103/K103,0)</f>
        <v>4.1208791208791208E-2</v>
      </c>
      <c r="O103" s="16">
        <f t="shared" si="1"/>
        <v>0</v>
      </c>
    </row>
    <row r="104" spans="1:15" ht="15" thickBot="1" x14ac:dyDescent="0.4">
      <c r="A104" s="11" t="s">
        <v>63</v>
      </c>
      <c r="B104" s="3">
        <v>2168</v>
      </c>
      <c r="C104" s="4">
        <v>70</v>
      </c>
      <c r="D104" s="6">
        <v>225</v>
      </c>
      <c r="E104" s="5">
        <v>12</v>
      </c>
      <c r="F104" s="6">
        <v>295</v>
      </c>
      <c r="G104" s="3">
        <v>1648</v>
      </c>
      <c r="H104" s="6">
        <v>82</v>
      </c>
      <c r="I104" s="6">
        <v>224</v>
      </c>
      <c r="J104" s="6">
        <v>23</v>
      </c>
      <c r="K104" s="3">
        <v>52702</v>
      </c>
      <c r="L104" s="3">
        <v>5455</v>
      </c>
      <c r="N104" s="16">
        <f>IFERROR(B104/K104,0)</f>
        <v>4.1136958749193576E-2</v>
      </c>
      <c r="O104" s="16">
        <f t="shared" si="1"/>
        <v>0.10267857142857142</v>
      </c>
    </row>
    <row r="105" spans="1:15" ht="15" thickBot="1" x14ac:dyDescent="0.4">
      <c r="A105" s="11" t="s">
        <v>56</v>
      </c>
      <c r="B105" s="3">
        <v>1778</v>
      </c>
      <c r="C105" s="6"/>
      <c r="D105" s="6">
        <v>10</v>
      </c>
      <c r="E105" s="6"/>
      <c r="F105" s="3">
        <v>1417</v>
      </c>
      <c r="G105" s="6">
        <v>351</v>
      </c>
      <c r="H105" s="6">
        <v>5</v>
      </c>
      <c r="I105" s="3">
        <v>5210</v>
      </c>
      <c r="J105" s="6">
        <v>29</v>
      </c>
      <c r="K105" s="3">
        <v>43831</v>
      </c>
      <c r="L105" s="3">
        <v>128445</v>
      </c>
      <c r="N105" s="16">
        <f>IFERROR(B105/K105,0)</f>
        <v>4.0564896990714333E-2</v>
      </c>
      <c r="O105" s="16">
        <f t="shared" si="1"/>
        <v>5.5662188099808059E-3</v>
      </c>
    </row>
    <row r="106" spans="1:15" ht="15" thickBot="1" x14ac:dyDescent="0.4">
      <c r="A106" s="11" t="s">
        <v>88</v>
      </c>
      <c r="B106" s="6">
        <v>543</v>
      </c>
      <c r="C106" s="6"/>
      <c r="D106" s="6">
        <v>12</v>
      </c>
      <c r="E106" s="6"/>
      <c r="F106" s="6">
        <v>324</v>
      </c>
      <c r="G106" s="6">
        <v>207</v>
      </c>
      <c r="H106" s="6">
        <v>10</v>
      </c>
      <c r="I106" s="6">
        <v>156</v>
      </c>
      <c r="J106" s="6">
        <v>3</v>
      </c>
      <c r="K106" s="3">
        <v>13923</v>
      </c>
      <c r="L106" s="3">
        <v>4008</v>
      </c>
      <c r="N106" s="16">
        <f>IFERROR(B106/K106,0)</f>
        <v>3.9000215470803706E-2</v>
      </c>
      <c r="O106" s="16">
        <f t="shared" si="1"/>
        <v>1.9230769230769232E-2</v>
      </c>
    </row>
    <row r="107" spans="1:15" ht="15" thickBot="1" x14ac:dyDescent="0.4">
      <c r="A107" s="11" t="s">
        <v>206</v>
      </c>
      <c r="B107" s="6">
        <v>11</v>
      </c>
      <c r="C107" s="4">
        <v>6</v>
      </c>
      <c r="D107" s="6">
        <v>1</v>
      </c>
      <c r="E107" s="6"/>
      <c r="F107" s="6">
        <v>4</v>
      </c>
      <c r="G107" s="6">
        <v>6</v>
      </c>
      <c r="H107" s="6"/>
      <c r="I107" s="6">
        <v>0.9</v>
      </c>
      <c r="J107" s="6">
        <v>0.08</v>
      </c>
      <c r="K107" s="6">
        <v>284</v>
      </c>
      <c r="L107" s="6">
        <v>24</v>
      </c>
      <c r="N107" s="16">
        <f>IFERROR(B107/K107,0)</f>
        <v>3.873239436619718E-2</v>
      </c>
      <c r="O107" s="16">
        <f t="shared" si="1"/>
        <v>8.8888888888888892E-2</v>
      </c>
    </row>
    <row r="108" spans="1:15" ht="15" thickBot="1" x14ac:dyDescent="0.4">
      <c r="A108" s="11" t="s">
        <v>28</v>
      </c>
      <c r="B108" s="3">
        <v>7041</v>
      </c>
      <c r="C108" s="4">
        <v>8</v>
      </c>
      <c r="D108" s="6">
        <v>204</v>
      </c>
      <c r="E108" s="5">
        <v>3</v>
      </c>
      <c r="F108" s="3">
        <v>1800</v>
      </c>
      <c r="G108" s="3">
        <v>5037</v>
      </c>
      <c r="H108" s="6">
        <v>80</v>
      </c>
      <c r="I108" s="6">
        <v>657</v>
      </c>
      <c r="J108" s="6">
        <v>19</v>
      </c>
      <c r="K108" s="3">
        <v>186918</v>
      </c>
      <c r="L108" s="3">
        <v>17454</v>
      </c>
      <c r="N108" s="16">
        <f>IFERROR(B108/K108,0)</f>
        <v>3.7668924341154944E-2</v>
      </c>
      <c r="O108" s="16">
        <f t="shared" si="1"/>
        <v>2.8919330289193301E-2</v>
      </c>
    </row>
    <row r="109" spans="1:15" ht="15" thickBot="1" x14ac:dyDescent="0.4">
      <c r="A109" s="11" t="s">
        <v>78</v>
      </c>
      <c r="B109" s="3">
        <v>1015</v>
      </c>
      <c r="C109" s="4">
        <v>40</v>
      </c>
      <c r="D109" s="6">
        <v>47</v>
      </c>
      <c r="E109" s="5">
        <v>2</v>
      </c>
      <c r="F109" s="6">
        <v>174</v>
      </c>
      <c r="G109" s="6">
        <v>794</v>
      </c>
      <c r="H109" s="6">
        <v>34</v>
      </c>
      <c r="I109" s="6">
        <v>146</v>
      </c>
      <c r="J109" s="6">
        <v>7</v>
      </c>
      <c r="K109" s="3">
        <v>27000</v>
      </c>
      <c r="L109" s="3">
        <v>3886</v>
      </c>
      <c r="N109" s="16">
        <f>IFERROR(B109/K109,0)</f>
        <v>3.7592592592592594E-2</v>
      </c>
      <c r="O109" s="16">
        <f t="shared" si="1"/>
        <v>4.7945205479452052E-2</v>
      </c>
    </row>
    <row r="110" spans="1:15" ht="15" thickBot="1" x14ac:dyDescent="0.4">
      <c r="A110" s="11" t="s">
        <v>86</v>
      </c>
      <c r="B110" s="3">
        <v>1137</v>
      </c>
      <c r="C110" s="6"/>
      <c r="D110" s="6">
        <v>38</v>
      </c>
      <c r="E110" s="6"/>
      <c r="F110" s="6">
        <v>309</v>
      </c>
      <c r="G110" s="6">
        <v>790</v>
      </c>
      <c r="H110" s="6">
        <v>18</v>
      </c>
      <c r="I110" s="6">
        <v>100</v>
      </c>
      <c r="J110" s="6">
        <v>3</v>
      </c>
      <c r="K110" s="3">
        <v>30416</v>
      </c>
      <c r="L110" s="3">
        <v>2685</v>
      </c>
      <c r="N110" s="16">
        <f>IFERROR(B110/K110,0)</f>
        <v>3.7381641241451866E-2</v>
      </c>
      <c r="O110" s="16">
        <f t="shared" si="1"/>
        <v>0.03</v>
      </c>
    </row>
    <row r="111" spans="1:15" ht="15" thickBot="1" x14ac:dyDescent="0.4">
      <c r="A111" s="11" t="s">
        <v>123</v>
      </c>
      <c r="B111" s="6">
        <v>213</v>
      </c>
      <c r="C111" s="4">
        <v>5</v>
      </c>
      <c r="D111" s="6">
        <v>9</v>
      </c>
      <c r="E111" s="5">
        <v>1</v>
      </c>
      <c r="F111" s="6">
        <v>62</v>
      </c>
      <c r="G111" s="6">
        <v>142</v>
      </c>
      <c r="H111" s="6">
        <v>1</v>
      </c>
      <c r="I111" s="6">
        <v>30</v>
      </c>
      <c r="J111" s="6">
        <v>1</v>
      </c>
      <c r="K111" s="3">
        <v>5878</v>
      </c>
      <c r="L111" s="6">
        <v>824</v>
      </c>
      <c r="N111" s="16">
        <f>IFERROR(B111/K111,0)</f>
        <v>3.6236815243280027E-2</v>
      </c>
      <c r="O111" s="16">
        <f t="shared" si="1"/>
        <v>3.3333333333333333E-2</v>
      </c>
    </row>
    <row r="112" spans="1:15" ht="15" thickBot="1" x14ac:dyDescent="0.4">
      <c r="A112" s="11" t="s">
        <v>61</v>
      </c>
      <c r="B112" s="3">
        <v>1559</v>
      </c>
      <c r="C112" s="4">
        <v>7</v>
      </c>
      <c r="D112" s="6">
        <v>44</v>
      </c>
      <c r="E112" s="5">
        <v>1</v>
      </c>
      <c r="F112" s="6">
        <v>184</v>
      </c>
      <c r="G112" s="3">
        <v>1331</v>
      </c>
      <c r="H112" s="6">
        <v>7</v>
      </c>
      <c r="I112" s="3">
        <v>1175</v>
      </c>
      <c r="J112" s="6">
        <v>33</v>
      </c>
      <c r="K112" s="3">
        <v>43637</v>
      </c>
      <c r="L112" s="3">
        <v>32895</v>
      </c>
      <c r="N112" s="16">
        <f>IFERROR(B112/K112,0)</f>
        <v>3.5726562320966153E-2</v>
      </c>
      <c r="O112" s="16">
        <f t="shared" si="1"/>
        <v>2.8085106382978724E-2</v>
      </c>
    </row>
    <row r="113" spans="1:15" ht="15" thickBot="1" x14ac:dyDescent="0.4">
      <c r="A113" s="11" t="s">
        <v>200</v>
      </c>
      <c r="B113" s="6">
        <v>11</v>
      </c>
      <c r="C113" s="6"/>
      <c r="D113" s="6"/>
      <c r="E113" s="6"/>
      <c r="F113" s="6">
        <v>3</v>
      </c>
      <c r="G113" s="6">
        <v>8</v>
      </c>
      <c r="H113" s="6"/>
      <c r="I113" s="3">
        <v>3161</v>
      </c>
      <c r="J113" s="6"/>
      <c r="K113" s="6">
        <v>319</v>
      </c>
      <c r="L113" s="3">
        <v>91667</v>
      </c>
      <c r="N113" s="16">
        <f>IFERROR(B113/K113,0)</f>
        <v>3.4482758620689655E-2</v>
      </c>
      <c r="O113" s="16">
        <f t="shared" si="1"/>
        <v>0</v>
      </c>
    </row>
    <row r="114" spans="1:15" ht="15" thickBot="1" x14ac:dyDescent="0.4">
      <c r="A114" s="11" t="s">
        <v>142</v>
      </c>
      <c r="B114" s="6">
        <v>57</v>
      </c>
      <c r="C114" s="6"/>
      <c r="D114" s="6"/>
      <c r="E114" s="6"/>
      <c r="F114" s="6">
        <v>35</v>
      </c>
      <c r="G114" s="6">
        <v>22</v>
      </c>
      <c r="H114" s="6">
        <v>1</v>
      </c>
      <c r="I114" s="6">
        <v>203</v>
      </c>
      <c r="J114" s="6"/>
      <c r="K114" s="3">
        <v>1655</v>
      </c>
      <c r="L114" s="3">
        <v>5892</v>
      </c>
      <c r="N114" s="16">
        <f>IFERROR(B114/K114,0)</f>
        <v>3.444108761329305E-2</v>
      </c>
      <c r="O114" s="16">
        <f t="shared" si="1"/>
        <v>0</v>
      </c>
    </row>
    <row r="115" spans="1:15" ht="15" thickBot="1" x14ac:dyDescent="0.4">
      <c r="A115" s="11" t="s">
        <v>102</v>
      </c>
      <c r="B115" s="6">
        <v>328</v>
      </c>
      <c r="C115" s="6"/>
      <c r="D115" s="6">
        <v>9</v>
      </c>
      <c r="E115" s="6"/>
      <c r="F115" s="6">
        <v>243</v>
      </c>
      <c r="G115" s="6">
        <v>76</v>
      </c>
      <c r="H115" s="6">
        <v>3</v>
      </c>
      <c r="I115" s="6">
        <v>258</v>
      </c>
      <c r="J115" s="6">
        <v>7</v>
      </c>
      <c r="K115" s="3">
        <v>9755</v>
      </c>
      <c r="L115" s="3">
        <v>7670</v>
      </c>
      <c r="N115" s="16">
        <f>IFERROR(B115/K115,0)</f>
        <v>3.3623782675551002E-2</v>
      </c>
      <c r="O115" s="16">
        <f t="shared" si="1"/>
        <v>2.7131782945736434E-2</v>
      </c>
    </row>
    <row r="116" spans="1:15" ht="15" thickBot="1" x14ac:dyDescent="0.4">
      <c r="A116" s="11" t="s">
        <v>166</v>
      </c>
      <c r="B116" s="6">
        <v>39</v>
      </c>
      <c r="C116" s="6"/>
      <c r="D116" s="6"/>
      <c r="E116" s="6"/>
      <c r="F116" s="6">
        <v>8</v>
      </c>
      <c r="G116" s="6">
        <v>31</v>
      </c>
      <c r="H116" s="6"/>
      <c r="I116" s="6">
        <v>1</v>
      </c>
      <c r="J116" s="6"/>
      <c r="K116" s="3">
        <v>1163</v>
      </c>
      <c r="L116" s="6">
        <v>37</v>
      </c>
      <c r="N116" s="16">
        <f>IFERROR(B116/K116,0)</f>
        <v>3.3533963886500429E-2</v>
      </c>
      <c r="O116" s="16">
        <f t="shared" si="1"/>
        <v>0</v>
      </c>
    </row>
    <row r="117" spans="1:15" ht="15" thickBot="1" x14ac:dyDescent="0.4">
      <c r="A117" s="11" t="s">
        <v>151</v>
      </c>
      <c r="B117" s="6">
        <v>50</v>
      </c>
      <c r="C117" s="6"/>
      <c r="D117" s="6"/>
      <c r="E117" s="6"/>
      <c r="F117" s="6">
        <v>3</v>
      </c>
      <c r="G117" s="6">
        <v>47</v>
      </c>
      <c r="H117" s="6"/>
      <c r="I117" s="6">
        <v>25</v>
      </c>
      <c r="J117" s="6"/>
      <c r="K117" s="3">
        <v>1500</v>
      </c>
      <c r="L117" s="6">
        <v>762</v>
      </c>
      <c r="N117" s="16">
        <f>IFERROR(B117/K117,0)</f>
        <v>3.3333333333333333E-2</v>
      </c>
      <c r="O117" s="16">
        <f t="shared" si="1"/>
        <v>0</v>
      </c>
    </row>
    <row r="118" spans="1:15" ht="15" thickBot="1" x14ac:dyDescent="0.4">
      <c r="A118" s="11" t="s">
        <v>201</v>
      </c>
      <c r="B118" s="6">
        <v>10</v>
      </c>
      <c r="C118" s="6"/>
      <c r="D118" s="6">
        <v>1</v>
      </c>
      <c r="E118" s="6"/>
      <c r="F118" s="6">
        <v>2</v>
      </c>
      <c r="G118" s="6">
        <v>7</v>
      </c>
      <c r="H118" s="6"/>
      <c r="I118" s="6">
        <v>4</v>
      </c>
      <c r="J118" s="6">
        <v>0.4</v>
      </c>
      <c r="K118" s="6">
        <v>316</v>
      </c>
      <c r="L118" s="6">
        <v>131</v>
      </c>
      <c r="N118" s="16">
        <f>IFERROR(B118/K118,0)</f>
        <v>3.1645569620253167E-2</v>
      </c>
      <c r="O118" s="16">
        <f t="shared" si="1"/>
        <v>0.1</v>
      </c>
    </row>
    <row r="119" spans="1:15" ht="15" thickBot="1" x14ac:dyDescent="0.4">
      <c r="A119" s="11" t="s">
        <v>81</v>
      </c>
      <c r="B119" s="6">
        <v>677</v>
      </c>
      <c r="C119" s="6"/>
      <c r="D119" s="6">
        <v>22</v>
      </c>
      <c r="E119" s="5">
        <v>1</v>
      </c>
      <c r="F119" s="6">
        <v>108</v>
      </c>
      <c r="G119" s="6">
        <v>547</v>
      </c>
      <c r="H119" s="6">
        <v>27</v>
      </c>
      <c r="I119" s="6">
        <v>99</v>
      </c>
      <c r="J119" s="6">
        <v>3</v>
      </c>
      <c r="K119" s="3">
        <v>21764</v>
      </c>
      <c r="L119" s="3">
        <v>3189</v>
      </c>
      <c r="M119" s="21"/>
      <c r="N119" s="22">
        <f>IFERROR(B119/K119,0)</f>
        <v>3.1106414262084176E-2</v>
      </c>
      <c r="O119" s="16">
        <f t="shared" si="1"/>
        <v>3.0303030303030304E-2</v>
      </c>
    </row>
    <row r="120" spans="1:15" ht="15" thickBot="1" x14ac:dyDescent="0.4">
      <c r="A120" s="11" t="s">
        <v>171</v>
      </c>
      <c r="B120" s="6">
        <v>16</v>
      </c>
      <c r="C120" s="6"/>
      <c r="D120" s="6"/>
      <c r="E120" s="6"/>
      <c r="F120" s="6">
        <v>6</v>
      </c>
      <c r="G120" s="6">
        <v>10</v>
      </c>
      <c r="H120" s="6"/>
      <c r="I120" s="6">
        <v>6</v>
      </c>
      <c r="J120" s="6"/>
      <c r="K120" s="6">
        <v>524</v>
      </c>
      <c r="L120" s="6">
        <v>206</v>
      </c>
      <c r="N120" s="16">
        <f>IFERROR(B120/K120,0)</f>
        <v>3.0534351145038167E-2</v>
      </c>
      <c r="O120" s="16">
        <f t="shared" si="1"/>
        <v>0</v>
      </c>
    </row>
    <row r="121" spans="1:15" ht="15" thickBot="1" x14ac:dyDescent="0.4">
      <c r="A121" s="11" t="s">
        <v>64</v>
      </c>
      <c r="B121" s="3">
        <v>1353</v>
      </c>
      <c r="C121" s="4">
        <v>9</v>
      </c>
      <c r="D121" s="6">
        <v>79</v>
      </c>
      <c r="E121" s="5">
        <v>2</v>
      </c>
      <c r="F121" s="6">
        <v>205</v>
      </c>
      <c r="G121" s="3">
        <v>1069</v>
      </c>
      <c r="H121" s="6">
        <v>24</v>
      </c>
      <c r="I121" s="6">
        <v>651</v>
      </c>
      <c r="J121" s="6">
        <v>38</v>
      </c>
      <c r="K121" s="3">
        <v>44435</v>
      </c>
      <c r="L121" s="3">
        <v>21374</v>
      </c>
      <c r="N121" s="16">
        <f>IFERROR(B121/K121,0)</f>
        <v>3.044897040621132E-2</v>
      </c>
      <c r="O121" s="16">
        <f t="shared" si="1"/>
        <v>5.8371735791090631E-2</v>
      </c>
    </row>
    <row r="122" spans="1:15" ht="15" thickBot="1" x14ac:dyDescent="0.4">
      <c r="A122" s="11" t="s">
        <v>117</v>
      </c>
      <c r="B122" s="6">
        <v>185</v>
      </c>
      <c r="C122" s="6"/>
      <c r="D122" s="6"/>
      <c r="E122" s="6"/>
      <c r="F122" s="6">
        <v>178</v>
      </c>
      <c r="G122" s="6">
        <v>7</v>
      </c>
      <c r="H122" s="6"/>
      <c r="I122" s="3">
        <v>3786</v>
      </c>
      <c r="J122" s="6"/>
      <c r="K122" s="3">
        <v>6270</v>
      </c>
      <c r="L122" s="3">
        <v>128318</v>
      </c>
      <c r="N122" s="16">
        <f>IFERROR(B122/K122,0)</f>
        <v>2.9505582137161084E-2</v>
      </c>
      <c r="O122" s="16">
        <f t="shared" si="1"/>
        <v>0</v>
      </c>
    </row>
    <row r="123" spans="1:15" ht="15" thickBot="1" x14ac:dyDescent="0.4">
      <c r="A123" s="11" t="s">
        <v>187</v>
      </c>
      <c r="B123" s="6">
        <v>18</v>
      </c>
      <c r="C123" s="6"/>
      <c r="D123" s="6">
        <v>2</v>
      </c>
      <c r="E123" s="6"/>
      <c r="F123" s="6">
        <v>2</v>
      </c>
      <c r="G123" s="6">
        <v>14</v>
      </c>
      <c r="H123" s="6">
        <v>1</v>
      </c>
      <c r="I123" s="6">
        <v>45</v>
      </c>
      <c r="J123" s="6">
        <v>5</v>
      </c>
      <c r="K123" s="6">
        <v>651</v>
      </c>
      <c r="L123" s="3">
        <v>1637</v>
      </c>
      <c r="N123" s="16">
        <f>IFERROR(B123/K123,0)</f>
        <v>2.7649769585253458E-2</v>
      </c>
      <c r="O123" s="16">
        <f t="shared" si="1"/>
        <v>0.1111111111111111</v>
      </c>
    </row>
    <row r="124" spans="1:15" ht="15" thickBot="1" x14ac:dyDescent="0.4">
      <c r="A124" s="11" t="s">
        <v>106</v>
      </c>
      <c r="B124" s="6">
        <v>474</v>
      </c>
      <c r="C124" s="4">
        <v>8</v>
      </c>
      <c r="D124" s="6">
        <v>4</v>
      </c>
      <c r="E124" s="6"/>
      <c r="F124" s="6">
        <v>71</v>
      </c>
      <c r="G124" s="6">
        <v>399</v>
      </c>
      <c r="H124" s="6"/>
      <c r="I124" s="6">
        <v>93</v>
      </c>
      <c r="J124" s="6">
        <v>0.8</v>
      </c>
      <c r="K124" s="3">
        <v>17329</v>
      </c>
      <c r="L124" s="3">
        <v>3397</v>
      </c>
      <c r="N124" s="16">
        <f>IFERROR(B124/K124,0)</f>
        <v>2.7352992094177391E-2</v>
      </c>
      <c r="O124" s="16">
        <f t="shared" si="1"/>
        <v>8.6021505376344086E-3</v>
      </c>
    </row>
    <row r="125" spans="1:15" ht="15" thickBot="1" x14ac:dyDescent="0.4">
      <c r="A125" s="11" t="s">
        <v>51</v>
      </c>
      <c r="B125" s="3">
        <v>3465</v>
      </c>
      <c r="C125" s="6"/>
      <c r="D125" s="6">
        <v>58</v>
      </c>
      <c r="E125" s="6"/>
      <c r="F125" s="3">
        <v>1055</v>
      </c>
      <c r="G125" s="3">
        <v>2352</v>
      </c>
      <c r="H125" s="6">
        <v>36</v>
      </c>
      <c r="I125" s="6">
        <v>58</v>
      </c>
      <c r="J125" s="6">
        <v>1</v>
      </c>
      <c r="K125" s="3">
        <v>126937</v>
      </c>
      <c r="L125" s="3">
        <v>2140</v>
      </c>
      <c r="N125" s="16">
        <f>IFERROR(B125/K125,0)</f>
        <v>2.7297005601203746E-2</v>
      </c>
      <c r="O125" s="16">
        <f t="shared" si="1"/>
        <v>1.7241379310344827E-2</v>
      </c>
    </row>
    <row r="126" spans="1:15" ht="15" thickBot="1" x14ac:dyDescent="0.4">
      <c r="A126" s="11" t="s">
        <v>149</v>
      </c>
      <c r="B126" s="6">
        <v>70</v>
      </c>
      <c r="C126" s="6"/>
      <c r="D126" s="6">
        <v>3</v>
      </c>
      <c r="E126" s="6"/>
      <c r="F126" s="6">
        <v>35</v>
      </c>
      <c r="G126" s="6">
        <v>32</v>
      </c>
      <c r="H126" s="6">
        <v>1</v>
      </c>
      <c r="I126" s="6">
        <v>4</v>
      </c>
      <c r="J126" s="6">
        <v>0.2</v>
      </c>
      <c r="K126" s="3">
        <v>2586</v>
      </c>
      <c r="L126" s="6">
        <v>141</v>
      </c>
      <c r="N126" s="16">
        <f>IFERROR(B126/K126,0)</f>
        <v>2.7068832173240527E-2</v>
      </c>
      <c r="O126" s="16">
        <f t="shared" si="1"/>
        <v>0.05</v>
      </c>
    </row>
    <row r="127" spans="1:15" ht="15" thickBot="1" x14ac:dyDescent="0.4">
      <c r="A127" s="11" t="s">
        <v>62</v>
      </c>
      <c r="B127" s="3">
        <v>1602</v>
      </c>
      <c r="C127" s="6"/>
      <c r="D127" s="6">
        <v>83</v>
      </c>
      <c r="E127" s="6"/>
      <c r="F127" s="3">
        <v>1096</v>
      </c>
      <c r="G127" s="6">
        <v>423</v>
      </c>
      <c r="H127" s="6"/>
      <c r="I127" s="6">
        <v>40</v>
      </c>
      <c r="J127" s="6">
        <v>2</v>
      </c>
      <c r="K127" s="3">
        <v>60837</v>
      </c>
      <c r="L127" s="3">
        <v>1513</v>
      </c>
      <c r="N127" s="16">
        <f>IFERROR(B127/K127,0)</f>
        <v>2.6332659401351152E-2</v>
      </c>
      <c r="O127" s="16">
        <f t="shared" si="1"/>
        <v>0.05</v>
      </c>
    </row>
    <row r="128" spans="1:15" ht="15" thickBot="1" x14ac:dyDescent="0.4">
      <c r="A128" s="11" t="s">
        <v>17</v>
      </c>
      <c r="B128" s="3">
        <v>57999</v>
      </c>
      <c r="C128" s="7">
        <v>5236</v>
      </c>
      <c r="D128" s="6">
        <v>513</v>
      </c>
      <c r="E128" s="5">
        <v>57</v>
      </c>
      <c r="F128" s="3">
        <v>4420</v>
      </c>
      <c r="G128" s="3">
        <v>53066</v>
      </c>
      <c r="H128" s="6">
        <v>700</v>
      </c>
      <c r="I128" s="6">
        <v>397</v>
      </c>
      <c r="J128" s="6">
        <v>4</v>
      </c>
      <c r="K128" s="3">
        <v>2250000</v>
      </c>
      <c r="L128" s="3">
        <v>15418</v>
      </c>
      <c r="M128" s="21"/>
      <c r="N128" s="22">
        <f>IFERROR(B128/K128,0)</f>
        <v>2.5777333333333333E-2</v>
      </c>
      <c r="O128" s="16">
        <f t="shared" si="1"/>
        <v>1.0075566750629723E-2</v>
      </c>
    </row>
    <row r="129" spans="1:15" ht="15" thickBot="1" x14ac:dyDescent="0.4">
      <c r="A129" s="11" t="s">
        <v>185</v>
      </c>
      <c r="B129" s="6">
        <v>10</v>
      </c>
      <c r="C129" s="6"/>
      <c r="D129" s="6">
        <v>1</v>
      </c>
      <c r="E129" s="6"/>
      <c r="F129" s="6">
        <v>6</v>
      </c>
      <c r="G129" s="6">
        <v>3</v>
      </c>
      <c r="H129" s="6"/>
      <c r="I129" s="6">
        <v>17</v>
      </c>
      <c r="J129" s="6">
        <v>2</v>
      </c>
      <c r="K129" s="6">
        <v>404</v>
      </c>
      <c r="L129" s="6">
        <v>689</v>
      </c>
      <c r="N129" s="16">
        <f>IFERROR(B129/K129,0)</f>
        <v>2.4752475247524754E-2</v>
      </c>
      <c r="O129" s="16">
        <f t="shared" si="1"/>
        <v>0.11764705882352941</v>
      </c>
    </row>
    <row r="130" spans="1:15" ht="15" thickBot="1" x14ac:dyDescent="0.4">
      <c r="A130" s="11" t="s">
        <v>75</v>
      </c>
      <c r="B130" s="3">
        <v>1244</v>
      </c>
      <c r="C130" s="4">
        <v>45</v>
      </c>
      <c r="D130" s="6">
        <v>14</v>
      </c>
      <c r="E130" s="6"/>
      <c r="F130" s="6">
        <v>284</v>
      </c>
      <c r="G130" s="6">
        <v>946</v>
      </c>
      <c r="H130" s="6">
        <v>7</v>
      </c>
      <c r="I130" s="6">
        <v>228</v>
      </c>
      <c r="J130" s="6">
        <v>3</v>
      </c>
      <c r="K130" s="3">
        <v>52649</v>
      </c>
      <c r="L130" s="3">
        <v>9643</v>
      </c>
      <c r="N130" s="16">
        <f>IFERROR(B130/K130,0)</f>
        <v>2.3628179072726928E-2</v>
      </c>
      <c r="O130" s="16">
        <f t="shared" si="1"/>
        <v>1.3157894736842105E-2</v>
      </c>
    </row>
    <row r="131" spans="1:15" ht="15" thickBot="1" x14ac:dyDescent="0.4">
      <c r="A131" s="11" t="s">
        <v>103</v>
      </c>
      <c r="B131" s="6">
        <v>612</v>
      </c>
      <c r="C131" s="4">
        <v>22</v>
      </c>
      <c r="D131" s="6">
        <v>7</v>
      </c>
      <c r="E131" s="6"/>
      <c r="F131" s="6">
        <v>254</v>
      </c>
      <c r="G131" s="6">
        <v>351</v>
      </c>
      <c r="H131" s="6">
        <v>5</v>
      </c>
      <c r="I131" s="6">
        <v>94</v>
      </c>
      <c r="J131" s="6">
        <v>1</v>
      </c>
      <c r="K131" s="3">
        <v>26147</v>
      </c>
      <c r="L131" s="3">
        <v>4008</v>
      </c>
      <c r="N131" s="16">
        <f>IFERROR(B131/K131,0)</f>
        <v>2.340612689792328E-2</v>
      </c>
      <c r="O131" s="16">
        <f t="shared" si="1"/>
        <v>1.0638297872340425E-2</v>
      </c>
    </row>
    <row r="132" spans="1:15" ht="15" thickBot="1" x14ac:dyDescent="0.4">
      <c r="A132" s="11" t="s">
        <v>156</v>
      </c>
      <c r="B132" s="6">
        <v>121</v>
      </c>
      <c r="C132" s="6"/>
      <c r="D132" s="6">
        <v>5</v>
      </c>
      <c r="E132" s="6"/>
      <c r="F132" s="6">
        <v>7</v>
      </c>
      <c r="G132" s="6">
        <v>109</v>
      </c>
      <c r="H132" s="6"/>
      <c r="I132" s="6">
        <v>2</v>
      </c>
      <c r="J132" s="6">
        <v>0.09</v>
      </c>
      <c r="K132" s="3">
        <v>5198</v>
      </c>
      <c r="L132" s="6">
        <v>96</v>
      </c>
      <c r="M132" s="21"/>
      <c r="N132" s="22">
        <f>IFERROR(B132/K132,0)</f>
        <v>2.3278183916891113E-2</v>
      </c>
      <c r="O132" s="16">
        <f t="shared" si="1"/>
        <v>4.4999999999999998E-2</v>
      </c>
    </row>
    <row r="133" spans="1:15" ht="15" thickBot="1" x14ac:dyDescent="0.4">
      <c r="A133" s="11" t="s">
        <v>128</v>
      </c>
      <c r="B133" s="6">
        <v>150</v>
      </c>
      <c r="C133" s="6"/>
      <c r="D133" s="6"/>
      <c r="E133" s="6"/>
      <c r="F133" s="6">
        <v>84</v>
      </c>
      <c r="G133" s="6">
        <v>66</v>
      </c>
      <c r="H133" s="6"/>
      <c r="I133" s="6">
        <v>12</v>
      </c>
      <c r="J133" s="6"/>
      <c r="K133" s="3">
        <v>6959</v>
      </c>
      <c r="L133" s="6">
        <v>537</v>
      </c>
      <c r="N133" s="16">
        <f>IFERROR(B133/K133,0)</f>
        <v>2.1554821094984911E-2</v>
      </c>
      <c r="O133" s="16">
        <f t="shared" si="1"/>
        <v>0</v>
      </c>
    </row>
    <row r="134" spans="1:15" ht="15" thickBot="1" x14ac:dyDescent="0.4">
      <c r="A134" s="11" t="s">
        <v>126</v>
      </c>
      <c r="B134" s="6">
        <v>122</v>
      </c>
      <c r="C134" s="6"/>
      <c r="D134" s="6"/>
      <c r="E134" s="6"/>
      <c r="F134" s="6">
        <v>110</v>
      </c>
      <c r="G134" s="6">
        <v>12</v>
      </c>
      <c r="H134" s="6">
        <v>1</v>
      </c>
      <c r="I134" s="6">
        <v>7</v>
      </c>
      <c r="J134" s="6"/>
      <c r="K134" s="3">
        <v>5768</v>
      </c>
      <c r="L134" s="6">
        <v>345</v>
      </c>
      <c r="N134" s="16">
        <f>IFERROR(B134/K134,0)</f>
        <v>2.115117891816921E-2</v>
      </c>
      <c r="O134" s="16">
        <f t="shared" si="1"/>
        <v>0</v>
      </c>
    </row>
    <row r="135" spans="1:15" ht="15" thickBot="1" x14ac:dyDescent="0.4">
      <c r="A135" s="11" t="s">
        <v>83</v>
      </c>
      <c r="B135" s="6">
        <v>784</v>
      </c>
      <c r="C135" s="6"/>
      <c r="D135" s="6">
        <v>12</v>
      </c>
      <c r="E135" s="6"/>
      <c r="F135" s="6">
        <v>98</v>
      </c>
      <c r="G135" s="6">
        <v>674</v>
      </c>
      <c r="H135" s="6">
        <v>15</v>
      </c>
      <c r="I135" s="6">
        <v>649</v>
      </c>
      <c r="J135" s="6">
        <v>10</v>
      </c>
      <c r="K135" s="3">
        <v>37081</v>
      </c>
      <c r="L135" s="3">
        <v>30712</v>
      </c>
      <c r="N135" s="16">
        <f>IFERROR(B135/K135,0)</f>
        <v>2.1142903373695423E-2</v>
      </c>
      <c r="O135" s="16">
        <f t="shared" si="1"/>
        <v>1.5408320493066256E-2</v>
      </c>
    </row>
    <row r="136" spans="1:15" ht="15" thickBot="1" x14ac:dyDescent="0.4">
      <c r="A136" s="11" t="s">
        <v>70</v>
      </c>
      <c r="B136" s="3">
        <v>1973</v>
      </c>
      <c r="C136" s="6"/>
      <c r="D136" s="6">
        <v>7</v>
      </c>
      <c r="E136" s="6"/>
      <c r="F136" s="6">
        <v>784</v>
      </c>
      <c r="G136" s="3">
        <v>1182</v>
      </c>
      <c r="H136" s="6">
        <v>2</v>
      </c>
      <c r="I136" s="3">
        <v>1160</v>
      </c>
      <c r="J136" s="6">
        <v>4</v>
      </c>
      <c r="K136" s="3">
        <v>94380</v>
      </c>
      <c r="L136" s="3">
        <v>55466</v>
      </c>
      <c r="N136" s="16">
        <f>IFERROR(B136/K136,0)</f>
        <v>2.090485272303454E-2</v>
      </c>
      <c r="O136" s="16">
        <f t="shared" si="1"/>
        <v>3.4482758620689655E-3</v>
      </c>
    </row>
    <row r="137" spans="1:15" ht="15" thickBot="1" x14ac:dyDescent="0.4">
      <c r="A137" s="11" t="s">
        <v>163</v>
      </c>
      <c r="B137" s="6">
        <v>86</v>
      </c>
      <c r="C137" s="6"/>
      <c r="D137" s="6"/>
      <c r="E137" s="6"/>
      <c r="F137" s="6">
        <v>16</v>
      </c>
      <c r="G137" s="6">
        <v>70</v>
      </c>
      <c r="H137" s="6">
        <v>2</v>
      </c>
      <c r="I137" s="6">
        <v>159</v>
      </c>
      <c r="J137" s="6"/>
      <c r="K137" s="3">
        <v>4139</v>
      </c>
      <c r="L137" s="3">
        <v>7657</v>
      </c>
      <c r="N137" s="16">
        <f>IFERROR(B137/K137,0)</f>
        <v>2.0777965692196181E-2</v>
      </c>
      <c r="O137" s="16">
        <f t="shared" si="1"/>
        <v>0</v>
      </c>
    </row>
    <row r="138" spans="1:15" ht="15" thickBot="1" x14ac:dyDescent="0.4">
      <c r="A138" s="11" t="s">
        <v>116</v>
      </c>
      <c r="B138" s="6">
        <v>296</v>
      </c>
      <c r="C138" s="6"/>
      <c r="D138" s="6">
        <v>14</v>
      </c>
      <c r="E138" s="6"/>
      <c r="F138" s="6">
        <v>74</v>
      </c>
      <c r="G138" s="6">
        <v>208</v>
      </c>
      <c r="H138" s="6">
        <v>2</v>
      </c>
      <c r="I138" s="6">
        <v>6</v>
      </c>
      <c r="J138" s="6">
        <v>0.3</v>
      </c>
      <c r="K138" s="3">
        <v>14704</v>
      </c>
      <c r="L138" s="6">
        <v>273</v>
      </c>
      <c r="N138" s="16">
        <f>IFERROR(B138/K138,0)</f>
        <v>2.0130576713819369E-2</v>
      </c>
      <c r="O138" s="16">
        <f t="shared" si="1"/>
        <v>4.9999999999999996E-2</v>
      </c>
    </row>
    <row r="139" spans="1:15" ht="15" thickBot="1" x14ac:dyDescent="0.4">
      <c r="A139" s="11" t="s">
        <v>45</v>
      </c>
      <c r="B139" s="3">
        <v>2826</v>
      </c>
      <c r="C139" s="4">
        <v>15</v>
      </c>
      <c r="D139" s="6">
        <v>49</v>
      </c>
      <c r="E139" s="5">
        <v>1</v>
      </c>
      <c r="F139" s="3">
        <v>2352</v>
      </c>
      <c r="G139" s="6">
        <v>425</v>
      </c>
      <c r="H139" s="6">
        <v>61</v>
      </c>
      <c r="I139" s="6">
        <v>40</v>
      </c>
      <c r="J139" s="6">
        <v>0.7</v>
      </c>
      <c r="K139" s="3">
        <v>142589</v>
      </c>
      <c r="L139" s="3">
        <v>2043</v>
      </c>
      <c r="M139" s="21"/>
      <c r="N139" s="22">
        <f>IFERROR(B139/K139,0)</f>
        <v>1.9819200639600531E-2</v>
      </c>
      <c r="O139" s="16">
        <f t="shared" si="1"/>
        <v>1.7499999999999998E-2</v>
      </c>
    </row>
    <row r="140" spans="1:15" ht="15" thickBot="1" x14ac:dyDescent="0.4">
      <c r="A140" s="11" t="s">
        <v>80</v>
      </c>
      <c r="B140" s="6">
        <v>761</v>
      </c>
      <c r="C140" s="4">
        <v>13</v>
      </c>
      <c r="D140" s="6">
        <v>11</v>
      </c>
      <c r="E140" s="5">
        <v>2</v>
      </c>
      <c r="F140" s="6">
        <v>133</v>
      </c>
      <c r="G140" s="6">
        <v>617</v>
      </c>
      <c r="H140" s="6">
        <v>5</v>
      </c>
      <c r="I140" s="6">
        <v>403</v>
      </c>
      <c r="J140" s="6">
        <v>6</v>
      </c>
      <c r="K140" s="3">
        <v>39336</v>
      </c>
      <c r="L140" s="3">
        <v>20855</v>
      </c>
      <c r="N140" s="16">
        <f>IFERROR(B140/K140,0)</f>
        <v>1.9346146023998374E-2</v>
      </c>
      <c r="O140" s="16">
        <f t="shared" si="1"/>
        <v>1.488833746898263E-2</v>
      </c>
    </row>
    <row r="141" spans="1:15" ht="15" thickBot="1" x14ac:dyDescent="0.4">
      <c r="A141" s="11" t="s">
        <v>135</v>
      </c>
      <c r="B141" s="6">
        <v>86</v>
      </c>
      <c r="C141" s="6"/>
      <c r="D141" s="6">
        <v>6</v>
      </c>
      <c r="E141" s="6"/>
      <c r="F141" s="6">
        <v>56</v>
      </c>
      <c r="G141" s="6">
        <v>24</v>
      </c>
      <c r="H141" s="6"/>
      <c r="I141" s="6">
        <v>10</v>
      </c>
      <c r="J141" s="6">
        <v>0.7</v>
      </c>
      <c r="K141" s="3">
        <v>4600</v>
      </c>
      <c r="L141" s="6">
        <v>556</v>
      </c>
      <c r="N141" s="16">
        <f>IFERROR(B141/K141,0)</f>
        <v>1.8695652173913044E-2</v>
      </c>
      <c r="O141" s="16">
        <f t="shared" si="1"/>
        <v>6.9999999999999993E-2</v>
      </c>
    </row>
    <row r="142" spans="1:15" ht="15" thickBot="1" x14ac:dyDescent="0.4">
      <c r="A142" s="11" t="s">
        <v>18</v>
      </c>
      <c r="B142" s="3">
        <v>10694</v>
      </c>
      <c r="C142" s="4">
        <v>11</v>
      </c>
      <c r="D142" s="6">
        <v>238</v>
      </c>
      <c r="E142" s="5">
        <v>1</v>
      </c>
      <c r="F142" s="3">
        <v>8277</v>
      </c>
      <c r="G142" s="3">
        <v>2179</v>
      </c>
      <c r="H142" s="6">
        <v>55</v>
      </c>
      <c r="I142" s="6">
        <v>209</v>
      </c>
      <c r="J142" s="6">
        <v>5</v>
      </c>
      <c r="K142" s="3">
        <v>577959</v>
      </c>
      <c r="L142" s="3">
        <v>11273</v>
      </c>
      <c r="N142" s="16">
        <f>IFERROR(B142/K142,0)</f>
        <v>1.8503042603368058E-2</v>
      </c>
      <c r="O142" s="16">
        <f t="shared" ref="O142:O205" si="2">IFERROR(J142/I142,0)</f>
        <v>2.3923444976076555E-2</v>
      </c>
    </row>
    <row r="143" spans="1:15" ht="15" thickBot="1" x14ac:dyDescent="0.4">
      <c r="A143" s="11" t="s">
        <v>65</v>
      </c>
      <c r="B143" s="3">
        <v>1370</v>
      </c>
      <c r="C143" s="4">
        <v>20</v>
      </c>
      <c r="D143" s="6">
        <v>38</v>
      </c>
      <c r="E143" s="6"/>
      <c r="F143" s="6">
        <v>357</v>
      </c>
      <c r="G143" s="6">
        <v>975</v>
      </c>
      <c r="H143" s="6">
        <v>17</v>
      </c>
      <c r="I143" s="6">
        <v>503</v>
      </c>
      <c r="J143" s="6">
        <v>14</v>
      </c>
      <c r="K143" s="3">
        <v>76973</v>
      </c>
      <c r="L143" s="3">
        <v>28275</v>
      </c>
      <c r="N143" s="16">
        <f>IFERROR(B143/K143,0)</f>
        <v>1.7798448806724435E-2</v>
      </c>
      <c r="O143" s="16">
        <f t="shared" si="2"/>
        <v>2.7833001988071572E-2</v>
      </c>
    </row>
    <row r="144" spans="1:15" ht="15" thickBot="1" x14ac:dyDescent="0.4">
      <c r="A144" s="11" t="s">
        <v>100</v>
      </c>
      <c r="B144" s="6">
        <v>443</v>
      </c>
      <c r="C144" s="6"/>
      <c r="D144" s="6">
        <v>3</v>
      </c>
      <c r="E144" s="6"/>
      <c r="F144" s="6">
        <v>150</v>
      </c>
      <c r="G144" s="6">
        <v>290</v>
      </c>
      <c r="H144" s="6">
        <v>2</v>
      </c>
      <c r="I144" s="3">
        <v>1003</v>
      </c>
      <c r="J144" s="6">
        <v>7</v>
      </c>
      <c r="K144" s="3">
        <v>25645</v>
      </c>
      <c r="L144" s="3">
        <v>58080</v>
      </c>
      <c r="N144" s="16">
        <f>IFERROR(B144/K144,0)</f>
        <v>1.7274322480015598E-2</v>
      </c>
      <c r="O144" s="16">
        <f t="shared" si="2"/>
        <v>6.979062811565304E-3</v>
      </c>
    </row>
    <row r="145" spans="1:15" ht="15" thickBot="1" x14ac:dyDescent="0.4">
      <c r="A145" s="11" t="s">
        <v>127</v>
      </c>
      <c r="B145" s="6">
        <v>237</v>
      </c>
      <c r="C145" s="4">
        <v>12</v>
      </c>
      <c r="D145" s="6">
        <v>7</v>
      </c>
      <c r="E145" s="6"/>
      <c r="F145" s="6">
        <v>63</v>
      </c>
      <c r="G145" s="6">
        <v>167</v>
      </c>
      <c r="H145" s="6">
        <v>3</v>
      </c>
      <c r="I145" s="6">
        <v>37</v>
      </c>
      <c r="J145" s="6">
        <v>1</v>
      </c>
      <c r="K145" s="3">
        <v>14375</v>
      </c>
      <c r="L145" s="3">
        <v>2216</v>
      </c>
      <c r="N145" s="16">
        <f>IFERROR(B145/K145,0)</f>
        <v>1.6486956521739132E-2</v>
      </c>
      <c r="O145" s="16">
        <f t="shared" si="2"/>
        <v>2.7027027027027029E-2</v>
      </c>
    </row>
    <row r="146" spans="1:15" ht="15" thickBot="1" x14ac:dyDescent="0.4">
      <c r="A146" s="11" t="s">
        <v>60</v>
      </c>
      <c r="B146" s="3">
        <v>1451</v>
      </c>
      <c r="C146" s="4">
        <v>6</v>
      </c>
      <c r="D146" s="6">
        <v>14</v>
      </c>
      <c r="E146" s="5">
        <v>1</v>
      </c>
      <c r="F146" s="3">
        <v>1036</v>
      </c>
      <c r="G146" s="6">
        <v>401</v>
      </c>
      <c r="H146" s="6">
        <v>2</v>
      </c>
      <c r="I146" s="6">
        <v>301</v>
      </c>
      <c r="J146" s="6">
        <v>3</v>
      </c>
      <c r="K146" s="3">
        <v>94797</v>
      </c>
      <c r="L146" s="3">
        <v>19658</v>
      </c>
      <c r="N146" s="16">
        <f>IFERROR(B146/K146,0)</f>
        <v>1.5306391552475289E-2</v>
      </c>
      <c r="O146" s="16">
        <f t="shared" si="2"/>
        <v>9.9667774086378731E-3</v>
      </c>
    </row>
    <row r="147" spans="1:15" ht="15" thickBot="1" x14ac:dyDescent="0.4">
      <c r="A147" s="11" t="s">
        <v>96</v>
      </c>
      <c r="B147" s="3">
        <v>1042</v>
      </c>
      <c r="C147" s="6"/>
      <c r="D147" s="6">
        <v>9</v>
      </c>
      <c r="E147" s="6"/>
      <c r="F147" s="6">
        <v>99</v>
      </c>
      <c r="G147" s="6">
        <v>934</v>
      </c>
      <c r="H147" s="6">
        <v>4</v>
      </c>
      <c r="I147" s="6">
        <v>34</v>
      </c>
      <c r="J147" s="6">
        <v>0.3</v>
      </c>
      <c r="K147" s="3">
        <v>68591</v>
      </c>
      <c r="L147" s="3">
        <v>2207</v>
      </c>
      <c r="N147" s="16">
        <f>IFERROR(B147/K147,0)</f>
        <v>1.5191497426776107E-2</v>
      </c>
      <c r="O147" s="16">
        <f t="shared" si="2"/>
        <v>8.8235294117647058E-3</v>
      </c>
    </row>
    <row r="148" spans="1:15" ht="15" thickBot="1" x14ac:dyDescent="0.4">
      <c r="A148" s="11" t="s">
        <v>24</v>
      </c>
      <c r="B148" s="3">
        <v>6647</v>
      </c>
      <c r="C148" s="4">
        <v>2</v>
      </c>
      <c r="D148" s="6">
        <v>74</v>
      </c>
      <c r="E148" s="5">
        <v>3</v>
      </c>
      <c r="F148" s="3">
        <v>4920</v>
      </c>
      <c r="G148" s="3">
        <v>1653</v>
      </c>
      <c r="H148" s="6">
        <v>47</v>
      </c>
      <c r="I148" s="6">
        <v>261</v>
      </c>
      <c r="J148" s="6">
        <v>3</v>
      </c>
      <c r="K148" s="3">
        <v>449226</v>
      </c>
      <c r="L148" s="3">
        <v>17617</v>
      </c>
      <c r="N148" s="16">
        <f>IFERROR(B148/K148,0)</f>
        <v>1.4796561196368865E-2</v>
      </c>
      <c r="O148" s="16">
        <f t="shared" si="2"/>
        <v>1.1494252873563218E-2</v>
      </c>
    </row>
    <row r="149" spans="1:15" ht="15" thickBot="1" x14ac:dyDescent="0.4">
      <c r="A149" s="11" t="s">
        <v>73</v>
      </c>
      <c r="B149" s="3">
        <v>2047</v>
      </c>
      <c r="C149" s="4">
        <v>52</v>
      </c>
      <c r="D149" s="6">
        <v>19</v>
      </c>
      <c r="E149" s="6"/>
      <c r="F149" s="6">
        <v>505</v>
      </c>
      <c r="G149" s="3">
        <v>1523</v>
      </c>
      <c r="H149" s="6">
        <v>32</v>
      </c>
      <c r="I149" s="6">
        <v>109</v>
      </c>
      <c r="J149" s="6">
        <v>1</v>
      </c>
      <c r="K149" s="3">
        <v>139207</v>
      </c>
      <c r="L149" s="3">
        <v>7414</v>
      </c>
      <c r="N149" s="16">
        <f>IFERROR(B149/K149,0)</f>
        <v>1.470472030860517E-2</v>
      </c>
      <c r="O149" s="16">
        <f t="shared" si="2"/>
        <v>9.1743119266055051E-3</v>
      </c>
    </row>
    <row r="150" spans="1:15" ht="15" thickBot="1" x14ac:dyDescent="0.4">
      <c r="A150" s="11" t="s">
        <v>69</v>
      </c>
      <c r="B150" s="3">
        <v>1480</v>
      </c>
      <c r="C150" s="6"/>
      <c r="D150" s="6">
        <v>20</v>
      </c>
      <c r="E150" s="6"/>
      <c r="F150" s="6">
        <v>865</v>
      </c>
      <c r="G150" s="6">
        <v>595</v>
      </c>
      <c r="H150" s="6">
        <v>16</v>
      </c>
      <c r="I150" s="6">
        <v>146</v>
      </c>
      <c r="J150" s="6">
        <v>2</v>
      </c>
      <c r="K150" s="3">
        <v>102764</v>
      </c>
      <c r="L150" s="3">
        <v>10135</v>
      </c>
      <c r="N150" s="16">
        <f>IFERROR(B150/K150,0)</f>
        <v>1.440193063718812E-2</v>
      </c>
      <c r="O150" s="16">
        <f t="shared" si="2"/>
        <v>1.3698630136986301E-2</v>
      </c>
    </row>
    <row r="151" spans="1:15" ht="15" thickBot="1" x14ac:dyDescent="0.4">
      <c r="A151" s="11" t="s">
        <v>209</v>
      </c>
      <c r="B151" s="6">
        <v>8</v>
      </c>
      <c r="C151" s="4">
        <v>1</v>
      </c>
      <c r="D151" s="6"/>
      <c r="E151" s="6"/>
      <c r="F151" s="6"/>
      <c r="G151" s="6">
        <v>8</v>
      </c>
      <c r="H151" s="6"/>
      <c r="I151" s="6">
        <v>0.9</v>
      </c>
      <c r="J151" s="6"/>
      <c r="K151" s="6">
        <v>604</v>
      </c>
      <c r="L151" s="6">
        <v>68</v>
      </c>
      <c r="N151" s="16">
        <f>IFERROR(B151/K151,0)</f>
        <v>1.3245033112582781E-2</v>
      </c>
      <c r="O151" s="16">
        <f t="shared" si="2"/>
        <v>0</v>
      </c>
    </row>
    <row r="152" spans="1:15" ht="15" thickBot="1" x14ac:dyDescent="0.4">
      <c r="A152" s="11" t="s">
        <v>138</v>
      </c>
      <c r="B152" s="6">
        <v>114</v>
      </c>
      <c r="C152" s="6"/>
      <c r="D152" s="6">
        <v>3</v>
      </c>
      <c r="E152" s="6"/>
      <c r="F152" s="6">
        <v>16</v>
      </c>
      <c r="G152" s="6">
        <v>95</v>
      </c>
      <c r="H152" s="6"/>
      <c r="I152" s="6">
        <v>1</v>
      </c>
      <c r="J152" s="6">
        <v>0.03</v>
      </c>
      <c r="K152" s="3">
        <v>8698</v>
      </c>
      <c r="L152" s="6">
        <v>76</v>
      </c>
      <c r="N152" s="16">
        <f>IFERROR(B152/K152,0)</f>
        <v>1.3106461255461025E-2</v>
      </c>
      <c r="O152" s="16">
        <f t="shared" si="2"/>
        <v>0.03</v>
      </c>
    </row>
    <row r="153" spans="1:15" ht="15" thickBot="1" x14ac:dyDescent="0.4">
      <c r="A153" s="11" t="s">
        <v>169</v>
      </c>
      <c r="B153" s="6">
        <v>19</v>
      </c>
      <c r="C153" s="6"/>
      <c r="D153" s="6"/>
      <c r="E153" s="6"/>
      <c r="F153" s="6">
        <v>4</v>
      </c>
      <c r="G153" s="6">
        <v>15</v>
      </c>
      <c r="H153" s="6"/>
      <c r="I153" s="6">
        <v>3</v>
      </c>
      <c r="J153" s="6"/>
      <c r="K153" s="3">
        <v>1461</v>
      </c>
      <c r="L153" s="6">
        <v>201</v>
      </c>
      <c r="N153" s="16">
        <f>IFERROR(B153/K153,0)</f>
        <v>1.3004791238877482E-2</v>
      </c>
      <c r="O153" s="16">
        <f t="shared" si="2"/>
        <v>0</v>
      </c>
    </row>
    <row r="154" spans="1:15" ht="15" thickBot="1" x14ac:dyDescent="0.4">
      <c r="A154" s="11" t="s">
        <v>97</v>
      </c>
      <c r="B154" s="6">
        <v>428</v>
      </c>
      <c r="C154" s="6"/>
      <c r="D154" s="6">
        <v>7</v>
      </c>
      <c r="E154" s="6"/>
      <c r="F154" s="6">
        <v>297</v>
      </c>
      <c r="G154" s="6">
        <v>124</v>
      </c>
      <c r="H154" s="6">
        <v>5</v>
      </c>
      <c r="I154" s="6">
        <v>42</v>
      </c>
      <c r="J154" s="6">
        <v>0.7</v>
      </c>
      <c r="K154" s="3">
        <v>35000</v>
      </c>
      <c r="L154" s="3">
        <v>3430</v>
      </c>
      <c r="N154" s="16">
        <f>IFERROR(B154/K154,0)</f>
        <v>1.2228571428571429E-2</v>
      </c>
      <c r="O154" s="16">
        <f t="shared" si="2"/>
        <v>1.6666666666666666E-2</v>
      </c>
    </row>
    <row r="155" spans="1:15" ht="15" thickBot="1" x14ac:dyDescent="0.4">
      <c r="A155" s="11" t="s">
        <v>122</v>
      </c>
      <c r="B155" s="6">
        <v>138</v>
      </c>
      <c r="C155" s="6"/>
      <c r="D155" s="6">
        <v>1</v>
      </c>
      <c r="E155" s="6"/>
      <c r="F155" s="6">
        <v>116</v>
      </c>
      <c r="G155" s="6">
        <v>21</v>
      </c>
      <c r="H155" s="6">
        <v>2</v>
      </c>
      <c r="I155" s="6">
        <v>315</v>
      </c>
      <c r="J155" s="6">
        <v>2</v>
      </c>
      <c r="K155" s="3">
        <v>11633</v>
      </c>
      <c r="L155" s="3">
        <v>26591</v>
      </c>
      <c r="N155" s="16">
        <f>IFERROR(B155/K155,0)</f>
        <v>1.1862804091807788E-2</v>
      </c>
      <c r="O155" s="16">
        <f t="shared" si="2"/>
        <v>6.3492063492063492E-3</v>
      </c>
    </row>
    <row r="156" spans="1:15" ht="15" thickBot="1" x14ac:dyDescent="0.4">
      <c r="A156" s="11" t="s">
        <v>79</v>
      </c>
      <c r="B156" s="3">
        <v>1692</v>
      </c>
      <c r="C156" s="4">
        <v>14</v>
      </c>
      <c r="D156" s="6">
        <v>6</v>
      </c>
      <c r="E156" s="6"/>
      <c r="F156" s="6">
        <v>372</v>
      </c>
      <c r="G156" s="3">
        <v>1314</v>
      </c>
      <c r="H156" s="6">
        <v>8</v>
      </c>
      <c r="I156" s="6">
        <v>51</v>
      </c>
      <c r="J156" s="6">
        <v>0.2</v>
      </c>
      <c r="K156" s="3">
        <v>150000</v>
      </c>
      <c r="L156" s="3">
        <v>4482</v>
      </c>
      <c r="N156" s="16">
        <f>IFERROR(B156/K156,0)</f>
        <v>1.128E-2</v>
      </c>
      <c r="O156" s="16">
        <f t="shared" si="2"/>
        <v>3.9215686274509803E-3</v>
      </c>
    </row>
    <row r="157" spans="1:15" ht="15" thickBot="1" x14ac:dyDescent="0.4">
      <c r="A157" s="11" t="s">
        <v>40</v>
      </c>
      <c r="B157" s="3">
        <v>7755</v>
      </c>
      <c r="C157" s="6"/>
      <c r="D157" s="6">
        <v>46</v>
      </c>
      <c r="E157" s="6"/>
      <c r="F157" s="3">
        <v>1443</v>
      </c>
      <c r="G157" s="3">
        <v>6266</v>
      </c>
      <c r="H157" s="6">
        <v>1</v>
      </c>
      <c r="I157" s="6">
        <v>784</v>
      </c>
      <c r="J157" s="6">
        <v>5</v>
      </c>
      <c r="K157" s="3">
        <v>790000</v>
      </c>
      <c r="L157" s="3">
        <v>79875</v>
      </c>
      <c r="N157" s="16">
        <f>IFERROR(B157/K157,0)</f>
        <v>9.8164556962025314E-3</v>
      </c>
      <c r="O157" s="16">
        <f t="shared" si="2"/>
        <v>6.3775510204081634E-3</v>
      </c>
    </row>
    <row r="158" spans="1:15" ht="15" thickBot="1" x14ac:dyDescent="0.4">
      <c r="A158" s="13" t="s">
        <v>182</v>
      </c>
      <c r="B158" s="8">
        <v>11</v>
      </c>
      <c r="C158" s="8"/>
      <c r="D158" s="8"/>
      <c r="E158" s="8"/>
      <c r="F158" s="8">
        <v>11</v>
      </c>
      <c r="G158" s="8">
        <v>0</v>
      </c>
      <c r="H158" s="8"/>
      <c r="I158" s="8">
        <v>194</v>
      </c>
      <c r="J158" s="8"/>
      <c r="K158" s="9">
        <v>1150</v>
      </c>
      <c r="L158" s="9">
        <v>20257</v>
      </c>
      <c r="N158" s="16">
        <f>IFERROR(B158/K158,0)</f>
        <v>9.5652173913043474E-3</v>
      </c>
      <c r="O158" s="16">
        <f t="shared" si="2"/>
        <v>0</v>
      </c>
    </row>
    <row r="159" spans="1:15" ht="15" thickBot="1" x14ac:dyDescent="0.4">
      <c r="A159" s="11" t="s">
        <v>67</v>
      </c>
      <c r="B159" s="3">
        <v>1034</v>
      </c>
      <c r="C159" s="4">
        <v>4</v>
      </c>
      <c r="D159" s="6">
        <v>4</v>
      </c>
      <c r="E159" s="6"/>
      <c r="F159" s="6">
        <v>678</v>
      </c>
      <c r="G159" s="6">
        <v>352</v>
      </c>
      <c r="H159" s="6">
        <v>8</v>
      </c>
      <c r="I159" s="6">
        <v>138</v>
      </c>
      <c r="J159" s="6">
        <v>0.5</v>
      </c>
      <c r="K159" s="3">
        <v>131786</v>
      </c>
      <c r="L159" s="3">
        <v>17579</v>
      </c>
      <c r="N159" s="16">
        <f>IFERROR(B159/K159,0)</f>
        <v>7.8460534502906229E-3</v>
      </c>
      <c r="O159" s="16">
        <f t="shared" si="2"/>
        <v>3.6231884057971015E-3</v>
      </c>
    </row>
    <row r="160" spans="1:15" ht="15" thickBot="1" x14ac:dyDescent="0.4">
      <c r="A160" s="11" t="s">
        <v>95</v>
      </c>
      <c r="B160" s="6">
        <v>426</v>
      </c>
      <c r="C160" s="4">
        <v>1</v>
      </c>
      <c r="D160" s="6">
        <v>6</v>
      </c>
      <c r="E160" s="6"/>
      <c r="F160" s="6">
        <v>236</v>
      </c>
      <c r="G160" s="6">
        <v>184</v>
      </c>
      <c r="H160" s="6"/>
      <c r="I160" s="6">
        <v>18</v>
      </c>
      <c r="J160" s="6">
        <v>0.3</v>
      </c>
      <c r="K160" s="3">
        <v>56853</v>
      </c>
      <c r="L160" s="3">
        <v>2387</v>
      </c>
      <c r="N160" s="16">
        <f>IFERROR(B160/K160,0)</f>
        <v>7.4930082845232442E-3</v>
      </c>
      <c r="O160" s="16">
        <f t="shared" si="2"/>
        <v>1.6666666666666666E-2</v>
      </c>
    </row>
    <row r="161" spans="1:15" ht="15" thickBot="1" x14ac:dyDescent="0.4">
      <c r="A161" s="20" t="s">
        <v>195</v>
      </c>
      <c r="B161" s="19">
        <v>7</v>
      </c>
      <c r="C161" s="19"/>
      <c r="D161" s="19">
        <v>1</v>
      </c>
      <c r="E161" s="19"/>
      <c r="F161" s="19">
        <v>6</v>
      </c>
      <c r="G161" s="19">
        <v>0</v>
      </c>
      <c r="H161" s="19"/>
      <c r="I161" s="19">
        <v>2</v>
      </c>
      <c r="J161" s="19">
        <v>0.2</v>
      </c>
      <c r="K161" s="19">
        <v>969</v>
      </c>
      <c r="L161" s="19">
        <v>208</v>
      </c>
      <c r="N161" s="16">
        <f>IFERROR(B161/K161,0)</f>
        <v>7.2239422084623322E-3</v>
      </c>
      <c r="O161" s="16">
        <f t="shared" si="2"/>
        <v>0.1</v>
      </c>
    </row>
    <row r="162" spans="1:15" ht="15" thickBot="1" x14ac:dyDescent="0.4">
      <c r="A162" s="11" t="s">
        <v>180</v>
      </c>
      <c r="B162" s="6">
        <v>28</v>
      </c>
      <c r="C162" s="6"/>
      <c r="D162" s="6">
        <v>3</v>
      </c>
      <c r="E162" s="6"/>
      <c r="F162" s="6">
        <v>2</v>
      </c>
      <c r="G162" s="6">
        <v>23</v>
      </c>
      <c r="H162" s="6"/>
      <c r="I162" s="6">
        <v>2</v>
      </c>
      <c r="J162" s="6">
        <v>0.2</v>
      </c>
      <c r="K162" s="3">
        <v>4159</v>
      </c>
      <c r="L162" s="6">
        <v>280</v>
      </c>
      <c r="N162" s="16">
        <f>IFERROR(B162/K162,0)</f>
        <v>6.7323875931714358E-3</v>
      </c>
      <c r="O162" s="16">
        <f t="shared" si="2"/>
        <v>0.1</v>
      </c>
    </row>
    <row r="163" spans="1:15" ht="15" thickBot="1" x14ac:dyDescent="0.4">
      <c r="A163" s="11" t="s">
        <v>165</v>
      </c>
      <c r="B163" s="6">
        <v>18</v>
      </c>
      <c r="C163" s="6"/>
      <c r="D163" s="6"/>
      <c r="E163" s="6"/>
      <c r="F163" s="6">
        <v>17</v>
      </c>
      <c r="G163" s="6">
        <v>1</v>
      </c>
      <c r="H163" s="6">
        <v>1</v>
      </c>
      <c r="I163" s="6">
        <v>63</v>
      </c>
      <c r="J163" s="6"/>
      <c r="K163" s="3">
        <v>3552</v>
      </c>
      <c r="L163" s="3">
        <v>12441</v>
      </c>
      <c r="N163" s="16">
        <f>IFERROR(B163/K163,0)</f>
        <v>5.0675675675675678E-3</v>
      </c>
      <c r="O163" s="16">
        <f t="shared" si="2"/>
        <v>0</v>
      </c>
    </row>
    <row r="164" spans="1:15" ht="15" thickBot="1" x14ac:dyDescent="0.4">
      <c r="A164" s="11" t="s">
        <v>170</v>
      </c>
      <c r="B164" s="6">
        <v>35</v>
      </c>
      <c r="C164" s="4">
        <v>1</v>
      </c>
      <c r="D164" s="6"/>
      <c r="E164" s="6"/>
      <c r="F164" s="6">
        <v>8</v>
      </c>
      <c r="G164" s="6">
        <v>27</v>
      </c>
      <c r="H164" s="6"/>
      <c r="I164" s="6">
        <v>11</v>
      </c>
      <c r="J164" s="6"/>
      <c r="K164" s="3">
        <v>7130</v>
      </c>
      <c r="L164" s="3">
        <v>2175</v>
      </c>
      <c r="N164" s="16">
        <f>IFERROR(B164/K164,0)</f>
        <v>4.9088359046283309E-3</v>
      </c>
      <c r="O164" s="16">
        <f t="shared" si="2"/>
        <v>0</v>
      </c>
    </row>
    <row r="165" spans="1:15" ht="15" thickBot="1" x14ac:dyDescent="0.4">
      <c r="A165" s="11" t="s">
        <v>189</v>
      </c>
      <c r="B165" s="6">
        <v>42</v>
      </c>
      <c r="C165" s="6"/>
      <c r="D165" s="6"/>
      <c r="E165" s="6"/>
      <c r="F165" s="6">
        <v>5</v>
      </c>
      <c r="G165" s="6">
        <v>37</v>
      </c>
      <c r="H165" s="6"/>
      <c r="I165" s="6">
        <v>1</v>
      </c>
      <c r="J165" s="6"/>
      <c r="K165" s="3">
        <v>8773</v>
      </c>
      <c r="L165" s="6">
        <v>301</v>
      </c>
      <c r="N165" s="16">
        <f>IFERROR(B165/K165,0)</f>
        <v>4.7874159352558985E-3</v>
      </c>
      <c r="O165" s="16">
        <f t="shared" si="2"/>
        <v>0</v>
      </c>
    </row>
    <row r="166" spans="1:15" ht="15" thickBot="1" x14ac:dyDescent="0.4">
      <c r="A166" s="11" t="s">
        <v>175</v>
      </c>
      <c r="B166" s="6">
        <v>20</v>
      </c>
      <c r="C166" s="6"/>
      <c r="D166" s="6">
        <v>1</v>
      </c>
      <c r="E166" s="6"/>
      <c r="F166" s="6"/>
      <c r="G166" s="6">
        <v>19</v>
      </c>
      <c r="H166" s="6"/>
      <c r="I166" s="6">
        <v>9</v>
      </c>
      <c r="J166" s="6">
        <v>0.4</v>
      </c>
      <c r="K166" s="3">
        <v>4432</v>
      </c>
      <c r="L166" s="3">
        <v>1885</v>
      </c>
      <c r="N166" s="16">
        <f>IFERROR(B166/K166,0)</f>
        <v>4.5126353790613718E-3</v>
      </c>
      <c r="O166" s="16">
        <f t="shared" si="2"/>
        <v>4.4444444444444446E-2</v>
      </c>
    </row>
    <row r="167" spans="1:15" ht="15" thickBot="1" x14ac:dyDescent="0.4">
      <c r="A167" s="11" t="s">
        <v>141</v>
      </c>
      <c r="B167" s="6">
        <v>61</v>
      </c>
      <c r="C167" s="6"/>
      <c r="D167" s="6"/>
      <c r="E167" s="6"/>
      <c r="F167" s="6">
        <v>41</v>
      </c>
      <c r="G167" s="6">
        <v>20</v>
      </c>
      <c r="H167" s="6"/>
      <c r="I167" s="6">
        <v>1</v>
      </c>
      <c r="J167" s="6"/>
      <c r="K167" s="3">
        <v>14761</v>
      </c>
      <c r="L167" s="6">
        <v>323</v>
      </c>
      <c r="N167" s="16">
        <f>IFERROR(B167/K167,0)</f>
        <v>4.1325113474696834E-3</v>
      </c>
      <c r="O167" s="16">
        <f t="shared" si="2"/>
        <v>0</v>
      </c>
    </row>
    <row r="168" spans="1:15" ht="15" thickBot="1" x14ac:dyDescent="0.4">
      <c r="A168" s="11" t="s">
        <v>108</v>
      </c>
      <c r="B168" s="6">
        <v>268</v>
      </c>
      <c r="C168" s="6"/>
      <c r="D168" s="6"/>
      <c r="E168" s="6"/>
      <c r="F168" s="6">
        <v>222</v>
      </c>
      <c r="G168" s="6">
        <v>46</v>
      </c>
      <c r="H168" s="6">
        <v>8</v>
      </c>
      <c r="I168" s="6">
        <v>3</v>
      </c>
      <c r="J168" s="6"/>
      <c r="K168" s="3">
        <v>206253</v>
      </c>
      <c r="L168" s="3">
        <v>2119</v>
      </c>
      <c r="N168" s="16">
        <f>IFERROR(B168/K168,0)</f>
        <v>1.2993750393933664E-3</v>
      </c>
      <c r="O168" s="16">
        <f t="shared" si="2"/>
        <v>0</v>
      </c>
    </row>
    <row r="169" spans="1:15" ht="15" thickBot="1" x14ac:dyDescent="0.4">
      <c r="A169" s="11" t="s">
        <v>118</v>
      </c>
      <c r="B169" s="6">
        <v>288</v>
      </c>
      <c r="C169" s="6"/>
      <c r="D169" s="6">
        <v>10</v>
      </c>
      <c r="E169" s="6"/>
      <c r="F169" s="6">
        <v>122</v>
      </c>
      <c r="G169" s="6">
        <v>156</v>
      </c>
      <c r="H169" s="6">
        <v>4</v>
      </c>
      <c r="I169" s="6">
        <v>10</v>
      </c>
      <c r="J169" s="6">
        <v>0.4</v>
      </c>
      <c r="K169" s="3">
        <v>347236</v>
      </c>
      <c r="L169" s="3">
        <v>12211</v>
      </c>
      <c r="N169" s="16">
        <f>IFERROR(B169/K169,0)</f>
        <v>8.2940708912670341E-4</v>
      </c>
      <c r="O169" s="16">
        <f t="shared" si="2"/>
        <v>0.04</v>
      </c>
    </row>
    <row r="170" spans="1:15" ht="15" thickBot="1" x14ac:dyDescent="0.4">
      <c r="A170" s="11" t="s">
        <v>199</v>
      </c>
      <c r="B170" s="6">
        <v>6</v>
      </c>
      <c r="C170" s="6"/>
      <c r="D170" s="6"/>
      <c r="E170" s="6"/>
      <c r="F170" s="6">
        <v>2</v>
      </c>
      <c r="G170" s="6">
        <v>4</v>
      </c>
      <c r="H170" s="6"/>
      <c r="I170" s="6">
        <v>8</v>
      </c>
      <c r="J170" s="6"/>
      <c r="K170" s="3">
        <v>8765</v>
      </c>
      <c r="L170" s="3">
        <v>11359</v>
      </c>
      <c r="N170" s="16">
        <f>IFERROR(B170/K170,0)</f>
        <v>6.8454078722190526E-4</v>
      </c>
      <c r="O170" s="16">
        <f t="shared" si="2"/>
        <v>0</v>
      </c>
    </row>
    <row r="171" spans="1:15" ht="15" thickBot="1" x14ac:dyDescent="0.4">
      <c r="A171" s="11" t="s">
        <v>205</v>
      </c>
      <c r="B171" s="6">
        <v>5</v>
      </c>
      <c r="C171" s="6"/>
      <c r="D171" s="6">
        <v>1</v>
      </c>
      <c r="E171" s="6"/>
      <c r="F171" s="6">
        <v>3</v>
      </c>
      <c r="G171" s="6">
        <v>1</v>
      </c>
      <c r="H171" s="6"/>
      <c r="I171" s="6">
        <v>165</v>
      </c>
      <c r="J171" s="6">
        <v>33</v>
      </c>
      <c r="K171" s="6"/>
      <c r="L171" s="6"/>
      <c r="N171" s="16">
        <f>IFERROR(B171/K171,0)</f>
        <v>0</v>
      </c>
      <c r="O171" s="16">
        <f t="shared" si="2"/>
        <v>0.2</v>
      </c>
    </row>
    <row r="172" spans="1:15" ht="15" thickBot="1" x14ac:dyDescent="0.4">
      <c r="A172" s="11" t="s">
        <v>196</v>
      </c>
      <c r="B172" s="6">
        <v>10</v>
      </c>
      <c r="C172" s="6"/>
      <c r="D172" s="6">
        <v>2</v>
      </c>
      <c r="E172" s="6"/>
      <c r="F172" s="6">
        <v>7</v>
      </c>
      <c r="G172" s="6">
        <v>1</v>
      </c>
      <c r="H172" s="6"/>
      <c r="I172" s="6">
        <v>2</v>
      </c>
      <c r="J172" s="6">
        <v>0.3</v>
      </c>
      <c r="K172" s="6"/>
      <c r="L172" s="6"/>
      <c r="N172" s="16">
        <f>IFERROR(B172/K172,0)</f>
        <v>0</v>
      </c>
      <c r="O172" s="16">
        <f t="shared" si="2"/>
        <v>0.15</v>
      </c>
    </row>
    <row r="173" spans="1:15" ht="15" thickBot="1" x14ac:dyDescent="0.4">
      <c r="A173" s="11" t="s">
        <v>148</v>
      </c>
      <c r="B173" s="6">
        <v>65</v>
      </c>
      <c r="C173" s="6"/>
      <c r="D173" s="6">
        <v>9</v>
      </c>
      <c r="E173" s="6"/>
      <c r="F173" s="6">
        <v>12</v>
      </c>
      <c r="G173" s="6">
        <v>44</v>
      </c>
      <c r="H173" s="6">
        <v>1</v>
      </c>
      <c r="I173" s="6">
        <v>165</v>
      </c>
      <c r="J173" s="6">
        <v>23</v>
      </c>
      <c r="K173" s="6"/>
      <c r="L173" s="6"/>
      <c r="N173" s="16">
        <f>IFERROR(B173/K173,0)</f>
        <v>0</v>
      </c>
      <c r="O173" s="16">
        <f t="shared" si="2"/>
        <v>0.1393939393939394</v>
      </c>
    </row>
    <row r="174" spans="1:15" ht="15" thickBot="1" x14ac:dyDescent="0.4">
      <c r="A174" s="11" t="s">
        <v>154</v>
      </c>
      <c r="B174" s="6">
        <v>101</v>
      </c>
      <c r="C174" s="6"/>
      <c r="D174" s="6">
        <v>8</v>
      </c>
      <c r="E174" s="6"/>
      <c r="F174" s="6">
        <v>7</v>
      </c>
      <c r="G174" s="6">
        <v>86</v>
      </c>
      <c r="H174" s="6"/>
      <c r="I174" s="6">
        <v>20</v>
      </c>
      <c r="J174" s="6">
        <v>2</v>
      </c>
      <c r="K174" s="6"/>
      <c r="L174" s="6"/>
      <c r="N174" s="16">
        <f>IFERROR(B174/K174,0)</f>
        <v>0</v>
      </c>
      <c r="O174" s="16">
        <f t="shared" si="2"/>
        <v>0.1</v>
      </c>
    </row>
    <row r="175" spans="1:15" ht="15" thickBot="1" x14ac:dyDescent="0.4">
      <c r="A175" s="11" t="s">
        <v>162</v>
      </c>
      <c r="B175" s="6">
        <v>42</v>
      </c>
      <c r="C175" s="6"/>
      <c r="D175" s="6">
        <v>3</v>
      </c>
      <c r="E175" s="6"/>
      <c r="F175" s="6">
        <v>6</v>
      </c>
      <c r="G175" s="6">
        <v>33</v>
      </c>
      <c r="H175" s="6"/>
      <c r="I175" s="6">
        <v>2</v>
      </c>
      <c r="J175" s="6">
        <v>0.2</v>
      </c>
      <c r="K175" s="6"/>
      <c r="L175" s="6"/>
      <c r="N175" s="16">
        <f>IFERROR(B175/K175,0)</f>
        <v>0</v>
      </c>
      <c r="O175" s="16">
        <f t="shared" si="2"/>
        <v>0.1</v>
      </c>
    </row>
    <row r="176" spans="1:15" ht="15" thickBot="1" x14ac:dyDescent="0.4">
      <c r="A176" s="11" t="s">
        <v>172</v>
      </c>
      <c r="B176" s="6">
        <v>140</v>
      </c>
      <c r="C176" s="6"/>
      <c r="D176" s="6">
        <v>13</v>
      </c>
      <c r="E176" s="6"/>
      <c r="F176" s="6">
        <v>8</v>
      </c>
      <c r="G176" s="6">
        <v>119</v>
      </c>
      <c r="H176" s="6"/>
      <c r="I176" s="6">
        <v>3</v>
      </c>
      <c r="J176" s="6">
        <v>0.3</v>
      </c>
      <c r="K176" s="6"/>
      <c r="L176" s="6"/>
      <c r="N176" s="16">
        <f>IFERROR(B176/K176,0)</f>
        <v>0</v>
      </c>
      <c r="O176" s="16">
        <f t="shared" si="2"/>
        <v>9.9999999999999992E-2</v>
      </c>
    </row>
    <row r="177" spans="1:15" ht="15" thickBot="1" x14ac:dyDescent="0.4">
      <c r="A177" s="11" t="s">
        <v>160</v>
      </c>
      <c r="B177" s="6">
        <v>24</v>
      </c>
      <c r="C177" s="6"/>
      <c r="D177" s="6">
        <v>2</v>
      </c>
      <c r="E177" s="6"/>
      <c r="F177" s="6">
        <v>6</v>
      </c>
      <c r="G177" s="6">
        <v>16</v>
      </c>
      <c r="H177" s="6"/>
      <c r="I177" s="6">
        <v>0.7</v>
      </c>
      <c r="J177" s="6">
        <v>0.06</v>
      </c>
      <c r="K177" s="6"/>
      <c r="L177" s="6"/>
      <c r="N177" s="16">
        <f>IFERROR(B177/K177,0)</f>
        <v>0</v>
      </c>
      <c r="O177" s="16">
        <f t="shared" si="2"/>
        <v>8.5714285714285715E-2</v>
      </c>
    </row>
    <row r="178" spans="1:15" ht="15" thickBot="1" x14ac:dyDescent="0.4">
      <c r="A178" s="11" t="s">
        <v>119</v>
      </c>
      <c r="B178" s="6">
        <v>164</v>
      </c>
      <c r="C178" s="4">
        <v>1</v>
      </c>
      <c r="D178" s="6">
        <v>14</v>
      </c>
      <c r="E178" s="6"/>
      <c r="F178" s="6">
        <v>73</v>
      </c>
      <c r="G178" s="6">
        <v>77</v>
      </c>
      <c r="H178" s="6">
        <v>6</v>
      </c>
      <c r="I178" s="6">
        <v>437</v>
      </c>
      <c r="J178" s="6">
        <v>37</v>
      </c>
      <c r="K178" s="6"/>
      <c r="L178" s="6"/>
      <c r="N178" s="16">
        <f>IFERROR(B178/K178,0)</f>
        <v>0</v>
      </c>
      <c r="O178" s="16">
        <f t="shared" si="2"/>
        <v>8.4668192219679639E-2</v>
      </c>
    </row>
    <row r="179" spans="1:15" ht="15" thickBot="1" x14ac:dyDescent="0.4">
      <c r="A179" s="11" t="s">
        <v>120</v>
      </c>
      <c r="B179" s="6">
        <v>148</v>
      </c>
      <c r="C179" s="6"/>
      <c r="D179" s="6">
        <v>12</v>
      </c>
      <c r="E179" s="6"/>
      <c r="F179" s="6">
        <v>73</v>
      </c>
      <c r="G179" s="6">
        <v>63</v>
      </c>
      <c r="H179" s="6">
        <v>13</v>
      </c>
      <c r="I179" s="6">
        <v>370</v>
      </c>
      <c r="J179" s="6">
        <v>30</v>
      </c>
      <c r="K179" s="6"/>
      <c r="L179" s="6"/>
      <c r="N179" s="16">
        <f>IFERROR(B179/K179,0)</f>
        <v>0</v>
      </c>
      <c r="O179" s="16">
        <f t="shared" si="2"/>
        <v>8.1081081081081086E-2</v>
      </c>
    </row>
    <row r="180" spans="1:15" ht="15" thickBot="1" x14ac:dyDescent="0.4">
      <c r="A180" s="11" t="s">
        <v>111</v>
      </c>
      <c r="B180" s="6">
        <v>359</v>
      </c>
      <c r="C180" s="4">
        <v>9</v>
      </c>
      <c r="D180" s="6">
        <v>25</v>
      </c>
      <c r="E180" s="6"/>
      <c r="F180" s="6">
        <v>45</v>
      </c>
      <c r="G180" s="6">
        <v>289</v>
      </c>
      <c r="H180" s="6"/>
      <c r="I180" s="6">
        <v>4</v>
      </c>
      <c r="J180" s="6">
        <v>0.3</v>
      </c>
      <c r="K180" s="6"/>
      <c r="L180" s="6"/>
      <c r="N180" s="16">
        <f>IFERROR(B180/K180,0)</f>
        <v>0</v>
      </c>
      <c r="O180" s="16">
        <f t="shared" si="2"/>
        <v>7.4999999999999997E-2</v>
      </c>
    </row>
    <row r="181" spans="1:15" ht="15" thickBot="1" x14ac:dyDescent="0.4">
      <c r="A181" s="10" t="s">
        <v>0</v>
      </c>
      <c r="B181" s="1">
        <v>2572603</v>
      </c>
      <c r="C181" s="1">
        <v>16843</v>
      </c>
      <c r="D181" s="1">
        <v>178548</v>
      </c>
      <c r="E181" s="1">
        <v>1089</v>
      </c>
      <c r="F181" s="1">
        <v>701509</v>
      </c>
      <c r="G181" s="1">
        <v>1692546</v>
      </c>
      <c r="H181" s="1">
        <v>57222</v>
      </c>
      <c r="I181" s="2">
        <v>330</v>
      </c>
      <c r="J181" s="2">
        <v>22.9</v>
      </c>
      <c r="K181" s="2"/>
      <c r="L181" s="2"/>
      <c r="N181" s="16">
        <f>IFERROR(B181/K181,0)</f>
        <v>0</v>
      </c>
      <c r="O181" s="16">
        <f t="shared" si="2"/>
        <v>6.9393939393939383E-2</v>
      </c>
    </row>
    <row r="182" spans="1:15" ht="15" thickBot="1" x14ac:dyDescent="0.4">
      <c r="A182" s="11" t="s">
        <v>90</v>
      </c>
      <c r="B182" s="6">
        <v>600</v>
      </c>
      <c r="C182" s="6"/>
      <c r="D182" s="6">
        <v>38</v>
      </c>
      <c r="E182" s="6"/>
      <c r="F182" s="6">
        <v>362</v>
      </c>
      <c r="G182" s="6">
        <v>200</v>
      </c>
      <c r="H182" s="6"/>
      <c r="I182" s="6">
        <v>29</v>
      </c>
      <c r="J182" s="6">
        <v>2</v>
      </c>
      <c r="K182" s="6"/>
      <c r="L182" s="6"/>
      <c r="N182" s="16">
        <f>IFERROR(B182/K182,0)</f>
        <v>0</v>
      </c>
      <c r="O182" s="16">
        <f t="shared" si="2"/>
        <v>6.8965517241379309E-2</v>
      </c>
    </row>
    <row r="183" spans="1:15" ht="15" thickBot="1" x14ac:dyDescent="0.4">
      <c r="A183" s="11" t="s">
        <v>136</v>
      </c>
      <c r="B183" s="6">
        <v>258</v>
      </c>
      <c r="C183" s="6"/>
      <c r="D183" s="6">
        <v>14</v>
      </c>
      <c r="E183" s="6"/>
      <c r="F183" s="6">
        <v>57</v>
      </c>
      <c r="G183" s="6">
        <v>187</v>
      </c>
      <c r="H183" s="6"/>
      <c r="I183" s="6">
        <v>13</v>
      </c>
      <c r="J183" s="6">
        <v>0.7</v>
      </c>
      <c r="K183" s="6"/>
      <c r="L183" s="6"/>
      <c r="N183" s="16">
        <f>IFERROR(B183/K183,0)</f>
        <v>0</v>
      </c>
      <c r="O183" s="16">
        <f t="shared" si="2"/>
        <v>5.3846153846153842E-2</v>
      </c>
    </row>
    <row r="184" spans="1:15" ht="15" thickBot="1" x14ac:dyDescent="0.4">
      <c r="A184" s="11" t="s">
        <v>153</v>
      </c>
      <c r="B184" s="6">
        <v>38</v>
      </c>
      <c r="C184" s="6"/>
      <c r="D184" s="6">
        <v>2</v>
      </c>
      <c r="E184" s="6"/>
      <c r="F184" s="6">
        <v>19</v>
      </c>
      <c r="G184" s="6">
        <v>17</v>
      </c>
      <c r="H184" s="6">
        <v>3</v>
      </c>
      <c r="I184" s="6">
        <v>983</v>
      </c>
      <c r="J184" s="6">
        <v>52</v>
      </c>
      <c r="K184" s="6"/>
      <c r="L184" s="6"/>
      <c r="N184" s="16">
        <f>IFERROR(B184/K184,0)</f>
        <v>0</v>
      </c>
      <c r="O184" s="16">
        <f t="shared" si="2"/>
        <v>5.2899287894201424E-2</v>
      </c>
    </row>
    <row r="185" spans="1:15" ht="15" thickBot="1" x14ac:dyDescent="0.4">
      <c r="A185" s="11" t="s">
        <v>6</v>
      </c>
      <c r="B185" s="3">
        <v>82788</v>
      </c>
      <c r="C185" s="4">
        <v>30</v>
      </c>
      <c r="D185" s="3">
        <v>4632</v>
      </c>
      <c r="E185" s="6"/>
      <c r="F185" s="3">
        <v>77151</v>
      </c>
      <c r="G185" s="3">
        <v>1005</v>
      </c>
      <c r="H185" s="6">
        <v>78</v>
      </c>
      <c r="I185" s="6">
        <v>58</v>
      </c>
      <c r="J185" s="6">
        <v>3</v>
      </c>
      <c r="K185" s="6"/>
      <c r="L185" s="6"/>
      <c r="M185" s="21"/>
      <c r="N185" s="22">
        <f>IFERROR(B185/K185,0)</f>
        <v>0</v>
      </c>
      <c r="O185" s="16">
        <f t="shared" si="2"/>
        <v>5.1724137931034482E-2</v>
      </c>
    </row>
    <row r="186" spans="1:15" ht="15" thickBot="1" x14ac:dyDescent="0.4">
      <c r="A186" s="11" t="s">
        <v>72</v>
      </c>
      <c r="B186" s="3">
        <v>1163</v>
      </c>
      <c r="C186" s="6"/>
      <c r="D186" s="6">
        <v>43</v>
      </c>
      <c r="E186" s="6"/>
      <c r="F186" s="6">
        <v>331</v>
      </c>
      <c r="G186" s="6">
        <v>789</v>
      </c>
      <c r="H186" s="6">
        <v>33</v>
      </c>
      <c r="I186" s="6">
        <v>44</v>
      </c>
      <c r="J186" s="6">
        <v>2</v>
      </c>
      <c r="K186" s="6"/>
      <c r="L186" s="6"/>
      <c r="N186" s="16">
        <f>IFERROR(B186/K186,0)</f>
        <v>0</v>
      </c>
      <c r="O186" s="16">
        <f t="shared" si="2"/>
        <v>4.5454545454545456E-2</v>
      </c>
    </row>
    <row r="187" spans="1:15" ht="15" thickBot="1" x14ac:dyDescent="0.4">
      <c r="A187" s="11" t="s">
        <v>158</v>
      </c>
      <c r="B187" s="6">
        <v>284</v>
      </c>
      <c r="C187" s="4">
        <v>30</v>
      </c>
      <c r="D187" s="6">
        <v>10</v>
      </c>
      <c r="E187" s="6"/>
      <c r="F187" s="6">
        <v>11</v>
      </c>
      <c r="G187" s="6">
        <v>263</v>
      </c>
      <c r="H187" s="6">
        <v>7</v>
      </c>
      <c r="I187" s="6">
        <v>5</v>
      </c>
      <c r="J187" s="6">
        <v>0.2</v>
      </c>
      <c r="K187" s="6"/>
      <c r="L187" s="6"/>
      <c r="N187" s="16">
        <f>IFERROR(B187/K187,0)</f>
        <v>0</v>
      </c>
      <c r="O187" s="16">
        <f t="shared" si="2"/>
        <v>0.04</v>
      </c>
    </row>
    <row r="188" spans="1:15" ht="15" thickBot="1" x14ac:dyDescent="0.4">
      <c r="A188" s="11" t="s">
        <v>140</v>
      </c>
      <c r="B188" s="6">
        <v>165</v>
      </c>
      <c r="C188" s="6"/>
      <c r="D188" s="6">
        <v>6</v>
      </c>
      <c r="E188" s="6"/>
      <c r="F188" s="6">
        <v>16</v>
      </c>
      <c r="G188" s="6">
        <v>143</v>
      </c>
      <c r="H188" s="6"/>
      <c r="I188" s="6">
        <v>30</v>
      </c>
      <c r="J188" s="6">
        <v>1</v>
      </c>
      <c r="K188" s="6"/>
      <c r="L188" s="6"/>
      <c r="N188" s="16">
        <f>IFERROR(B188/K188,0)</f>
        <v>0</v>
      </c>
      <c r="O188" s="16">
        <f t="shared" si="2"/>
        <v>3.3333333333333333E-2</v>
      </c>
    </row>
    <row r="189" spans="1:15" ht="15" thickBot="1" x14ac:dyDescent="0.4">
      <c r="A189" s="11" t="s">
        <v>131</v>
      </c>
      <c r="B189" s="6">
        <v>94</v>
      </c>
      <c r="C189" s="6"/>
      <c r="D189" s="6">
        <v>3</v>
      </c>
      <c r="E189" s="6"/>
      <c r="F189" s="6">
        <v>26</v>
      </c>
      <c r="G189" s="6">
        <v>65</v>
      </c>
      <c r="H189" s="6">
        <v>2</v>
      </c>
      <c r="I189" s="3">
        <v>2395</v>
      </c>
      <c r="J189" s="6">
        <v>76</v>
      </c>
      <c r="K189" s="6"/>
      <c r="L189" s="6"/>
      <c r="N189" s="16">
        <f>IFERROR(B189/K189,0)</f>
        <v>0</v>
      </c>
      <c r="O189" s="16">
        <f t="shared" si="2"/>
        <v>3.1732776617954074E-2</v>
      </c>
    </row>
    <row r="190" spans="1:15" ht="15" thickBot="1" x14ac:dyDescent="0.4">
      <c r="A190" s="11" t="s">
        <v>176</v>
      </c>
      <c r="B190" s="6">
        <v>286</v>
      </c>
      <c r="C190" s="6"/>
      <c r="D190" s="6">
        <v>8</v>
      </c>
      <c r="E190" s="6"/>
      <c r="F190" s="6">
        <v>4</v>
      </c>
      <c r="G190" s="6">
        <v>274</v>
      </c>
      <c r="H190" s="6">
        <v>2</v>
      </c>
      <c r="I190" s="6">
        <v>18</v>
      </c>
      <c r="J190" s="6">
        <v>0.5</v>
      </c>
      <c r="K190" s="6"/>
      <c r="L190" s="6"/>
      <c r="N190" s="16">
        <f>IFERROR(B190/K190,0)</f>
        <v>0</v>
      </c>
      <c r="O190" s="16">
        <f t="shared" si="2"/>
        <v>2.7777777777777776E-2</v>
      </c>
    </row>
    <row r="191" spans="1:15" ht="15" thickBot="1" x14ac:dyDescent="0.4">
      <c r="A191" s="11" t="s">
        <v>157</v>
      </c>
      <c r="B191" s="6">
        <v>54</v>
      </c>
      <c r="C191" s="6"/>
      <c r="D191" s="6">
        <v>1</v>
      </c>
      <c r="E191" s="6"/>
      <c r="F191" s="6">
        <v>27</v>
      </c>
      <c r="G191" s="6">
        <v>26</v>
      </c>
      <c r="H191" s="6"/>
      <c r="I191" s="6">
        <v>4</v>
      </c>
      <c r="J191" s="6">
        <v>0.08</v>
      </c>
      <c r="K191" s="6"/>
      <c r="L191" s="6"/>
      <c r="N191" s="16">
        <f>IFERROR(B191/K191,0)</f>
        <v>0</v>
      </c>
      <c r="O191" s="16">
        <f t="shared" si="2"/>
        <v>0.02</v>
      </c>
    </row>
    <row r="192" spans="1:15" ht="15" thickBot="1" x14ac:dyDescent="0.4">
      <c r="A192" s="11" t="s">
        <v>194</v>
      </c>
      <c r="B192" s="6">
        <v>68</v>
      </c>
      <c r="C192" s="6"/>
      <c r="D192" s="6">
        <v>1</v>
      </c>
      <c r="E192" s="6"/>
      <c r="F192" s="6">
        <v>1</v>
      </c>
      <c r="G192" s="6">
        <v>66</v>
      </c>
      <c r="H192" s="6"/>
      <c r="I192" s="6">
        <v>122</v>
      </c>
      <c r="J192" s="6">
        <v>2</v>
      </c>
      <c r="K192" s="6"/>
      <c r="L192" s="6"/>
      <c r="N192" s="16">
        <f>IFERROR(B192/K192,0)</f>
        <v>0</v>
      </c>
      <c r="O192" s="16">
        <f t="shared" si="2"/>
        <v>1.6393442622950821E-2</v>
      </c>
    </row>
    <row r="193" spans="1:15" ht="15" thickBot="1" x14ac:dyDescent="0.4">
      <c r="A193" s="11" t="s">
        <v>89</v>
      </c>
      <c r="B193" s="6">
        <v>916</v>
      </c>
      <c r="C193" s="6"/>
      <c r="D193" s="6">
        <v>13</v>
      </c>
      <c r="E193" s="6"/>
      <c r="F193" s="6">
        <v>303</v>
      </c>
      <c r="G193" s="6">
        <v>600</v>
      </c>
      <c r="H193" s="6"/>
      <c r="I193" s="6">
        <v>35</v>
      </c>
      <c r="J193" s="6">
        <v>0.5</v>
      </c>
      <c r="K193" s="6"/>
      <c r="L193" s="6"/>
      <c r="N193" s="16">
        <f>IFERROR(B193/K193,0)</f>
        <v>0</v>
      </c>
      <c r="O193" s="16">
        <f t="shared" si="2"/>
        <v>1.4285714285714285E-2</v>
      </c>
    </row>
    <row r="194" spans="1:15" ht="15" thickBot="1" x14ac:dyDescent="0.4">
      <c r="A194" s="11" t="s">
        <v>112</v>
      </c>
      <c r="B194" s="6">
        <v>688</v>
      </c>
      <c r="C194" s="6"/>
      <c r="D194" s="6">
        <v>6</v>
      </c>
      <c r="E194" s="6"/>
      <c r="F194" s="6">
        <v>127</v>
      </c>
      <c r="G194" s="6">
        <v>555</v>
      </c>
      <c r="H194" s="6"/>
      <c r="I194" s="6">
        <v>52</v>
      </c>
      <c r="J194" s="6">
        <v>0.5</v>
      </c>
      <c r="K194" s="6"/>
      <c r="L194" s="6"/>
      <c r="N194" s="16">
        <f>IFERROR(B194/K194,0)</f>
        <v>0</v>
      </c>
      <c r="O194" s="16">
        <f t="shared" si="2"/>
        <v>9.6153846153846159E-3</v>
      </c>
    </row>
    <row r="195" spans="1:15" ht="15" thickBot="1" x14ac:dyDescent="0.4">
      <c r="A195" s="11" t="s">
        <v>132</v>
      </c>
      <c r="B195" s="6">
        <v>97</v>
      </c>
      <c r="C195" s="6"/>
      <c r="D195" s="6">
        <v>1</v>
      </c>
      <c r="E195" s="6"/>
      <c r="F195" s="6">
        <v>83</v>
      </c>
      <c r="G195" s="6">
        <v>13</v>
      </c>
      <c r="H195" s="6">
        <v>1</v>
      </c>
      <c r="I195" s="6">
        <v>325</v>
      </c>
      <c r="J195" s="6">
        <v>3</v>
      </c>
      <c r="K195" s="6"/>
      <c r="L195" s="6"/>
      <c r="N195" s="16">
        <f>IFERROR(B195/K195,0)</f>
        <v>0</v>
      </c>
      <c r="O195" s="16">
        <f t="shared" si="2"/>
        <v>9.2307692307692316E-3</v>
      </c>
    </row>
    <row r="196" spans="1:15" ht="15" thickBot="1" x14ac:dyDescent="0.4">
      <c r="A196" s="11" t="s">
        <v>87</v>
      </c>
      <c r="B196" s="3">
        <v>1614</v>
      </c>
      <c r="C196" s="4">
        <v>106</v>
      </c>
      <c r="D196" s="6">
        <v>8</v>
      </c>
      <c r="E196" s="6"/>
      <c r="F196" s="6">
        <v>238</v>
      </c>
      <c r="G196" s="3">
        <v>1368</v>
      </c>
      <c r="H196" s="6">
        <v>3</v>
      </c>
      <c r="I196" s="6">
        <v>316</v>
      </c>
      <c r="J196" s="6">
        <v>2</v>
      </c>
      <c r="K196" s="6"/>
      <c r="L196" s="6"/>
      <c r="N196" s="16">
        <f>IFERROR(B196/K196,0)</f>
        <v>0</v>
      </c>
      <c r="O196" s="16">
        <f t="shared" si="2"/>
        <v>6.3291139240506328E-3</v>
      </c>
    </row>
    <row r="197" spans="1:15" ht="15" thickBot="1" x14ac:dyDescent="0.4">
      <c r="A197" s="11" t="s">
        <v>66</v>
      </c>
      <c r="B197" s="3">
        <v>2080</v>
      </c>
      <c r="C197" s="6"/>
      <c r="D197" s="6">
        <v>11</v>
      </c>
      <c r="E197" s="6"/>
      <c r="F197" s="6">
        <v>412</v>
      </c>
      <c r="G197" s="3">
        <v>1657</v>
      </c>
      <c r="H197" s="6">
        <v>46</v>
      </c>
      <c r="I197" s="6">
        <v>487</v>
      </c>
      <c r="J197" s="6">
        <v>3</v>
      </c>
      <c r="K197" s="6"/>
      <c r="L197" s="6"/>
      <c r="N197" s="16">
        <f>IFERROR(B197/K197,0)</f>
        <v>0</v>
      </c>
      <c r="O197" s="16">
        <f t="shared" si="2"/>
        <v>6.1601642710472282E-3</v>
      </c>
    </row>
    <row r="198" spans="1:15" ht="15" thickBot="1" x14ac:dyDescent="0.4">
      <c r="A198" s="12" t="s">
        <v>74</v>
      </c>
      <c r="B198" s="6">
        <v>712</v>
      </c>
      <c r="C198" s="6"/>
      <c r="D198" s="6">
        <v>13</v>
      </c>
      <c r="E198" s="6"/>
      <c r="F198" s="6">
        <v>644</v>
      </c>
      <c r="G198" s="6">
        <v>55</v>
      </c>
      <c r="H198" s="6">
        <v>7</v>
      </c>
      <c r="I198" s="6"/>
      <c r="J198" s="6"/>
      <c r="K198" s="6"/>
      <c r="L198" s="6"/>
      <c r="N198" s="16">
        <f>IFERROR(B198/K198,0)</f>
        <v>0</v>
      </c>
      <c r="O198" s="16">
        <f t="shared" si="2"/>
        <v>0</v>
      </c>
    </row>
    <row r="199" spans="1:15" ht="15" thickBot="1" x14ac:dyDescent="0.4">
      <c r="A199" s="11" t="s">
        <v>203</v>
      </c>
      <c r="B199" s="6">
        <v>6</v>
      </c>
      <c r="C199" s="6"/>
      <c r="D199" s="6"/>
      <c r="E199" s="6"/>
      <c r="F199" s="6"/>
      <c r="G199" s="6">
        <v>6</v>
      </c>
      <c r="H199" s="6"/>
      <c r="I199" s="6">
        <v>10</v>
      </c>
      <c r="J199" s="6"/>
      <c r="K199" s="6"/>
      <c r="L199" s="6"/>
      <c r="N199" s="16">
        <f>IFERROR(B199/K199,0)</f>
        <v>0</v>
      </c>
      <c r="O199" s="16">
        <f t="shared" si="2"/>
        <v>0</v>
      </c>
    </row>
    <row r="200" spans="1:15" ht="15" thickBot="1" x14ac:dyDescent="0.4">
      <c r="A200" s="11" t="s">
        <v>197</v>
      </c>
      <c r="B200" s="6">
        <v>50</v>
      </c>
      <c r="C200" s="6"/>
      <c r="D200" s="6"/>
      <c r="E200" s="6"/>
      <c r="F200" s="6">
        <v>6</v>
      </c>
      <c r="G200" s="6">
        <v>44</v>
      </c>
      <c r="H200" s="6"/>
      <c r="I200" s="6">
        <v>6</v>
      </c>
      <c r="J200" s="6"/>
      <c r="K200" s="6"/>
      <c r="L200" s="6"/>
      <c r="N200" s="16">
        <f>IFERROR(B200/K200,0)</f>
        <v>0</v>
      </c>
      <c r="O200" s="16">
        <f t="shared" si="2"/>
        <v>0</v>
      </c>
    </row>
    <row r="201" spans="1:15" ht="15" thickBot="1" x14ac:dyDescent="0.4">
      <c r="A201" s="11" t="s">
        <v>184</v>
      </c>
      <c r="B201" s="6">
        <v>11</v>
      </c>
      <c r="C201" s="6"/>
      <c r="D201" s="6"/>
      <c r="E201" s="6"/>
      <c r="F201" s="6">
        <v>5</v>
      </c>
      <c r="G201" s="6">
        <v>6</v>
      </c>
      <c r="H201" s="6"/>
      <c r="I201" s="6">
        <v>112</v>
      </c>
      <c r="J201" s="6"/>
      <c r="K201" s="6"/>
      <c r="L201" s="6"/>
      <c r="N201" s="16">
        <f>IFERROR(B201/K201,0)</f>
        <v>0</v>
      </c>
      <c r="O201" s="16">
        <f t="shared" si="2"/>
        <v>0</v>
      </c>
    </row>
    <row r="202" spans="1:15" ht="15" thickBot="1" x14ac:dyDescent="0.4">
      <c r="A202" s="12" t="s">
        <v>186</v>
      </c>
      <c r="B202" s="6">
        <v>9</v>
      </c>
      <c r="C202" s="6"/>
      <c r="D202" s="6">
        <v>2</v>
      </c>
      <c r="E202" s="6"/>
      <c r="F202" s="6"/>
      <c r="G202" s="6">
        <v>7</v>
      </c>
      <c r="H202" s="6"/>
      <c r="I202" s="6"/>
      <c r="J202" s="6"/>
      <c r="K202" s="6"/>
      <c r="L202" s="6"/>
      <c r="N202" s="16">
        <f>IFERROR(B202/K202,0)</f>
        <v>0</v>
      </c>
      <c r="O202" s="16">
        <f t="shared" si="2"/>
        <v>0</v>
      </c>
    </row>
    <row r="203" spans="1:15" ht="15" thickBot="1" x14ac:dyDescent="0.4">
      <c r="A203" s="11" t="s">
        <v>204</v>
      </c>
      <c r="B203" s="6">
        <v>3</v>
      </c>
      <c r="C203" s="6"/>
      <c r="D203" s="6"/>
      <c r="E203" s="6"/>
      <c r="F203" s="6">
        <v>1</v>
      </c>
      <c r="G203" s="6">
        <v>2</v>
      </c>
      <c r="H203" s="6"/>
      <c r="I203" s="6">
        <v>200</v>
      </c>
      <c r="J203" s="6"/>
      <c r="K203" s="6"/>
      <c r="L203" s="6"/>
      <c r="N203" s="16">
        <f>IFERROR(B203/K203,0)</f>
        <v>0</v>
      </c>
      <c r="O203" s="16">
        <f t="shared" si="2"/>
        <v>0</v>
      </c>
    </row>
    <row r="204" spans="1:15" ht="15" thickBot="1" x14ac:dyDescent="0.4">
      <c r="A204" s="11" t="s">
        <v>193</v>
      </c>
      <c r="B204" s="6">
        <v>9</v>
      </c>
      <c r="C204" s="6"/>
      <c r="D204" s="6"/>
      <c r="E204" s="6"/>
      <c r="F204" s="6">
        <v>2</v>
      </c>
      <c r="G204" s="6">
        <v>7</v>
      </c>
      <c r="H204" s="6"/>
      <c r="I204" s="3">
        <v>11236</v>
      </c>
      <c r="J204" s="6"/>
      <c r="K204" s="6"/>
      <c r="L204" s="6"/>
      <c r="N204" s="16">
        <f>IFERROR(B204/K204,0)</f>
        <v>0</v>
      </c>
      <c r="O204" s="16">
        <f t="shared" si="2"/>
        <v>0</v>
      </c>
    </row>
    <row r="205" spans="1:15" ht="15" thickBot="1" x14ac:dyDescent="0.4">
      <c r="A205" s="13" t="s">
        <v>198</v>
      </c>
      <c r="B205" s="8">
        <v>6</v>
      </c>
      <c r="C205" s="8"/>
      <c r="D205" s="8"/>
      <c r="E205" s="8"/>
      <c r="F205" s="8">
        <v>6</v>
      </c>
      <c r="G205" s="8">
        <v>0</v>
      </c>
      <c r="H205" s="8"/>
      <c r="I205" s="8">
        <v>607</v>
      </c>
      <c r="J205" s="8"/>
      <c r="K205" s="8"/>
      <c r="L205" s="8"/>
      <c r="N205" s="16">
        <f>IFERROR(B205/K205,0)</f>
        <v>0</v>
      </c>
      <c r="O205" s="16">
        <f t="shared" si="2"/>
        <v>0</v>
      </c>
    </row>
    <row r="206" spans="1:15" ht="15" thickBot="1" x14ac:dyDescent="0.4">
      <c r="A206" s="11" t="s">
        <v>211</v>
      </c>
      <c r="B206" s="6">
        <v>1</v>
      </c>
      <c r="C206" s="6"/>
      <c r="D206" s="6"/>
      <c r="E206" s="6"/>
      <c r="F206" s="6"/>
      <c r="G206" s="6">
        <v>1</v>
      </c>
      <c r="H206" s="6"/>
      <c r="I206" s="6">
        <v>173</v>
      </c>
      <c r="J206" s="6"/>
      <c r="K206" s="6"/>
      <c r="L206" s="6"/>
      <c r="N206" s="16">
        <f>IFERROR(B206/K206,0)</f>
        <v>0</v>
      </c>
      <c r="O206" s="16">
        <f t="shared" ref="O206:O213" si="3">IFERROR(J206/I206,0)</f>
        <v>0</v>
      </c>
    </row>
    <row r="207" spans="1:15" ht="15" thickBot="1" x14ac:dyDescent="0.4">
      <c r="A207" s="11" t="s">
        <v>207</v>
      </c>
      <c r="B207" s="6">
        <v>4</v>
      </c>
      <c r="C207" s="6"/>
      <c r="D207" s="6"/>
      <c r="E207" s="6"/>
      <c r="F207" s="6"/>
      <c r="G207" s="6">
        <v>4</v>
      </c>
      <c r="H207" s="6"/>
      <c r="I207" s="6">
        <v>0.4</v>
      </c>
      <c r="J207" s="6"/>
      <c r="K207" s="6"/>
      <c r="L207" s="6"/>
      <c r="N207" s="16">
        <f>IFERROR(B207/K207,0)</f>
        <v>0</v>
      </c>
      <c r="O207" s="16">
        <f t="shared" si="3"/>
        <v>0</v>
      </c>
    </row>
    <row r="208" spans="1:15" ht="15" thickBot="1" x14ac:dyDescent="0.4">
      <c r="A208" s="11" t="s">
        <v>152</v>
      </c>
      <c r="B208" s="6">
        <v>39</v>
      </c>
      <c r="C208" s="6"/>
      <c r="D208" s="6"/>
      <c r="E208" s="6"/>
      <c r="F208" s="6">
        <v>6</v>
      </c>
      <c r="G208" s="6">
        <v>33</v>
      </c>
      <c r="H208" s="6"/>
      <c r="I208" s="6">
        <v>11</v>
      </c>
      <c r="J208" s="6"/>
      <c r="K208" s="6"/>
      <c r="L208" s="6"/>
      <c r="N208" s="16">
        <f>IFERROR(B208/K208,0)</f>
        <v>0</v>
      </c>
      <c r="O208" s="16">
        <f t="shared" si="3"/>
        <v>0</v>
      </c>
    </row>
    <row r="209" spans="1:15" ht="15" thickBot="1" x14ac:dyDescent="0.4">
      <c r="A209" s="11" t="s">
        <v>181</v>
      </c>
      <c r="B209" s="6">
        <v>33</v>
      </c>
      <c r="C209" s="6"/>
      <c r="D209" s="6"/>
      <c r="E209" s="6"/>
      <c r="F209" s="6">
        <v>8</v>
      </c>
      <c r="G209" s="6">
        <v>25</v>
      </c>
      <c r="H209" s="6"/>
      <c r="I209" s="6">
        <v>2</v>
      </c>
      <c r="J209" s="6"/>
      <c r="K209" s="6"/>
      <c r="L209" s="6"/>
      <c r="N209" s="16">
        <f>IFERROR(B209/K209,0)</f>
        <v>0</v>
      </c>
      <c r="O209" s="16">
        <f t="shared" si="3"/>
        <v>0</v>
      </c>
    </row>
    <row r="210" spans="1:15" ht="15" thickBot="1" x14ac:dyDescent="0.4">
      <c r="A210" s="11" t="s">
        <v>168</v>
      </c>
      <c r="B210" s="6">
        <v>18</v>
      </c>
      <c r="C210" s="6"/>
      <c r="D210" s="6"/>
      <c r="E210" s="6"/>
      <c r="F210" s="6">
        <v>8</v>
      </c>
      <c r="G210" s="6">
        <v>10</v>
      </c>
      <c r="H210" s="6"/>
      <c r="I210" s="6">
        <v>20</v>
      </c>
      <c r="J210" s="6"/>
      <c r="K210" s="6"/>
      <c r="L210" s="6"/>
      <c r="N210" s="16">
        <f>IFERROR(B210/K210,0)</f>
        <v>0</v>
      </c>
      <c r="O210" s="16">
        <f t="shared" si="3"/>
        <v>0</v>
      </c>
    </row>
    <row r="211" spans="1:15" ht="15" thickBot="1" x14ac:dyDescent="0.4">
      <c r="A211" s="11" t="s">
        <v>98</v>
      </c>
      <c r="B211" s="6">
        <v>410</v>
      </c>
      <c r="C211" s="6"/>
      <c r="D211" s="6"/>
      <c r="E211" s="6"/>
      <c r="F211" s="6">
        <v>238</v>
      </c>
      <c r="G211" s="6">
        <v>172</v>
      </c>
      <c r="H211" s="6">
        <v>2</v>
      </c>
      <c r="I211" s="6">
        <v>458</v>
      </c>
      <c r="J211" s="6"/>
      <c r="K211" s="6"/>
      <c r="L211" s="6"/>
      <c r="N211" s="16">
        <f>IFERROR(B211/K211,0)</f>
        <v>0</v>
      </c>
      <c r="O211" s="16">
        <f t="shared" si="3"/>
        <v>0</v>
      </c>
    </row>
    <row r="212" spans="1:15" ht="15" thickBot="1" x14ac:dyDescent="0.4">
      <c r="A212" s="11" t="s">
        <v>192</v>
      </c>
      <c r="B212" s="6">
        <v>14</v>
      </c>
      <c r="C212" s="6"/>
      <c r="D212" s="6"/>
      <c r="E212" s="6"/>
      <c r="F212" s="6">
        <v>10</v>
      </c>
      <c r="G212" s="6">
        <v>4</v>
      </c>
      <c r="H212" s="6"/>
      <c r="I212" s="6">
        <v>3</v>
      </c>
      <c r="J212" s="6"/>
      <c r="K212" s="6"/>
      <c r="L212" s="6"/>
      <c r="N212" s="16">
        <f>IFERROR(B212/K212,0)</f>
        <v>0</v>
      </c>
      <c r="O212" s="16">
        <f t="shared" si="3"/>
        <v>0</v>
      </c>
    </row>
    <row r="213" spans="1:15" ht="15" thickBot="1" x14ac:dyDescent="0.4">
      <c r="A213" s="11" t="s">
        <v>146</v>
      </c>
      <c r="B213" s="6">
        <v>45</v>
      </c>
      <c r="C213" s="6"/>
      <c r="D213" s="6"/>
      <c r="E213" s="6"/>
      <c r="F213" s="6">
        <v>24</v>
      </c>
      <c r="G213" s="6">
        <v>21</v>
      </c>
      <c r="H213" s="6">
        <v>1</v>
      </c>
      <c r="I213" s="6">
        <v>69</v>
      </c>
      <c r="J213" s="6"/>
      <c r="K213" s="6"/>
      <c r="L213" s="6"/>
      <c r="N213" s="16">
        <f>IFERROR(B213/K213,0)</f>
        <v>0</v>
      </c>
      <c r="O213" s="16">
        <f t="shared" si="3"/>
        <v>0</v>
      </c>
    </row>
    <row r="214" spans="1:15" ht="15" thickBot="1" x14ac:dyDescent="0.4">
      <c r="A214" s="23" t="s">
        <v>212</v>
      </c>
      <c r="B214" s="24">
        <v>1</v>
      </c>
      <c r="C214" s="24"/>
      <c r="D214" s="24"/>
      <c r="E214" s="24"/>
      <c r="F214" s="24"/>
      <c r="G214" s="24">
        <v>1</v>
      </c>
      <c r="H214" s="24"/>
      <c r="I214" s="24">
        <v>0.03</v>
      </c>
      <c r="J214" s="24"/>
      <c r="K214" s="24"/>
      <c r="L214" s="14"/>
    </row>
  </sheetData>
  <autoFilter ref="A1:O214" xr:uid="{D8B53E6C-2486-4A1D-95CC-ED23330EBB1B}">
    <sortState xmlns:xlrd2="http://schemas.microsoft.com/office/spreadsheetml/2017/richdata2" ref="A2:O214">
      <sortCondition descending="1" ref="N1:N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3" r:id="rId1" display="https://www.worldometers.info/coronavirus/country/us/" xr:uid="{326FC0FE-56D2-4C7F-8A06-CC26FC5C15CE}"/>
    <hyperlink ref="A15" r:id="rId2" display="https://www.worldometers.info/coronavirus/country/spain/" xr:uid="{006E9F52-2F9C-4D09-93CC-CB62776CEAD2}"/>
    <hyperlink ref="A40" r:id="rId3" display="https://www.worldometers.info/coronavirus/country/italy/" xr:uid="{4A13D52D-54C4-4AE6-88EB-0ED0BD44FB2F}"/>
    <hyperlink ref="A5" r:id="rId4" display="https://www.worldometers.info/coronavirus/country/france/" xr:uid="{6888E0E5-5E40-4407-9238-3CFE2282EC84}"/>
    <hyperlink ref="A63" r:id="rId5" display="https://www.worldometers.info/coronavirus/country/germany/" xr:uid="{9F85E9D5-6892-46B8-9C6F-FB35E9541A0C}"/>
    <hyperlink ref="A13" r:id="rId6" display="https://www.worldometers.info/coronavirus/country/uk/" xr:uid="{3FA190C0-FFBD-4B83-96C8-5BECCC77ABE8}"/>
    <hyperlink ref="A37" r:id="rId7" display="https://www.worldometers.info/coronavirus/country/turkey/" xr:uid="{D3E7E5F9-B980-4237-AC26-24264A7A58E0}"/>
    <hyperlink ref="A14" r:id="rId8" display="https://www.worldometers.info/coronavirus/country/iran/" xr:uid="{9690B756-47F4-4DE8-BBBF-F17F5B18FEA3}"/>
    <hyperlink ref="A185" r:id="rId9" display="https://www.worldometers.info/coronavirus/country/china/" xr:uid="{B4319001-16C4-446C-9159-5F44EF5FD2B1}"/>
    <hyperlink ref="A128" r:id="rId10" display="https://www.worldometers.info/coronavirus/country/russia/" xr:uid="{AB6ED44F-F220-4DEA-B2EC-AE8ABB1E1348}"/>
    <hyperlink ref="A32" r:id="rId11" display="https://www.worldometers.info/coronavirus/country/brazil/" xr:uid="{B7161CE6-E516-4FFE-A1CF-A998A58F0E65}"/>
    <hyperlink ref="A12" r:id="rId12" display="https://www.worldometers.info/coronavirus/country/belgium/" xr:uid="{CDF2691C-4D04-4D9B-9024-DB7C95DA8982}"/>
    <hyperlink ref="A76" r:id="rId13" display="https://www.worldometers.info/coronavirus/country/canada/" xr:uid="{465FBC2D-E5E4-4C3C-B881-09C4AA117A22}"/>
    <hyperlink ref="A22" r:id="rId14" display="https://www.worldometers.info/coronavirus/country/netherlands/" xr:uid="{97F92A5A-05EC-41CE-9F8F-CEF66FD3B6EA}"/>
    <hyperlink ref="A41" r:id="rId15" display="https://www.worldometers.info/coronavirus/country/switzerland/" xr:uid="{DFD574AF-6EA1-4BFC-817A-3C677CDEF1D6}"/>
    <hyperlink ref="A68" r:id="rId16" display="https://www.worldometers.info/coronavirus/country/portugal/" xr:uid="{10B6A538-2EB7-4454-8839-101552402102}"/>
    <hyperlink ref="A98" r:id="rId17" display="https://www.worldometers.info/coronavirus/country/india/" xr:uid="{D0EC995A-2A4F-42C6-A1EC-CE50E0CA85A4}"/>
    <hyperlink ref="A45" r:id="rId18" display="https://www.worldometers.info/coronavirus/country/peru/" xr:uid="{B8A9FF83-0B77-4EA1-84F7-A29AC61D0740}"/>
    <hyperlink ref="A34" r:id="rId19" display="https://www.worldometers.info/coronavirus/country/ireland/" xr:uid="{C4B18ACE-8363-4073-B8D5-F5753480FA2C}"/>
    <hyperlink ref="A27" r:id="rId20" display="https://www.worldometers.info/coronavirus/country/sweden/" xr:uid="{C654D89C-371F-431C-9EE7-EFAD74BCED9A}"/>
    <hyperlink ref="A69" r:id="rId21" display="https://www.worldometers.info/coronavirus/country/austria/" xr:uid="{E60C998D-E14C-4F15-9078-F0EEBE372FE6}"/>
    <hyperlink ref="A85" r:id="rId22" display="https://www.worldometers.info/coronavirus/country/israel/" xr:uid="{CE94275E-99D8-4412-A1C6-A099BA4A6294}"/>
    <hyperlink ref="A87" r:id="rId23" display="https://www.worldometers.info/coronavirus/country/saudi-arabia/" xr:uid="{7929364E-7F78-4AEE-8D50-214EC04FE525}"/>
    <hyperlink ref="A58" r:id="rId24" display="https://www.worldometers.info/coronavirus/country/japan/" xr:uid="{3F18A866-A2FB-47B0-AE64-6CE90CCFC525}"/>
    <hyperlink ref="A62" r:id="rId25" display="https://www.worldometers.info/coronavirus/country/chile/" xr:uid="{F7391EB6-31C8-48B2-B176-765B719BDE81}"/>
    <hyperlink ref="A142" r:id="rId26" display="https://www.worldometers.info/coronavirus/country/south-korea/" xr:uid="{76F8C356-26B8-4A0D-A6FB-089E3C134889}"/>
    <hyperlink ref="A6" r:id="rId27" display="https://www.worldometers.info/coronavirus/country/ecuador/" xr:uid="{D495D604-B9AA-4377-A631-D7CCF41E40B0}"/>
    <hyperlink ref="A47" r:id="rId28" display="https://www.worldometers.info/coronavirus/country/singapore/" xr:uid="{1B61A840-B5E6-407D-BAA4-D411B4D10E18}"/>
    <hyperlink ref="A96" r:id="rId29" display="https://www.worldometers.info/coronavirus/country/poland/" xr:uid="{090D01A4-28D2-4290-805D-758A4A751031}"/>
    <hyperlink ref="A66" r:id="rId30" display="https://www.worldometers.info/coronavirus/country/pakistan/" xr:uid="{E6B5A27A-B7F9-467A-AC10-41D7F29D3030}"/>
    <hyperlink ref="A24" r:id="rId31" display="https://www.worldometers.info/coronavirus/country/mexico/" xr:uid="{403FDC86-3E77-49B1-9AC3-700C0A7153AE}"/>
    <hyperlink ref="A59" r:id="rId32" display="https://www.worldometers.info/coronavirus/country/romania/" xr:uid="{159E8B10-6B97-4387-B1BC-F03A2CAF3F61}"/>
    <hyperlink ref="A70" r:id="rId33" display="https://www.worldometers.info/coronavirus/country/denmark/" xr:uid="{D06482B5-1C54-4107-8A66-C7F5A7CEEE68}"/>
    <hyperlink ref="A157" r:id="rId34" display="https://www.worldometers.info/coronavirus/country/united-arab-emirates/" xr:uid="{C1C1C3EE-E660-450B-8792-FED50B5B2805}"/>
    <hyperlink ref="A33" r:id="rId35" display="https://www.worldometers.info/coronavirus/country/indonesia/" xr:uid="{94A3A1B1-CE7B-4214-B8CC-AE5FE13F7A0E}"/>
    <hyperlink ref="A80" r:id="rId36" display="https://www.worldometers.info/coronavirus/country/belarus/" xr:uid="{6E07A5D0-F957-4C88-9DEE-E57AC07DE80B}"/>
    <hyperlink ref="A92" r:id="rId37" display="https://www.worldometers.info/coronavirus/country/norway/" xr:uid="{649AE6AA-1640-45AA-9601-93ADE7A0B3EA}"/>
    <hyperlink ref="A108" r:id="rId38" display="https://www.worldometers.info/coronavirus/country/czech-republic/" xr:uid="{03C1C682-3560-46CF-B873-CB46705D4513}"/>
    <hyperlink ref="A30" r:id="rId39" display="https://www.worldometers.info/coronavirus/country/serbia/" xr:uid="{4B622B17-BDC2-4D28-A070-0DAA510F7BC2}"/>
    <hyperlink ref="A53" r:id="rId40" display="https://www.worldometers.info/coronavirus/country/philippines/" xr:uid="{67139B2F-0FEA-480C-B8C9-3B6CA50A7022}"/>
    <hyperlink ref="A148" r:id="rId41" display="https://www.worldometers.info/coronavirus/country/australia/" xr:uid="{B6613C88-E863-4310-951B-F1797DC6119D}"/>
    <hyperlink ref="A56" r:id="rId42" display="https://www.worldometers.info/coronavirus/country/ukraine/" xr:uid="{477ED8EC-D331-4B48-BDE3-316A76169CE0}"/>
    <hyperlink ref="A54" r:id="rId43" display="https://www.worldometers.info/coronavirus/country/qatar/" xr:uid="{59D27418-EE3C-4F73-8F5F-6778D5EF034C}"/>
    <hyperlink ref="A91" r:id="rId44" display="https://www.worldometers.info/coronavirus/country/malaysia/" xr:uid="{B94F154C-8F06-4CF7-9824-FE1F46440FE3}"/>
    <hyperlink ref="A8" r:id="rId45" display="https://www.worldometers.info/coronavirus/country/dominican-republic/" xr:uid="{6B4904AA-A856-4676-A92C-C7AD1A49ABC3}"/>
    <hyperlink ref="A18" r:id="rId46" display="https://www.worldometers.info/coronavirus/country/panama/" xr:uid="{72043D7A-385E-4057-86FD-412F8F79F114}"/>
    <hyperlink ref="A83" r:id="rId47" display="https://www.worldometers.info/coronavirus/country/colombia/" xr:uid="{DCF1F465-A37E-44A8-8314-98880F1FF100}"/>
    <hyperlink ref="A84" r:id="rId48" display="https://www.worldometers.info/coronavirus/country/finland/" xr:uid="{60E13241-BF6B-4D08-81C3-A896FE0A0B70}"/>
    <hyperlink ref="A44" r:id="rId49" display="https://www.worldometers.info/coronavirus/country/bangladesh/" xr:uid="{E57AD0ED-20E6-4DC0-A0A4-CA65ACB029CA}"/>
    <hyperlink ref="A49" r:id="rId50" display="https://www.worldometers.info/coronavirus/country/luxembourg/" xr:uid="{07C17010-29C2-45D0-A092-E067BC36ACAD}"/>
    <hyperlink ref="A79" r:id="rId51" display="https://www.worldometers.info/coronavirus/country/egypt/" xr:uid="{6E258413-FE7E-4089-AC00-C94E0472B436}"/>
    <hyperlink ref="A125" r:id="rId52" display="https://www.worldometers.info/coronavirus/country/south-africa/" xr:uid="{50AAA4AC-8718-469E-A89A-10A903AB4304}"/>
    <hyperlink ref="A26" r:id="rId53" display="https://www.worldometers.info/coronavirus/country/morocco/" xr:uid="{35D66451-7E52-4BD7-A879-093B7ED12FF8}"/>
    <hyperlink ref="A64" r:id="rId54" display="https://www.worldometers.info/coronavirus/country/argentina/" xr:uid="{3ACBC03A-F85F-4057-A0B6-7739BD67AB5F}"/>
    <hyperlink ref="A139" r:id="rId55" display="https://www.worldometers.info/coronavirus/country/thailand/" xr:uid="{8C3814EA-CBA3-4A04-AAE0-2768B7C6E333}"/>
    <hyperlink ref="A3" r:id="rId56" display="https://www.worldometers.info/coronavirus/country/algeria/" xr:uid="{B1EE2284-20A9-46B3-BBB7-53A8DB442A95}"/>
    <hyperlink ref="A17" r:id="rId57" display="https://www.worldometers.info/coronavirus/country/moldova/" xr:uid="{AD8483F9-C32A-4EF3-B725-C63E4A4B0F27}"/>
    <hyperlink ref="A101" r:id="rId58" display="https://www.worldometers.info/coronavirus/country/greece/" xr:uid="{9ECD0930-65A8-44BC-8CA7-39B755385447}"/>
    <hyperlink ref="A104" r:id="rId59" display="https://www.worldometers.info/coronavirus/country/hungary/" xr:uid="{27D5A537-821C-4AB7-932D-4608A31CE084}"/>
    <hyperlink ref="A197" r:id="rId60" display="https://www.worldometers.info/coronavirus/country/kuwait/" xr:uid="{BE85C6FB-AE76-486B-95A6-E2DEDA5F156E}"/>
    <hyperlink ref="A149" r:id="rId61" display="https://www.worldometers.info/coronavirus/country/kazakhstan/" xr:uid="{83EF54BD-2B42-4208-87A4-820AD63039C1}"/>
    <hyperlink ref="A136" r:id="rId62" display="https://www.worldometers.info/coronavirus/country/bahrain/" xr:uid="{612B5989-EADB-4DA4-A7BB-5E0EB6C4B616}"/>
    <hyperlink ref="A71" r:id="rId63" display="https://www.worldometers.info/coronavirus/country/croatia/" xr:uid="{CA69E9E8-CFFC-4B8B-AC51-62C2E70B92D0}"/>
    <hyperlink ref="A105" r:id="rId64" display="https://www.worldometers.info/coronavirus/country/iceland/" xr:uid="{A23EAA99-4D80-485A-8997-A07198B3B2C3}"/>
    <hyperlink ref="A156" r:id="rId65" display="https://www.worldometers.info/coronavirus/country/uzbekistan/" xr:uid="{13638318-F8EF-4552-9834-585ED48387C7}"/>
    <hyperlink ref="A196" r:id="rId66" display="https://www.worldometers.info/coronavirus/country/oman/" xr:uid="{47D4CA6C-9DCB-4E52-962F-7DC0B122411B}"/>
    <hyperlink ref="A127" r:id="rId67" display="https://www.worldometers.info/coronavirus/country/iraq/" xr:uid="{1D4F90CB-372B-4B4B-B434-481531F8F62A}"/>
    <hyperlink ref="A112" r:id="rId68" display="https://www.worldometers.info/coronavirus/country/estonia/" xr:uid="{0F87E85B-EAA2-482B-A839-EFD3A9E82A48}"/>
    <hyperlink ref="A150" r:id="rId69" display="https://www.worldometers.info/coronavirus/country/azerbaijan/" xr:uid="{735DB78C-872A-4AA8-956F-66AAA1E25D97}"/>
    <hyperlink ref="A52" r:id="rId70" display="https://www.worldometers.info/coronavirus/country/armenia/" xr:uid="{4719F3FA-E490-4902-83A5-8552562F8F27}"/>
    <hyperlink ref="A146" r:id="rId71" display="https://www.worldometers.info/coronavirus/country/new-zealand/" xr:uid="{28051537-CF00-47E5-80E6-28F40EDA07FC}"/>
    <hyperlink ref="A143" r:id="rId72" display="https://www.worldometers.info/coronavirus/country/lithuania/" xr:uid="{699FF2A4-8574-43BB-9316-C3C7DBD557CE}"/>
    <hyperlink ref="A121" r:id="rId73" display="https://www.worldometers.info/coronavirus/country/slovenia/" xr:uid="{5D7DAB5D-40E5-42F9-AD23-A4F7AC9DCD8E}"/>
    <hyperlink ref="A73" r:id="rId74" display="https://www.worldometers.info/coronavirus/country/bosnia-and-herzegovina/" xr:uid="{2E229F30-3F0D-4E8E-BF9C-9DCEA3D439B9}"/>
    <hyperlink ref="A130" r:id="rId75" display="https://www.worldometers.info/coronavirus/country/slovakia/" xr:uid="{1A15438D-919E-40C2-B4CA-8C473F6C165A}"/>
    <hyperlink ref="A51" r:id="rId76" display="https://www.worldometers.info/coronavirus/country/macedonia/" xr:uid="{270AACF6-8EAF-4398-9B89-2C5BAB97102F}"/>
    <hyperlink ref="A186" r:id="rId77" display="https://www.worldometers.info/coronavirus/country/cameroon/" xr:uid="{456691EF-324F-4FA4-9BC9-B7ED2D48F74F}"/>
    <hyperlink ref="A25" r:id="rId78" display="https://www.worldometers.info/coronavirus/country/afghanistan/" xr:uid="{4CB3F38F-4A30-4005-80FF-8A17E06A690C}"/>
    <hyperlink ref="A110" r:id="rId79" display="https://www.worldometers.info/coronavirus/country/cuba/" xr:uid="{6FED80BF-45F2-49D7-8796-C456CF363B27}"/>
    <hyperlink ref="A147" r:id="rId80" display="https://www.worldometers.info/coronavirus/country/ghana/" xr:uid="{41267A86-25A8-4153-8440-97141E6D4687}"/>
    <hyperlink ref="A159" r:id="rId81" display="https://www.worldometers.info/coronavirus/country/china-hong-kong-sar/" xr:uid="{C6ADE89F-1B96-4960-ADE6-5B1706D149BA}"/>
    <hyperlink ref="A109" r:id="rId82" display="https://www.worldometers.info/coronavirus/country/bulgaria/" xr:uid="{DE4128E7-90E2-436E-9A13-EC429CD9E957}"/>
    <hyperlink ref="A48" r:id="rId83" display="https://www.worldometers.info/coronavirus/country/djibouti/" xr:uid="{88E8F8B5-EEE5-45BB-A3A0-9978C244B72A}"/>
    <hyperlink ref="A193" r:id="rId84" display="https://www.worldometers.info/coronavirus/country/cote-d-ivoire/" xr:uid="{DB50E835-B029-40F4-ADA9-875D05083BC1}"/>
    <hyperlink ref="A93" r:id="rId85" display="https://www.worldometers.info/coronavirus/country/tunisia/" xr:uid="{BBA36223-EE87-4747-9848-ECC3A7D62F9F}"/>
    <hyperlink ref="A135" r:id="rId86" display="https://www.worldometers.info/coronavirus/country/cyprus/" xr:uid="{305C4177-13C7-4449-A19E-497604FF7ED7}"/>
    <hyperlink ref="A55" r:id="rId87" display="https://www.worldometers.info/coronavirus/country/nigeria/" xr:uid="{C8AE3A86-F813-499A-BB0F-E59721C21547}"/>
    <hyperlink ref="A140" r:id="rId88" display="https://www.worldometers.info/coronavirus/country/latvia/" xr:uid="{A812E664-A2AC-4F71-A66F-7425827704CE}"/>
    <hyperlink ref="A4" r:id="rId89" display="https://www.worldometers.info/coronavirus/country/andorra/" xr:uid="{9E5750AE-2251-4D9D-97E4-2B4BC3C04164}"/>
    <hyperlink ref="A194" r:id="rId90" display="https://www.worldometers.info/coronavirus/country/guinea/" xr:uid="{14700800-A338-4B2E-B71E-DD937C62D621}"/>
    <hyperlink ref="A119" r:id="rId91" display="https://www.worldometers.info/coronavirus/country/lebanon/" xr:uid="{C73C067E-D6D8-44A7-B170-D302CC52B47F}"/>
    <hyperlink ref="A86" r:id="rId92" display="https://www.worldometers.info/coronavirus/country/costa-rica/" xr:uid="{124A7CF3-CED8-4E4C-9CFB-238CED33810B}"/>
    <hyperlink ref="A36" r:id="rId93" display="https://www.worldometers.info/coronavirus/country/niger/" xr:uid="{D77C991D-EF64-4F4B-A54A-2F3EFDCC5E4E}"/>
    <hyperlink ref="A131" r:id="rId94" display="https://www.worldometers.info/coronavirus/country/kyrgyzstan/" xr:uid="{3DFFEF98-79C5-4C10-90F1-16F1FFDE83C8}"/>
    <hyperlink ref="A35" r:id="rId95" display="https://www.worldometers.info/coronavirus/country/bolivia/" xr:uid="{8EA47D89-5C3C-4CFF-8AF9-02E026D461F9}"/>
    <hyperlink ref="A50" r:id="rId96" display="https://www.worldometers.info/coronavirus/country/albania/" xr:uid="{5F6E9AFC-70D3-4493-8A0A-71B706A11577}"/>
    <hyperlink ref="A182" r:id="rId97" display="https://www.worldometers.info/coronavirus/country/burkina-faso/" xr:uid="{390A14B6-135C-41B3-AA6F-5FF0AA518531}"/>
    <hyperlink ref="A106" r:id="rId98" display="https://www.worldometers.info/coronavirus/country/uruguay/" xr:uid="{C14A2F4A-0020-4236-8DB6-661878D9CDE8}"/>
    <hyperlink ref="A21" r:id="rId99" display="https://www.worldometers.info/coronavirus/country/honduras/" xr:uid="{07F45216-1AAD-4FA7-8B8A-A5814D90D5D1}"/>
    <hyperlink ref="A31" r:id="rId100" display="https://www.worldometers.info/coronavirus/country/channel-islands/" xr:uid="{D3E61CDD-A944-4A94-B8FE-90814299AAE6}"/>
    <hyperlink ref="A11" r:id="rId101" display="https://www.worldometers.info/coronavirus/country/san-marino/" xr:uid="{008F250A-D629-446A-A4AA-15334DDE31DC}"/>
    <hyperlink ref="A124" r:id="rId102" display="https://www.worldometers.info/coronavirus/country/state-of-palestine/" xr:uid="{8E018140-5407-47F1-89FC-258140BD6486}"/>
    <hyperlink ref="A144" r:id="rId103" display="https://www.worldometers.info/coronavirus/country/malta/" xr:uid="{91C277EA-A385-498E-8E9D-71E4FBF9F9A4}"/>
    <hyperlink ref="A154" r:id="rId104" display="https://www.worldometers.info/coronavirus/country/jordan/" xr:uid="{9BF86D65-D59A-4976-84E4-0D4EBF6642E3}"/>
    <hyperlink ref="A160" r:id="rId105" display="https://www.worldometers.info/coronavirus/country/taiwan/" xr:uid="{7C53A060-15F0-42B3-A12F-90214A9CD02C}"/>
    <hyperlink ref="A2" r:id="rId106" display="https://www.worldometers.info/coronavirus/country/senegal/" xr:uid="{CD73C255-3A0F-4329-8D42-88A267427B17}"/>
    <hyperlink ref="A88" r:id="rId107" display="https://www.worldometers.info/coronavirus/country/georgia/" xr:uid="{062C7BFD-1795-40DD-9F96-91F2555B18E0}"/>
    <hyperlink ref="A211" r:id="rId108" display="https://www.worldometers.info/coronavirus/country/reunion/" xr:uid="{55117AE5-49CB-4B74-AE61-EAFACAEAA37A}"/>
    <hyperlink ref="A180" r:id="rId109" display="https://www.worldometers.info/coronavirus/country/democratic-republic-of-the-congo/" xr:uid="{035B22D0-A3D8-4737-9236-47049F397A52}"/>
    <hyperlink ref="A115" r:id="rId110" display="https://www.worldometers.info/coronavirus/country/mauritius/" xr:uid="{7504166D-CDC6-4284-8258-D2BD9F2D8521}"/>
    <hyperlink ref="A99" r:id="rId111" display="https://www.worldometers.info/coronavirus/country/sri-lanka/" xr:uid="{BEABD558-0531-463E-AC7C-6E16F904F889}"/>
    <hyperlink ref="A97" r:id="rId112" display="https://www.worldometers.info/coronavirus/country/guatemala/" xr:uid="{0BBB4AD9-C3C2-4A07-8BAF-87FAC32DECFB}"/>
    <hyperlink ref="A81" r:id="rId113" display="https://www.worldometers.info/coronavirus/country/montenegro/" xr:uid="{BCF0DF6C-BFF2-47EF-A746-5FBF7F7539CC}"/>
    <hyperlink ref="A28" r:id="rId114" display="https://www.worldometers.info/coronavirus/country/mayotte/" xr:uid="{951D3018-4181-4339-B174-8592B737F342}"/>
    <hyperlink ref="A42" r:id="rId115" display="https://www.worldometers.info/coronavirus/country/isle-of-man/" xr:uid="{7F8E11B5-4245-4338-A9FC-B85A671F8E53}"/>
    <hyperlink ref="A138" r:id="rId116" display="https://www.worldometers.info/coronavirus/country/kenya/" xr:uid="{2377E417-E9CA-4A5F-83F7-059F95815394}"/>
    <hyperlink ref="A169" r:id="rId117" display="https://www.worldometers.info/coronavirus/country/venezuela/" xr:uid="{2DD10106-B707-49E3-B185-C227AFF9CB31}"/>
    <hyperlink ref="A190" r:id="rId118" display="https://www.worldometers.info/coronavirus/country/somalia/" xr:uid="{3D99D8A2-FB35-428E-BEAE-E7015A482DD7}"/>
    <hyperlink ref="A187" r:id="rId119" display="https://www.worldometers.info/coronavirus/country/tanzania/" xr:uid="{80D031CD-AEDF-41FF-BD2E-D261A08BDD84}"/>
    <hyperlink ref="A168" r:id="rId120" display="https://www.worldometers.info/coronavirus/country/viet-nam/" xr:uid="{CDE274A9-9D84-42F4-91FB-7BD8417F9997}"/>
    <hyperlink ref="A183" r:id="rId121" display="https://www.worldometers.info/coronavirus/country/mali/" xr:uid="{5F8B2EA5-039B-46A8-9F0C-575DD5AEA01B}"/>
    <hyperlink ref="A145" r:id="rId122" display="https://www.worldometers.info/coronavirus/country/el-salvador/" xr:uid="{0F24558F-2CA2-42DC-977B-D5E034FE7B82}"/>
    <hyperlink ref="A43" r:id="rId123" display="https://www.worldometers.info/coronavirus/country/jamaica/" xr:uid="{EF7D0E45-FD4F-429D-8E4B-59D21564AD0E}"/>
    <hyperlink ref="A111" r:id="rId124" display="https://www.worldometers.info/coronavirus/country/paraguay/" xr:uid="{EE7BB5C6-900D-4A13-9DAA-6822A8C9E259}"/>
    <hyperlink ref="A122" r:id="rId125" display="https://www.worldometers.info/coronavirus/country/faeroe-islands/" xr:uid="{5BFA8A63-5022-45DE-9F30-B55227DE8725}"/>
    <hyperlink ref="A188" r:id="rId126" display="https://www.worldometers.info/coronavirus/country/congo/" xr:uid="{24CE2AA2-5133-43D3-9C8C-0C0DEACDFD3F}"/>
    <hyperlink ref="A178" r:id="rId127" display="https://www.worldometers.info/coronavirus/country/martinique/" xr:uid="{B8A6AE12-FD44-45FB-9975-9524438C1B05}"/>
    <hyperlink ref="A10" r:id="rId128" display="https://www.worldometers.info/coronavirus/country/gabon/" xr:uid="{2B2DE2F9-6039-4B1E-B54B-336645ACF12A}"/>
    <hyperlink ref="A133" r:id="rId129" display="https://www.worldometers.info/coronavirus/country/rwanda/" xr:uid="{ECC8EEF4-CE52-4424-822B-1AFFC4D0EF99}"/>
    <hyperlink ref="A179" r:id="rId130" display="https://www.worldometers.info/coronavirus/country/guadeloupe/" xr:uid="{F62EE3CB-92B3-463D-AB9E-4C00ACBFA871}"/>
    <hyperlink ref="A176" r:id="rId131" display="https://www.worldometers.info/coronavirus/country/sudan/" xr:uid="{9BC843B8-45D9-4162-A3DC-CF64E553F695}"/>
    <hyperlink ref="A155" r:id="rId132" display="https://www.worldometers.info/coronavirus/country/brunei-darussalam/" xr:uid="{0D037F98-572D-4865-A7EA-EF49580ABE78}"/>
    <hyperlink ref="A74" r:id="rId133" display="https://www.worldometers.info/coronavirus/country/gibraltar/" xr:uid="{2595B4DE-437E-48AC-AE54-42211E41B870}"/>
    <hyperlink ref="A134" r:id="rId134" display="https://www.worldometers.info/coronavirus/country/cambodia/" xr:uid="{C416784F-D22D-4BA1-9BD1-E2EF79517AD9}"/>
    <hyperlink ref="A132" r:id="rId135" display="https://www.worldometers.info/coronavirus/country/myanmar/" xr:uid="{8C3024FD-6DEE-4AB0-BFB3-EC14F688A503}"/>
    <hyperlink ref="A90" r:id="rId136" display="https://www.worldometers.info/coronavirus/country/madagascar/" xr:uid="{9007716F-1423-4219-8FCF-FC1251FE5576}"/>
    <hyperlink ref="A67" r:id="rId137" display="https://www.worldometers.info/coronavirus/country/trinidad-and-tobago/" xr:uid="{D6ED255D-785B-4B9E-99D5-EB265FF18DB4}"/>
    <hyperlink ref="A152" r:id="rId138" display="https://www.worldometers.info/coronavirus/country/ethiopia/" xr:uid="{028F31D9-F749-4506-978A-BB04AF2A83BD}"/>
    <hyperlink ref="A174" r:id="rId139" display="https://www.worldometers.info/coronavirus/country/liberia/" xr:uid="{0F925CDF-D629-4470-8929-982AD1C0F747}"/>
    <hyperlink ref="A46" r:id="rId140" display="https://www.worldometers.info/coronavirus/country/bermuda/" xr:uid="{FEB01531-0170-4A4F-9075-AEF0F73E0FF2}"/>
    <hyperlink ref="A77" r:id="rId141" display="https://www.worldometers.info/coronavirus/country/aruba/" xr:uid="{2BC111BC-0578-4E6F-9625-9B2F76FA380B}"/>
    <hyperlink ref="A195" r:id="rId142" display="https://www.worldometers.info/coronavirus/country/french-guiana/" xr:uid="{C5CDC7CC-2F91-4B3A-B03A-36D5C79926D6}"/>
    <hyperlink ref="A189" r:id="rId143" display="https://www.worldometers.info/coronavirus/country/monaco/" xr:uid="{C6C376DD-39D6-4CAC-9E5E-79FDF70FA90B}"/>
    <hyperlink ref="A141" r:id="rId144" display="https://www.worldometers.info/coronavirus/country/togo/" xr:uid="{E41F3BEE-83EF-47AD-8F39-D4D270600437}"/>
    <hyperlink ref="A137" r:id="rId145" display="https://www.worldometers.info/coronavirus/country/maldives/" xr:uid="{9A0788AC-115A-4FB9-9DE6-50560391D0BD}"/>
    <hyperlink ref="A57" r:id="rId146" display="https://www.worldometers.info/coronavirus/country/equatorial-guinea/" xr:uid="{402FFEA4-ED79-4080-94EC-1E5B4CC97060}"/>
    <hyperlink ref="A61" r:id="rId147" display="https://www.worldometers.info/coronavirus/country/liechtenstein/" xr:uid="{AB6500CD-6493-44A1-A567-8290A62B4F62}"/>
    <hyperlink ref="A75" r:id="rId148" display="https://www.worldometers.info/coronavirus/country/barbados/" xr:uid="{009D705B-935A-4214-89A9-061188954EFE}"/>
    <hyperlink ref="A126" r:id="rId149" display="https://www.worldometers.info/coronavirus/country/zambia/" xr:uid="{B4BDA264-BF6A-4986-B65E-00129309C5A4}"/>
    <hyperlink ref="A9" r:id="rId150" display="https://www.worldometers.info/coronavirus/country/sint-maarten/" xr:uid="{951CE436-ABFC-4A3D-BCA4-888C9C1CDACF}"/>
    <hyperlink ref="A192" r:id="rId151" display="https://www.worldometers.info/coronavirus/country/cabo-verde/" xr:uid="{0CA01FE9-7AE9-40B5-9171-7DC4C0A144DD}"/>
    <hyperlink ref="A20" r:id="rId152" display="https://www.worldometers.info/coronavirus/country/guyana/" xr:uid="{C09009DF-A12D-42DE-8F29-B66ED1133542}"/>
    <hyperlink ref="A65" r:id="rId153" display="https://www.worldometers.info/coronavirus/country/cayman-islands/" xr:uid="{52C00F7D-4D59-4D67-A9C2-39C50E0AC0C9}"/>
    <hyperlink ref="A173" r:id="rId154" display="https://www.worldometers.info/coronavirus/country/bahamas/" xr:uid="{CA538574-9AB7-432B-B755-B99BE7713E10}"/>
    <hyperlink ref="A167" r:id="rId155" display="https://www.worldometers.info/coronavirus/country/uganda/" xr:uid="{8A0C9869-6B38-409E-9D03-B8722D858C1C}"/>
    <hyperlink ref="A78" r:id="rId156" display="https://www.worldometers.info/coronavirus/country/libya/" xr:uid="{C4CB61F2-5104-4DDD-A873-F71485461827}"/>
    <hyperlink ref="A60" r:id="rId157" display="https://www.worldometers.info/coronavirus/country/haiti/" xr:uid="{75CAD6E2-39DB-447C-A5D2-6B482C01D52C}"/>
    <hyperlink ref="A114" r:id="rId158" display="https://www.worldometers.info/coronavirus/country/french-polynesia/" xr:uid="{D4D45416-1F65-4A96-824F-EAF544B4D278}"/>
    <hyperlink ref="A191" r:id="rId159" display="https://www.worldometers.info/coronavirus/country/benin/" xr:uid="{7D7A8EB9-4F12-4506-A0C1-DDC78ED70327}"/>
    <hyperlink ref="A117" r:id="rId160" display="https://www.worldometers.info/coronavirus/country/guinea-bissau/" xr:uid="{809C7B19-4EA7-4F9D-A94D-A8434FDC97E7}"/>
    <hyperlink ref="A200" r:id="rId161" display="https://www.worldometers.info/coronavirus/country/sierra-leone/" xr:uid="{6D9E079C-CF34-4E9C-900F-DB43F8E8A3E5}"/>
    <hyperlink ref="A213" r:id="rId162" display="https://www.worldometers.info/coronavirus/country/china-macao-sar/" xr:uid="{F23595F1-4D3F-446B-AC1E-A74043A59BC2}"/>
    <hyperlink ref="A175" r:id="rId163" display="https://www.worldometers.info/coronavirus/country/syria/" xr:uid="{345FE83B-CEF3-4E9C-A928-D9FAD302B869}"/>
    <hyperlink ref="A165" r:id="rId164" display="https://www.worldometers.info/coronavirus/country/nepal/" xr:uid="{9465BB4E-425E-430D-BFE3-01080A30519E}"/>
    <hyperlink ref="A208" r:id="rId165" display="https://www.worldometers.info/coronavirus/country/eritrea/" xr:uid="{3B5863BB-38F6-4351-84AD-747A96356349}"/>
    <hyperlink ref="A116" r:id="rId166" display="https://www.worldometers.info/coronavirus/country/mozambique/" xr:uid="{FD1D5B15-97F9-4B36-BA29-0174E0216306}"/>
    <hyperlink ref="A184" r:id="rId167" display="https://www.worldometers.info/coronavirus/country/saint-martin/" xr:uid="{1DF22C53-9BE3-4BE1-AC5F-02B03C4E974B}"/>
    <hyperlink ref="A164" r:id="rId168" display="https://www.worldometers.info/coronavirus/country/mongolia/" xr:uid="{4D75AD76-1278-4826-B533-64C140490B50}"/>
    <hyperlink ref="A209" r:id="rId169" display="https://www.worldometers.info/coronavirus/country/chad/" xr:uid="{E004F80D-1DC1-4DC7-AFF2-EDF651A0F994}"/>
    <hyperlink ref="A100" r:id="rId170" display="https://www.worldometers.info/coronavirus/country/swaziland/" xr:uid="{CE5C472F-310A-48F7-B471-B7D7CAFE4391}"/>
    <hyperlink ref="A162" r:id="rId171" display="https://www.worldometers.info/coronavirus/country/zimbabwe/" xr:uid="{BCA18B7C-A252-4EC2-85F8-D7304F9FACFC}"/>
    <hyperlink ref="A16" r:id="rId172" display="https://www.worldometers.info/coronavirus/country/antigua-and-barbuda/" xr:uid="{2DD40350-402B-4B3A-873C-E1443BF9EAE6}"/>
    <hyperlink ref="A177" r:id="rId173" display="https://www.worldometers.info/coronavirus/country/angola/" xr:uid="{BDC43117-3DAA-4CBE-8D42-A5EDA695684F}"/>
    <hyperlink ref="A89" r:id="rId174" display="https://www.worldometers.info/coronavirus/country/malawi/" xr:uid="{43AA953F-2C53-4621-ADD3-AFC594E03306}"/>
    <hyperlink ref="A72" r:id="rId175" display="https://www.worldometers.info/coronavirus/country/timor-leste/" xr:uid="{0D168CD0-7267-4233-BAF0-91ED1B01204A}"/>
    <hyperlink ref="A166" r:id="rId176" display="https://www.worldometers.info/coronavirus/country/botswana/" xr:uid="{8D6657C1-00C3-4A71-B73C-F817AD5856CE}"/>
    <hyperlink ref="A153" r:id="rId177" display="https://www.worldometers.info/coronavirus/country/laos/" xr:uid="{BD4BD064-1538-4432-92BA-0DF9C2B088A4}"/>
    <hyperlink ref="A123" r:id="rId178" display="https://www.worldometers.info/coronavirus/country/belize/" xr:uid="{FC2D68C2-B934-48A9-AFC3-8845A178F723}"/>
    <hyperlink ref="A210" r:id="rId179" display="https://www.worldometers.info/coronavirus/country/fiji/" xr:uid="{0D577B0E-0A53-4174-88DD-831203E7884D}"/>
    <hyperlink ref="A163" r:id="rId180" display="https://www.worldometers.info/coronavirus/country/new-caledonia/" xr:uid="{D1B025ED-5E9C-4B2D-BDDE-20A7D66C2172}"/>
    <hyperlink ref="A102" r:id="rId181" display="https://www.worldometers.info/coronavirus/country/dominica/" xr:uid="{507FE7DD-B31B-459C-8663-40749097D2C8}"/>
    <hyperlink ref="A120" r:id="rId182" display="https://www.worldometers.info/coronavirus/country/namibia/" xr:uid="{A6FD5C2B-27EC-4768-BB62-A8CAF765EDF8}"/>
    <hyperlink ref="A82" r:id="rId183" display="https://www.worldometers.info/coronavirus/country/saint-kitts-and-nevis/" xr:uid="{F57AECD5-12E0-418A-87FC-B47972697786}"/>
    <hyperlink ref="A103" r:id="rId184" display="https://www.worldometers.info/coronavirus/country/saint-lucia/" xr:uid="{7875E978-E748-4108-898E-E5F14BD6E7A6}"/>
    <hyperlink ref="A94" r:id="rId185" display="https://www.worldometers.info/coronavirus/country/curacao/" xr:uid="{41453842-EC19-435F-BC80-1DBE7DCB9229}"/>
    <hyperlink ref="A212" r:id="rId186" display="https://www.worldometers.info/coronavirus/country/central-african-republic/" xr:uid="{1157C4E8-2CDB-454B-9C1E-3C531E90F842}"/>
    <hyperlink ref="A29" r:id="rId187" display="https://www.worldometers.info/coronavirus/country/grenada/" xr:uid="{6F7F252E-ED16-4BDF-8FCB-712ABD6BEE59}"/>
    <hyperlink ref="A39" r:id="rId188" display="https://www.worldometers.info/coronavirus/country/saint-vincent-and-the-grenadines/" xr:uid="{6C34D0D3-1D9B-4F40-871E-B501A51A6F5E}"/>
    <hyperlink ref="A107" r:id="rId189" display="https://www.worldometers.info/coronavirus/country/burundi/" xr:uid="{47B820E7-AD12-4DF1-961F-6E618A51F95A}"/>
    <hyperlink ref="A38" r:id="rId190" display="https://www.worldometers.info/coronavirus/country/turks-and-caicos-islands/" xr:uid="{54CA77CD-C329-48F6-9DC8-3735DF3D3703}"/>
    <hyperlink ref="A113" r:id="rId191" display="https://www.worldometers.info/coronavirus/country/falkland-islands-malvinas/" xr:uid="{DA81588D-5CB2-4E5C-BDDA-F5CCC5083252}"/>
    <hyperlink ref="A158" r:id="rId192" display="https://www.worldometers.info/coronavirus/country/greenland/" xr:uid="{2FF92833-7CC2-46A7-9144-82CE0F3F8C07}"/>
    <hyperlink ref="A7" r:id="rId193" display="https://www.worldometers.info/coronavirus/country/montserrat/" xr:uid="{9526020B-8F7E-41CB-937E-2C6F2C04FA47}"/>
    <hyperlink ref="A201" r:id="rId194" display="https://www.worldometers.info/coronavirus/country/seychelles/" xr:uid="{3C93A3F9-0A0E-4024-99E1-6B77792EDDF0}"/>
    <hyperlink ref="A172" r:id="rId195" display="https://www.worldometers.info/coronavirus/country/nicaragua/" xr:uid="{719DBA44-4833-456D-9C90-09E481E0DA30}"/>
    <hyperlink ref="A118" r:id="rId196" display="https://www.worldometers.info/coronavirus/country/gambia/" xr:uid="{810FF629-3461-4879-BA6D-689878C3D725}"/>
    <hyperlink ref="A129" r:id="rId197" display="https://www.worldometers.info/coronavirus/country/suriname/" xr:uid="{0C2B7B1C-E3FD-4776-BD86-5F94B1066730}"/>
    <hyperlink ref="A204" r:id="rId198" display="https://www.worldometers.info/coronavirus/country/holy-see/" xr:uid="{9ACFFF06-E726-45DC-9821-0DF646FEF0DA}"/>
    <hyperlink ref="A151" r:id="rId199" display="https://www.worldometers.info/coronavirus/country/papua-new-guinea/" xr:uid="{4DBAC0A4-C44E-4CF3-97E8-814A1D65D349}"/>
    <hyperlink ref="A161" r:id="rId200" display="https://www.worldometers.info/coronavirus/country/mauritania/" xr:uid="{4157434F-6921-46CD-99CC-6C206CF0908A}"/>
    <hyperlink ref="A170" r:id="rId201" display="https://www.worldometers.info/coronavirus/country/bhutan/" xr:uid="{0B3590D2-81D9-42BD-896B-B844A732884C}"/>
    <hyperlink ref="A205" r:id="rId202" display="https://www.worldometers.info/coronavirus/country/saint-barthelemy/" xr:uid="{3CE25197-150F-4E54-8F24-B90BBA2C5193}"/>
    <hyperlink ref="A199" r:id="rId203" display="https://www.worldometers.info/coronavirus/country/western-sahara/" xr:uid="{0A60A6AF-7EFC-414D-9028-A85B7FB7FE88}"/>
    <hyperlink ref="A171" r:id="rId204" display="https://www.worldometers.info/coronavirus/country/british-virgin-islands/" xr:uid="{A5656B28-DDF6-41F3-8B7A-21B5A2BC3B1E}"/>
    <hyperlink ref="A95" r:id="rId205" display="https://www.worldometers.info/coronavirus/country/caribbean-netherlands/" xr:uid="{B5EB3C2A-DE4C-4BE8-A6AC-EB0C8D471E26}"/>
    <hyperlink ref="A19" r:id="rId206" display="https://www.worldometers.info/coronavirus/country/sao-tome-and-principe/" xr:uid="{EBA9B846-318D-45A9-A7AD-3C14052C374F}"/>
    <hyperlink ref="A207" r:id="rId207" display="https://www.worldometers.info/coronavirus/country/south-sudan/" xr:uid="{E8AF50FA-484D-4EFC-97E4-ACBDB02CF868}"/>
    <hyperlink ref="A203" r:id="rId208" display="https://www.worldometers.info/coronavirus/country/anguilla/" xr:uid="{A48F9854-DCF0-477A-BE42-A50354745C34}"/>
    <hyperlink ref="A206" r:id="rId209" display="https://www.worldometers.info/coronavirus/country/saint-pierre-and-miquelon/" xr:uid="{5D2C8144-4D97-473C-8D28-665098C4DE54}"/>
    <hyperlink ref="A214" r:id="rId210" display="https://www.worldometers.info/coronavirus/country/yemen/" xr:uid="{1E0752E2-29C3-4D9A-91C3-148BE4271FC6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2020-04-22T09:47:40Z</dcterms:modified>
</cp:coreProperties>
</file>