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Desktop/Meridian Gdrive Sync/COVID Website Files/"/>
    </mc:Choice>
  </mc:AlternateContent>
  <xr:revisionPtr revIDLastSave="28" documentId="8_{1CA29BA2-4A04-4A66-B0AD-3FF3EB69F42B}" xr6:coauthVersionLast="45" xr6:coauthVersionMax="45" xr10:uidLastSave="{7E7AA821-87B6-4900-A3C4-75A226C7322D}"/>
  <bookViews>
    <workbookView xWindow="2340" yWindow="-21720" windowWidth="38640" windowHeight="21240" xr2:uid="{C2EC3F12-84D7-4DDA-AADC-120E6E7C9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4" i="1" l="1"/>
  <c r="I54" i="1" s="1"/>
  <c r="H55" i="1"/>
  <c r="I55" i="1" s="1"/>
  <c r="H56" i="1"/>
  <c r="I56" i="1" s="1"/>
  <c r="H57" i="1"/>
  <c r="I57" i="1" s="1"/>
  <c r="H58" i="1"/>
  <c r="I58" i="1"/>
  <c r="H59" i="1"/>
  <c r="I59" i="1" s="1"/>
  <c r="H6" i="1"/>
  <c r="I6" i="1" s="1"/>
  <c r="H7" i="1"/>
  <c r="I7" i="1" s="1"/>
  <c r="H8" i="1"/>
  <c r="I8" i="1"/>
  <c r="H9" i="1"/>
  <c r="I9" i="1"/>
  <c r="H10" i="1"/>
  <c r="I10" i="1"/>
  <c r="H11" i="1"/>
  <c r="I11" i="1" s="1"/>
  <c r="H12" i="1"/>
  <c r="I12" i="1" s="1"/>
  <c r="H13" i="1"/>
  <c r="I13" i="1" s="1"/>
  <c r="H14" i="1"/>
  <c r="I14" i="1"/>
  <c r="H15" i="1"/>
  <c r="I15" i="1" s="1"/>
  <c r="H16" i="1"/>
  <c r="I16" i="1"/>
  <c r="H17" i="1"/>
  <c r="I17" i="1"/>
  <c r="H18" i="1"/>
  <c r="I18" i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/>
  <c r="H25" i="1"/>
  <c r="I25" i="1"/>
  <c r="H26" i="1"/>
  <c r="I26" i="1"/>
  <c r="H27" i="1"/>
  <c r="I27" i="1" s="1"/>
  <c r="H28" i="1"/>
  <c r="I28" i="1"/>
  <c r="H29" i="1"/>
  <c r="I29" i="1" s="1"/>
  <c r="H30" i="1"/>
  <c r="I30" i="1" s="1"/>
  <c r="H31" i="1"/>
  <c r="I31" i="1" s="1"/>
  <c r="H32" i="1"/>
  <c r="I32" i="1"/>
  <c r="H33" i="1"/>
  <c r="I33" i="1"/>
  <c r="H34" i="1"/>
  <c r="I34" i="1"/>
  <c r="H35" i="1"/>
  <c r="I35" i="1" s="1"/>
  <c r="H36" i="1"/>
  <c r="I36" i="1" s="1"/>
  <c r="H37" i="1"/>
  <c r="I37" i="1"/>
  <c r="H38" i="1"/>
  <c r="I38" i="1" s="1"/>
  <c r="H39" i="1"/>
  <c r="I39" i="1" s="1"/>
  <c r="H40" i="1"/>
  <c r="I40" i="1"/>
  <c r="H41" i="1"/>
  <c r="I41" i="1"/>
  <c r="H42" i="1"/>
  <c r="I42" i="1"/>
  <c r="H43" i="1"/>
  <c r="I43" i="1" s="1"/>
  <c r="H44" i="1"/>
  <c r="I44" i="1" s="1"/>
  <c r="H45" i="1"/>
  <c r="I45" i="1" s="1"/>
  <c r="H46" i="1"/>
  <c r="I46" i="1"/>
  <c r="H47" i="1"/>
  <c r="I47" i="1" s="1"/>
  <c r="H48" i="1"/>
  <c r="I48" i="1"/>
  <c r="H49" i="1"/>
  <c r="I49" i="1"/>
  <c r="H50" i="1"/>
  <c r="I50" i="1"/>
  <c r="H51" i="1"/>
  <c r="I51" i="1" s="1"/>
  <c r="H52" i="1"/>
  <c r="I52" i="1" s="1"/>
  <c r="H53" i="1"/>
  <c r="I53" i="1" s="1"/>
  <c r="I5" i="1"/>
  <c r="H5" i="1"/>
</calcChain>
</file>

<file path=xl/sharedStrings.xml><?xml version="1.0" encoding="utf-8"?>
<sst xmlns="http://schemas.openxmlformats.org/spreadsheetml/2006/main" count="74" uniqueCount="69">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</sst>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 applyAlignment="1">
      <alignment horizontal="center" vertical="center"/>
    </xf>
    <xf numFmtId="0" fontId="4" fillId="2" borderId="3" xfId="0" applyFont="1" applyFill="1" applyBorder="1" applyAlignment="1">
      <alignment horizontal="right" vertical="top" wrapText="1"/>
    </xf>
    <xf numFmtId="0" fontId="5" fillId="2" borderId="3" xfId="3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2" borderId="3" xfId="0" applyFill="1" applyBorder="1"/>
    <xf numFmtId="0" fontId="6" fillId="2" borderId="4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0" borderId="0" xfId="0" applyFont="1"/>
    <xf numFmtId="0" fontId="6" fillId="2" borderId="0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I60"/>
  <sheetViews>
    <sheetView tabSelected="1" workbookViewId="0">
      <selection activeCell="K6" sqref="K6"/>
    </sheetView>
  </sheetViews>
  <sheetFormatPr defaultColWidth="14.26953125" defaultRowHeight="14.5" x14ac:dyDescent="0.35"/>
  <cols>
    <col min="2" max="6" width="12.08984375" customWidth="1"/>
    <col min="8" max="8" width="14" customWidth="1"/>
  </cols>
  <sheetData>
    <row r="1" spans="1:9" x14ac:dyDescent="0.35">
      <c r="G1" s="11" t="s">
        <v>68</v>
      </c>
      <c r="H1" s="11"/>
      <c r="I1" s="8">
        <v>7.7999999999999996E-3</v>
      </c>
    </row>
    <row r="2" spans="1:9" ht="21.5" thickBot="1" x14ac:dyDescent="0.55000000000000004">
      <c r="A2" s="19" t="s">
        <v>57</v>
      </c>
      <c r="B2" s="19"/>
      <c r="C2" s="19"/>
      <c r="D2" s="19"/>
      <c r="E2" s="19"/>
      <c r="F2" s="20"/>
      <c r="H2" s="19" t="s">
        <v>62</v>
      </c>
      <c r="I2" s="19"/>
    </row>
    <row r="3" spans="1:9" x14ac:dyDescent="0.35">
      <c r="A3" s="13" t="s">
        <v>0</v>
      </c>
      <c r="B3" s="14" t="s">
        <v>2</v>
      </c>
      <c r="C3" s="14" t="s">
        <v>4</v>
      </c>
      <c r="D3" s="14" t="s">
        <v>2</v>
      </c>
      <c r="E3" s="14" t="s">
        <v>4</v>
      </c>
      <c r="F3" s="14" t="s">
        <v>6</v>
      </c>
      <c r="G3" s="15"/>
      <c r="H3" s="16" t="s">
        <v>58</v>
      </c>
      <c r="I3" s="16" t="s">
        <v>60</v>
      </c>
    </row>
    <row r="4" spans="1:9" ht="15" thickBot="1" x14ac:dyDescent="0.4">
      <c r="A4" s="17" t="s">
        <v>1</v>
      </c>
      <c r="B4" s="18" t="s">
        <v>3</v>
      </c>
      <c r="C4" s="18" t="s">
        <v>3</v>
      </c>
      <c r="D4" s="18" t="s">
        <v>5</v>
      </c>
      <c r="E4" s="18" t="s">
        <v>5</v>
      </c>
      <c r="F4" s="18" t="s">
        <v>3</v>
      </c>
      <c r="G4" s="15"/>
      <c r="H4" s="16" t="s">
        <v>59</v>
      </c>
      <c r="I4" s="16" t="s">
        <v>61</v>
      </c>
    </row>
    <row r="5" spans="1:9" ht="15" thickBot="1" x14ac:dyDescent="0.4">
      <c r="A5" s="5" t="s">
        <v>7</v>
      </c>
      <c r="B5" s="1">
        <v>53455</v>
      </c>
      <c r="C5" s="4">
        <v>62</v>
      </c>
      <c r="D5" s="2">
        <v>883</v>
      </c>
      <c r="E5" s="2"/>
      <c r="F5" s="1">
        <v>49846</v>
      </c>
      <c r="G5" s="12"/>
      <c r="H5" s="6">
        <f>D5/$I$1</f>
        <v>113205.1282051282</v>
      </c>
      <c r="I5" s="7">
        <f>ABS(F5-H5)/H5</f>
        <v>0.55968425821064549</v>
      </c>
    </row>
    <row r="6" spans="1:9" ht="15" thickBot="1" x14ac:dyDescent="0.4">
      <c r="A6" s="5" t="s">
        <v>8</v>
      </c>
      <c r="B6" s="1">
        <v>11124</v>
      </c>
      <c r="C6" s="2"/>
      <c r="D6" s="2">
        <v>140</v>
      </c>
      <c r="E6" s="2"/>
      <c r="F6" s="1">
        <v>10984</v>
      </c>
      <c r="G6" s="9"/>
      <c r="H6" s="6">
        <f t="shared" ref="H6:H53" si="0">D6/$I$1</f>
        <v>17948.717948717949</v>
      </c>
      <c r="I6" s="7">
        <f t="shared" ref="I6:I53" si="1">ABS(F6-H6)/H6</f>
        <v>0.38803428571428572</v>
      </c>
    </row>
    <row r="7" spans="1:9" ht="15" thickBot="1" x14ac:dyDescent="0.4">
      <c r="A7" s="5" t="s">
        <v>10</v>
      </c>
      <c r="B7" s="1">
        <v>5683</v>
      </c>
      <c r="C7" s="4">
        <v>134</v>
      </c>
      <c r="D7" s="2">
        <v>121</v>
      </c>
      <c r="E7" s="3">
        <v>2</v>
      </c>
      <c r="F7" s="1">
        <v>5541</v>
      </c>
      <c r="G7" s="10"/>
      <c r="H7" s="6">
        <f t="shared" si="0"/>
        <v>15512.820512820514</v>
      </c>
      <c r="I7" s="7">
        <f t="shared" si="1"/>
        <v>0.64281157024793389</v>
      </c>
    </row>
    <row r="8" spans="1:9" ht="15" thickBot="1" x14ac:dyDescent="0.4">
      <c r="A8" s="5" t="s">
        <v>11</v>
      </c>
      <c r="B8" s="1">
        <v>4650</v>
      </c>
      <c r="C8" s="2"/>
      <c r="D8" s="2">
        <v>111</v>
      </c>
      <c r="E8" s="2"/>
      <c r="F8" s="1">
        <v>4534</v>
      </c>
      <c r="G8" s="9"/>
      <c r="H8" s="6">
        <f t="shared" si="0"/>
        <v>14230.769230769232</v>
      </c>
      <c r="I8" s="7">
        <f t="shared" si="1"/>
        <v>0.68139459459459462</v>
      </c>
    </row>
    <row r="9" spans="1:9" ht="15" thickBot="1" x14ac:dyDescent="0.4">
      <c r="A9" s="5" t="s">
        <v>9</v>
      </c>
      <c r="B9" s="1">
        <v>4310</v>
      </c>
      <c r="C9" s="2"/>
      <c r="D9" s="2">
        <v>189</v>
      </c>
      <c r="E9" s="2"/>
      <c r="F9" s="1">
        <v>3997</v>
      </c>
      <c r="G9" s="9"/>
      <c r="H9" s="6">
        <f t="shared" si="0"/>
        <v>24230.76923076923</v>
      </c>
      <c r="I9" s="7">
        <f t="shared" si="1"/>
        <v>0.83504444444444448</v>
      </c>
    </row>
    <row r="10" spans="1:9" ht="15" thickBot="1" x14ac:dyDescent="0.4">
      <c r="A10" s="5" t="s">
        <v>17</v>
      </c>
      <c r="B10" s="1">
        <v>4257</v>
      </c>
      <c r="C10" s="2"/>
      <c r="D10" s="2">
        <v>44</v>
      </c>
      <c r="E10" s="2"/>
      <c r="F10" s="1">
        <v>4212</v>
      </c>
      <c r="G10" s="9"/>
      <c r="H10" s="6">
        <f t="shared" si="0"/>
        <v>5641.0256410256416</v>
      </c>
      <c r="I10" s="7">
        <f t="shared" si="1"/>
        <v>0.25332727272727279</v>
      </c>
    </row>
    <row r="11" spans="1:9" ht="15" thickBot="1" x14ac:dyDescent="0.4">
      <c r="A11" s="5" t="s">
        <v>13</v>
      </c>
      <c r="B11" s="1">
        <v>4038</v>
      </c>
      <c r="C11" s="2"/>
      <c r="D11" s="2">
        <v>56</v>
      </c>
      <c r="E11" s="2"/>
      <c r="F11" s="1">
        <v>3982</v>
      </c>
      <c r="G11" s="9"/>
      <c r="H11" s="6">
        <f t="shared" si="0"/>
        <v>7179.4871794871797</v>
      </c>
      <c r="I11" s="7">
        <f t="shared" si="1"/>
        <v>0.44536428571428571</v>
      </c>
    </row>
    <row r="12" spans="1:9" ht="15" thickBot="1" x14ac:dyDescent="0.4">
      <c r="A12" s="5" t="s">
        <v>12</v>
      </c>
      <c r="B12" s="1">
        <v>3491</v>
      </c>
      <c r="C12" s="2"/>
      <c r="D12" s="2">
        <v>47</v>
      </c>
      <c r="E12" s="2"/>
      <c r="F12" s="1">
        <v>3442</v>
      </c>
      <c r="G12" s="9"/>
      <c r="H12" s="6">
        <f t="shared" si="0"/>
        <v>6025.6410256410263</v>
      </c>
      <c r="I12" s="7">
        <f t="shared" si="1"/>
        <v>0.42877446808510644</v>
      </c>
    </row>
    <row r="13" spans="1:9" ht="15" thickBot="1" x14ac:dyDescent="0.4">
      <c r="A13" s="5" t="s">
        <v>14</v>
      </c>
      <c r="B13" s="1">
        <v>3315</v>
      </c>
      <c r="C13" s="2"/>
      <c r="D13" s="2">
        <v>137</v>
      </c>
      <c r="E13" s="2"/>
      <c r="F13" s="1">
        <v>3178</v>
      </c>
      <c r="G13" s="10"/>
      <c r="H13" s="6">
        <f t="shared" si="0"/>
        <v>17564.102564102566</v>
      </c>
      <c r="I13" s="7">
        <f t="shared" si="1"/>
        <v>0.81906277372262781</v>
      </c>
    </row>
    <row r="14" spans="1:9" ht="15" thickBot="1" x14ac:dyDescent="0.4">
      <c r="A14" s="5" t="s">
        <v>19</v>
      </c>
      <c r="B14" s="1">
        <v>2751</v>
      </c>
      <c r="C14" s="2"/>
      <c r="D14" s="2">
        <v>34</v>
      </c>
      <c r="E14" s="2"/>
      <c r="F14" s="1">
        <v>2717</v>
      </c>
      <c r="G14" s="9"/>
      <c r="H14" s="6">
        <f t="shared" si="0"/>
        <v>4358.9743589743593</v>
      </c>
      <c r="I14" s="7">
        <f t="shared" si="1"/>
        <v>0.37668823529411771</v>
      </c>
    </row>
    <row r="15" spans="1:9" ht="15" thickBot="1" x14ac:dyDescent="0.4">
      <c r="A15" s="5" t="s">
        <v>16</v>
      </c>
      <c r="B15" s="1">
        <v>2446</v>
      </c>
      <c r="C15" s="2"/>
      <c r="D15" s="2">
        <v>79</v>
      </c>
      <c r="E15" s="2"/>
      <c r="F15" s="1">
        <v>2367</v>
      </c>
      <c r="G15" s="10"/>
      <c r="H15" s="6">
        <f t="shared" si="0"/>
        <v>10128.205128205129</v>
      </c>
      <c r="I15" s="7">
        <f t="shared" si="1"/>
        <v>0.76629620253164554</v>
      </c>
    </row>
    <row r="16" spans="1:9" ht="15" thickBot="1" x14ac:dyDescent="0.4">
      <c r="A16" s="5" t="s">
        <v>15</v>
      </c>
      <c r="B16" s="1">
        <v>2329</v>
      </c>
      <c r="C16" s="2"/>
      <c r="D16" s="2">
        <v>30</v>
      </c>
      <c r="E16" s="2"/>
      <c r="F16" s="1">
        <v>2288</v>
      </c>
      <c r="G16" s="9"/>
      <c r="H16" s="6">
        <f t="shared" si="0"/>
        <v>3846.1538461538462</v>
      </c>
      <c r="I16" s="7">
        <f t="shared" si="1"/>
        <v>0.40511999999999998</v>
      </c>
    </row>
    <row r="17" spans="1:9" ht="15" thickBot="1" x14ac:dyDescent="0.4">
      <c r="A17" s="5" t="s">
        <v>18</v>
      </c>
      <c r="B17" s="1">
        <v>2061</v>
      </c>
      <c r="C17" s="2"/>
      <c r="D17" s="2">
        <v>44</v>
      </c>
      <c r="E17" s="2"/>
      <c r="F17" s="1">
        <v>2017</v>
      </c>
      <c r="G17" s="9"/>
      <c r="H17" s="6">
        <f t="shared" si="0"/>
        <v>5641.0256410256416</v>
      </c>
      <c r="I17" s="7">
        <f t="shared" si="1"/>
        <v>0.64244090909090912</v>
      </c>
    </row>
    <row r="18" spans="1:9" ht="15" thickBot="1" x14ac:dyDescent="0.4">
      <c r="A18" s="5" t="s">
        <v>23</v>
      </c>
      <c r="B18" s="1">
        <v>1524</v>
      </c>
      <c r="C18" s="2"/>
      <c r="D18" s="2">
        <v>33</v>
      </c>
      <c r="E18" s="2"/>
      <c r="F18" s="1">
        <v>1491</v>
      </c>
      <c r="G18" s="10"/>
      <c r="H18" s="6">
        <f t="shared" si="0"/>
        <v>4230.7692307692314</v>
      </c>
      <c r="I18" s="7">
        <f t="shared" si="1"/>
        <v>0.64758181818181826</v>
      </c>
    </row>
    <row r="19" spans="1:9" ht="15" thickBot="1" x14ac:dyDescent="0.4">
      <c r="A19" s="5" t="s">
        <v>20</v>
      </c>
      <c r="B19" s="1">
        <v>1512</v>
      </c>
      <c r="C19" s="2"/>
      <c r="D19" s="2">
        <v>7</v>
      </c>
      <c r="E19" s="2"/>
      <c r="F19" s="1">
        <v>1505</v>
      </c>
      <c r="G19" s="9"/>
      <c r="H19" s="6">
        <f t="shared" si="0"/>
        <v>897.43589743589746</v>
      </c>
      <c r="I19" s="7">
        <f t="shared" si="1"/>
        <v>0.67699999999999994</v>
      </c>
    </row>
    <row r="20" spans="1:9" ht="15" thickBot="1" x14ac:dyDescent="0.4">
      <c r="A20" s="5" t="s">
        <v>21</v>
      </c>
      <c r="B20" s="1">
        <v>1406</v>
      </c>
      <c r="C20" s="2"/>
      <c r="D20" s="2">
        <v>25</v>
      </c>
      <c r="E20" s="2"/>
      <c r="F20" s="1">
        <v>1381</v>
      </c>
      <c r="G20" s="9"/>
      <c r="H20" s="6">
        <f t="shared" si="0"/>
        <v>3205.1282051282051</v>
      </c>
      <c r="I20" s="7">
        <f t="shared" si="1"/>
        <v>0.56912799999999997</v>
      </c>
    </row>
    <row r="21" spans="1:9" ht="15" thickBot="1" x14ac:dyDescent="0.4">
      <c r="A21" s="5" t="s">
        <v>27</v>
      </c>
      <c r="B21" s="1">
        <v>1232</v>
      </c>
      <c r="C21" s="2"/>
      <c r="D21" s="2">
        <v>31</v>
      </c>
      <c r="E21" s="2"/>
      <c r="F21" s="1">
        <v>1201</v>
      </c>
      <c r="G21" s="9"/>
      <c r="H21" s="6">
        <f t="shared" si="0"/>
        <v>3974.3589743589746</v>
      </c>
      <c r="I21" s="7">
        <f t="shared" si="1"/>
        <v>0.69781290322580647</v>
      </c>
    </row>
    <row r="22" spans="1:9" ht="15" thickBot="1" x14ac:dyDescent="0.4">
      <c r="A22" s="5" t="s">
        <v>24</v>
      </c>
      <c r="B22" s="1">
        <v>1022</v>
      </c>
      <c r="C22" s="2"/>
      <c r="D22" s="2">
        <v>4</v>
      </c>
      <c r="E22" s="2"/>
      <c r="F22" s="1">
        <v>1018</v>
      </c>
      <c r="G22" s="9"/>
      <c r="H22" s="6">
        <f t="shared" si="0"/>
        <v>512.82051282051282</v>
      </c>
      <c r="I22" s="7">
        <f t="shared" si="1"/>
        <v>0.98509999999999998</v>
      </c>
    </row>
    <row r="23" spans="1:9" ht="15" thickBot="1" x14ac:dyDescent="0.4">
      <c r="A23" s="5" t="s">
        <v>26</v>
      </c>
      <c r="B23" s="2">
        <v>992</v>
      </c>
      <c r="C23" s="2"/>
      <c r="D23" s="2">
        <v>10</v>
      </c>
      <c r="E23" s="3">
        <v>5</v>
      </c>
      <c r="F23" s="2">
        <v>950</v>
      </c>
      <c r="G23" s="9"/>
      <c r="H23" s="6">
        <f t="shared" si="0"/>
        <v>1282.0512820512822</v>
      </c>
      <c r="I23" s="7">
        <f t="shared" si="1"/>
        <v>0.25900000000000012</v>
      </c>
    </row>
    <row r="24" spans="1:9" ht="15" thickBot="1" x14ac:dyDescent="0.4">
      <c r="A24" s="5" t="s">
        <v>22</v>
      </c>
      <c r="B24" s="2">
        <v>989</v>
      </c>
      <c r="C24" s="2"/>
      <c r="D24" s="2">
        <v>15</v>
      </c>
      <c r="E24" s="2"/>
      <c r="F24" s="2">
        <v>972</v>
      </c>
      <c r="G24" s="9"/>
      <c r="H24" s="6">
        <f t="shared" si="0"/>
        <v>1923.0769230769231</v>
      </c>
      <c r="I24" s="7">
        <f t="shared" si="1"/>
        <v>0.49456</v>
      </c>
    </row>
    <row r="25" spans="1:9" ht="15" thickBot="1" x14ac:dyDescent="0.4">
      <c r="A25" s="5" t="s">
        <v>35</v>
      </c>
      <c r="B25" s="2">
        <v>838</v>
      </c>
      <c r="C25" s="2"/>
      <c r="D25" s="2">
        <v>10</v>
      </c>
      <c r="E25" s="2"/>
      <c r="F25" s="2">
        <v>826</v>
      </c>
      <c r="G25" s="9"/>
      <c r="H25" s="6">
        <f t="shared" si="0"/>
        <v>1282.0512820512822</v>
      </c>
      <c r="I25" s="7">
        <f t="shared" si="1"/>
        <v>0.35572000000000009</v>
      </c>
    </row>
    <row r="26" spans="1:9" ht="15" thickBot="1" x14ac:dyDescent="0.4">
      <c r="A26" s="5" t="s">
        <v>33</v>
      </c>
      <c r="B26" s="2">
        <v>773</v>
      </c>
      <c r="C26" s="2"/>
      <c r="D26" s="2">
        <v>15</v>
      </c>
      <c r="E26" s="2"/>
      <c r="F26" s="2">
        <v>755</v>
      </c>
      <c r="G26" s="10"/>
      <c r="H26" s="6">
        <f t="shared" si="0"/>
        <v>1923.0769230769231</v>
      </c>
      <c r="I26" s="7">
        <f t="shared" si="1"/>
        <v>0.60740000000000005</v>
      </c>
    </row>
    <row r="27" spans="1:9" ht="15" thickBot="1" x14ac:dyDescent="0.4">
      <c r="A27" s="5" t="s">
        <v>29</v>
      </c>
      <c r="B27" s="2">
        <v>739</v>
      </c>
      <c r="C27" s="2"/>
      <c r="D27" s="2">
        <v>17</v>
      </c>
      <c r="E27" s="2"/>
      <c r="F27" s="2">
        <v>720</v>
      </c>
      <c r="G27" s="9"/>
      <c r="H27" s="6">
        <f t="shared" si="0"/>
        <v>2179.4871794871797</v>
      </c>
      <c r="I27" s="7">
        <f t="shared" si="1"/>
        <v>0.66964705882352948</v>
      </c>
    </row>
    <row r="28" spans="1:9" ht="15" thickBot="1" x14ac:dyDescent="0.4">
      <c r="A28" s="5" t="s">
        <v>36</v>
      </c>
      <c r="B28" s="2">
        <v>702</v>
      </c>
      <c r="C28" s="2"/>
      <c r="D28" s="2">
        <v>4</v>
      </c>
      <c r="E28" s="2"/>
      <c r="F28" s="2">
        <v>698</v>
      </c>
      <c r="G28" s="10"/>
      <c r="H28" s="6">
        <f t="shared" si="0"/>
        <v>512.82051282051282</v>
      </c>
      <c r="I28" s="7">
        <f t="shared" si="1"/>
        <v>0.36110000000000003</v>
      </c>
    </row>
    <row r="29" spans="1:9" ht="15" thickBot="1" x14ac:dyDescent="0.4">
      <c r="A29" s="5" t="s">
        <v>30</v>
      </c>
      <c r="B29" s="2">
        <v>663</v>
      </c>
      <c r="C29" s="2"/>
      <c r="D29" s="2">
        <v>13</v>
      </c>
      <c r="E29" s="2"/>
      <c r="F29" s="2">
        <v>650</v>
      </c>
      <c r="G29" s="9"/>
      <c r="H29" s="6">
        <f t="shared" si="0"/>
        <v>1666.6666666666667</v>
      </c>
      <c r="I29" s="7">
        <f t="shared" si="1"/>
        <v>0.61</v>
      </c>
    </row>
    <row r="30" spans="1:9" ht="15" thickBot="1" x14ac:dyDescent="0.4">
      <c r="A30" s="5" t="s">
        <v>25</v>
      </c>
      <c r="B30" s="2">
        <v>660</v>
      </c>
      <c r="C30" s="2"/>
      <c r="D30" s="2">
        <v>15</v>
      </c>
      <c r="E30" s="2"/>
      <c r="F30" s="2">
        <v>645</v>
      </c>
      <c r="G30" s="10"/>
      <c r="H30" s="6">
        <f t="shared" si="0"/>
        <v>1923.0769230769231</v>
      </c>
      <c r="I30" s="7">
        <f t="shared" si="1"/>
        <v>0.66459999999999997</v>
      </c>
    </row>
    <row r="31" spans="1:9" ht="15" thickBot="1" x14ac:dyDescent="0.4">
      <c r="A31" s="5" t="s">
        <v>31</v>
      </c>
      <c r="B31" s="2">
        <v>621</v>
      </c>
      <c r="C31" s="2"/>
      <c r="D31" s="2">
        <v>14</v>
      </c>
      <c r="E31" s="2"/>
      <c r="F31" s="2">
        <v>607</v>
      </c>
      <c r="G31" s="10"/>
      <c r="H31" s="6">
        <f t="shared" si="0"/>
        <v>1794.8717948717949</v>
      </c>
      <c r="I31" s="7">
        <f t="shared" si="1"/>
        <v>0.66181428571428569</v>
      </c>
    </row>
    <row r="32" spans="1:9" ht="15" thickBot="1" x14ac:dyDescent="0.4">
      <c r="A32" s="5" t="s">
        <v>28</v>
      </c>
      <c r="B32" s="2">
        <v>602</v>
      </c>
      <c r="C32" s="2"/>
      <c r="D32" s="2">
        <v>2</v>
      </c>
      <c r="E32" s="2"/>
      <c r="F32" s="2">
        <v>600</v>
      </c>
      <c r="G32" s="10"/>
      <c r="H32" s="6">
        <f t="shared" si="0"/>
        <v>256.41025641025641</v>
      </c>
      <c r="I32" s="7">
        <f t="shared" si="1"/>
        <v>1.34</v>
      </c>
    </row>
    <row r="33" spans="1:9" ht="15" thickBot="1" x14ac:dyDescent="0.4">
      <c r="A33" s="5" t="s">
        <v>37</v>
      </c>
      <c r="B33" s="2">
        <v>479</v>
      </c>
      <c r="C33" s="2"/>
      <c r="D33" s="2">
        <v>13</v>
      </c>
      <c r="E33" s="2"/>
      <c r="F33" s="2">
        <v>466</v>
      </c>
      <c r="G33" s="10"/>
      <c r="H33" s="6">
        <f t="shared" si="0"/>
        <v>1666.6666666666667</v>
      </c>
      <c r="I33" s="7">
        <f t="shared" si="1"/>
        <v>0.72040000000000004</v>
      </c>
    </row>
    <row r="34" spans="1:9" ht="15" thickBot="1" x14ac:dyDescent="0.4">
      <c r="A34" s="5" t="s">
        <v>32</v>
      </c>
      <c r="B34" s="2">
        <v>441</v>
      </c>
      <c r="C34" s="2"/>
      <c r="D34" s="2">
        <v>5</v>
      </c>
      <c r="E34" s="2"/>
      <c r="F34" s="2">
        <v>302</v>
      </c>
      <c r="G34" s="9"/>
      <c r="H34" s="6">
        <f t="shared" si="0"/>
        <v>641.02564102564111</v>
      </c>
      <c r="I34" s="7">
        <f t="shared" si="1"/>
        <v>0.52888000000000002</v>
      </c>
    </row>
    <row r="35" spans="1:9" ht="15" thickBot="1" x14ac:dyDescent="0.4">
      <c r="A35" s="5" t="s">
        <v>34</v>
      </c>
      <c r="B35" s="2">
        <v>409</v>
      </c>
      <c r="C35" s="2"/>
      <c r="D35" s="2">
        <v>5</v>
      </c>
      <c r="E35" s="2"/>
      <c r="F35" s="2">
        <v>378</v>
      </c>
      <c r="G35" s="10"/>
      <c r="H35" s="6">
        <f t="shared" si="0"/>
        <v>641.02564102564111</v>
      </c>
      <c r="I35" s="7">
        <f t="shared" si="1"/>
        <v>0.41032000000000007</v>
      </c>
    </row>
    <row r="36" spans="1:9" ht="15" thickBot="1" x14ac:dyDescent="0.4">
      <c r="A36" s="5" t="s">
        <v>38</v>
      </c>
      <c r="B36" s="2">
        <v>394</v>
      </c>
      <c r="C36" s="2"/>
      <c r="D36" s="2">
        <v>8</v>
      </c>
      <c r="E36" s="2"/>
      <c r="F36" s="2">
        <v>384</v>
      </c>
      <c r="G36" s="9"/>
      <c r="H36" s="6">
        <f t="shared" si="0"/>
        <v>1025.6410256410256</v>
      </c>
      <c r="I36" s="7">
        <f t="shared" si="1"/>
        <v>0.62560000000000004</v>
      </c>
    </row>
    <row r="37" spans="1:9" ht="15" thickBot="1" x14ac:dyDescent="0.4">
      <c r="A37" s="5" t="s">
        <v>46</v>
      </c>
      <c r="B37" s="2">
        <v>377</v>
      </c>
      <c r="C37" s="2"/>
      <c r="D37" s="2">
        <v>15</v>
      </c>
      <c r="E37" s="2"/>
      <c r="F37" s="2">
        <v>361</v>
      </c>
      <c r="G37" s="9"/>
      <c r="H37" s="6">
        <f t="shared" si="0"/>
        <v>1923.0769230769231</v>
      </c>
      <c r="I37" s="7">
        <f t="shared" si="1"/>
        <v>0.81228</v>
      </c>
    </row>
    <row r="38" spans="1:9" ht="21.5" thickBot="1" x14ac:dyDescent="0.4">
      <c r="A38" s="5" t="s">
        <v>63</v>
      </c>
      <c r="B38" s="2">
        <v>342</v>
      </c>
      <c r="C38" s="2"/>
      <c r="D38" s="2">
        <v>5</v>
      </c>
      <c r="E38" s="3">
        <v>1</v>
      </c>
      <c r="F38" s="2">
        <v>286</v>
      </c>
      <c r="G38" s="10"/>
      <c r="H38" s="6">
        <f t="shared" si="0"/>
        <v>641.02564102564111</v>
      </c>
      <c r="I38" s="7">
        <f t="shared" si="1"/>
        <v>0.55384000000000011</v>
      </c>
    </row>
    <row r="39" spans="1:9" ht="15" thickBot="1" x14ac:dyDescent="0.4">
      <c r="A39" s="5" t="s">
        <v>41</v>
      </c>
      <c r="B39" s="2">
        <v>298</v>
      </c>
      <c r="C39" s="2"/>
      <c r="D39" s="2">
        <v>3</v>
      </c>
      <c r="E39" s="2"/>
      <c r="F39" s="2">
        <v>277</v>
      </c>
      <c r="G39" s="10"/>
      <c r="H39" s="6">
        <f t="shared" si="0"/>
        <v>384.61538461538464</v>
      </c>
      <c r="I39" s="7">
        <f t="shared" si="1"/>
        <v>0.27980000000000005</v>
      </c>
    </row>
    <row r="40" spans="1:9" ht="15" thickBot="1" x14ac:dyDescent="0.4">
      <c r="A40" s="5" t="s">
        <v>45</v>
      </c>
      <c r="B40" s="2">
        <v>261</v>
      </c>
      <c r="C40" s="2"/>
      <c r="D40" s="2">
        <v>5</v>
      </c>
      <c r="E40" s="2"/>
      <c r="F40" s="2">
        <v>256</v>
      </c>
      <c r="G40" s="9"/>
      <c r="H40" s="6">
        <f t="shared" si="0"/>
        <v>641.02564102564111</v>
      </c>
      <c r="I40" s="7">
        <f t="shared" si="1"/>
        <v>0.60064000000000006</v>
      </c>
    </row>
    <row r="41" spans="1:9" ht="15" thickBot="1" x14ac:dyDescent="0.4">
      <c r="A41" s="5" t="s">
        <v>49</v>
      </c>
      <c r="B41" s="2">
        <v>261</v>
      </c>
      <c r="C41" s="2"/>
      <c r="D41" s="2">
        <v>4</v>
      </c>
      <c r="E41" s="2"/>
      <c r="F41" s="2">
        <v>257</v>
      </c>
      <c r="G41" s="9"/>
      <c r="H41" s="6">
        <f t="shared" si="0"/>
        <v>512.82051282051282</v>
      </c>
      <c r="I41" s="7">
        <f t="shared" si="1"/>
        <v>0.49885000000000002</v>
      </c>
    </row>
    <row r="42" spans="1:9" ht="15" thickBot="1" x14ac:dyDescent="0.4">
      <c r="A42" s="5" t="s">
        <v>40</v>
      </c>
      <c r="B42" s="2">
        <v>239</v>
      </c>
      <c r="C42" s="2"/>
      <c r="D42" s="2">
        <v>2</v>
      </c>
      <c r="E42" s="2"/>
      <c r="F42" s="2">
        <v>237</v>
      </c>
      <c r="G42" s="9"/>
      <c r="H42" s="6">
        <f t="shared" si="0"/>
        <v>256.41025641025641</v>
      </c>
      <c r="I42" s="7">
        <f t="shared" si="1"/>
        <v>7.569999999999999E-2</v>
      </c>
    </row>
    <row r="43" spans="1:9" ht="15" thickBot="1" x14ac:dyDescent="0.4">
      <c r="A43" s="5" t="s">
        <v>43</v>
      </c>
      <c r="B43" s="2">
        <v>214</v>
      </c>
      <c r="C43" s="2"/>
      <c r="D43" s="2">
        <v>5</v>
      </c>
      <c r="E43" s="2"/>
      <c r="F43" s="2">
        <v>200</v>
      </c>
      <c r="G43" s="9"/>
      <c r="H43" s="6">
        <f t="shared" si="0"/>
        <v>641.02564102564111</v>
      </c>
      <c r="I43" s="7">
        <f t="shared" si="1"/>
        <v>0.68800000000000006</v>
      </c>
    </row>
    <row r="44" spans="1:9" ht="15" thickBot="1" x14ac:dyDescent="0.4">
      <c r="A44" s="5" t="s">
        <v>42</v>
      </c>
      <c r="B44" s="2">
        <v>214</v>
      </c>
      <c r="C44" s="2"/>
      <c r="D44" s="2">
        <v>2</v>
      </c>
      <c r="E44" s="2"/>
      <c r="F44" s="2">
        <v>212</v>
      </c>
      <c r="G44" s="9"/>
      <c r="H44" s="6">
        <f t="shared" si="0"/>
        <v>256.41025641025641</v>
      </c>
      <c r="I44" s="7">
        <f t="shared" si="1"/>
        <v>0.17319999999999999</v>
      </c>
    </row>
    <row r="45" spans="1:9" ht="15" thickBot="1" x14ac:dyDescent="0.4">
      <c r="A45" s="5" t="s">
        <v>48</v>
      </c>
      <c r="B45" s="2">
        <v>211</v>
      </c>
      <c r="C45" s="2"/>
      <c r="D45" s="2">
        <v>12</v>
      </c>
      <c r="E45" s="2"/>
      <c r="F45" s="2">
        <v>199</v>
      </c>
      <c r="G45" s="9"/>
      <c r="H45" s="6">
        <f t="shared" si="0"/>
        <v>1538.4615384615386</v>
      </c>
      <c r="I45" s="7">
        <f t="shared" si="1"/>
        <v>0.87065000000000003</v>
      </c>
    </row>
    <row r="46" spans="1:9" ht="15" thickBot="1" x14ac:dyDescent="0.4">
      <c r="A46" s="5" t="s">
        <v>39</v>
      </c>
      <c r="B46" s="2">
        <v>211</v>
      </c>
      <c r="C46" s="2"/>
      <c r="D46" s="2">
        <v>1</v>
      </c>
      <c r="E46" s="2"/>
      <c r="F46" s="2">
        <v>194</v>
      </c>
      <c r="G46" s="10"/>
      <c r="H46" s="6">
        <f t="shared" si="0"/>
        <v>128.2051282051282</v>
      </c>
      <c r="I46" s="7">
        <f t="shared" si="1"/>
        <v>0.51319999999999999</v>
      </c>
    </row>
    <row r="47" spans="1:9" ht="15" thickBot="1" x14ac:dyDescent="0.4">
      <c r="A47" s="5" t="s">
        <v>44</v>
      </c>
      <c r="B47" s="2">
        <v>208</v>
      </c>
      <c r="C47" s="2"/>
      <c r="D47" s="2">
        <v>2</v>
      </c>
      <c r="E47" s="2"/>
      <c r="F47" s="2">
        <v>206</v>
      </c>
      <c r="G47" s="10"/>
      <c r="H47" s="6">
        <f t="shared" si="0"/>
        <v>256.41025641025641</v>
      </c>
      <c r="I47" s="7">
        <f t="shared" si="1"/>
        <v>0.1966</v>
      </c>
    </row>
    <row r="48" spans="1:9" ht="15" thickBot="1" x14ac:dyDescent="0.4">
      <c r="A48" s="5" t="s">
        <v>47</v>
      </c>
      <c r="B48" s="2">
        <v>151</v>
      </c>
      <c r="C48" s="2"/>
      <c r="D48" s="2">
        <v>0</v>
      </c>
      <c r="E48" s="2"/>
      <c r="F48" s="2">
        <v>151</v>
      </c>
      <c r="G48" s="9"/>
      <c r="H48" s="6">
        <f t="shared" si="0"/>
        <v>0</v>
      </c>
      <c r="I48" s="7" t="e">
        <f t="shared" si="1"/>
        <v>#DIV/0!</v>
      </c>
    </row>
    <row r="49" spans="1:9" ht="15" thickBot="1" x14ac:dyDescent="0.4">
      <c r="A49" s="5" t="s">
        <v>51</v>
      </c>
      <c r="B49" s="2">
        <v>129</v>
      </c>
      <c r="C49" s="2"/>
      <c r="D49" s="2">
        <v>1</v>
      </c>
      <c r="E49" s="2"/>
      <c r="F49" s="2">
        <v>128</v>
      </c>
      <c r="G49" s="9"/>
      <c r="H49" s="6">
        <f t="shared" si="0"/>
        <v>128.2051282051282</v>
      </c>
      <c r="I49" s="7">
        <f t="shared" si="1"/>
        <v>1.5999999999999942E-3</v>
      </c>
    </row>
    <row r="50" spans="1:9" ht="15" thickBot="1" x14ac:dyDescent="0.4">
      <c r="A50" s="5" t="s">
        <v>56</v>
      </c>
      <c r="B50" s="2">
        <v>113</v>
      </c>
      <c r="C50" s="2"/>
      <c r="D50" s="2">
        <v>1</v>
      </c>
      <c r="E50" s="2"/>
      <c r="F50" s="2">
        <v>112</v>
      </c>
      <c r="G50" s="9"/>
      <c r="H50" s="6">
        <f t="shared" si="0"/>
        <v>128.2051282051282</v>
      </c>
      <c r="I50" s="7">
        <f t="shared" si="1"/>
        <v>0.12639999999999998</v>
      </c>
    </row>
    <row r="51" spans="1:9" ht="15" thickBot="1" x14ac:dyDescent="0.4">
      <c r="A51" s="5" t="s">
        <v>50</v>
      </c>
      <c r="B51" s="2">
        <v>96</v>
      </c>
      <c r="C51" s="2"/>
      <c r="D51" s="2">
        <v>2</v>
      </c>
      <c r="E51" s="2"/>
      <c r="F51" s="2">
        <v>94</v>
      </c>
      <c r="G51" s="9"/>
      <c r="H51" s="6">
        <f t="shared" si="0"/>
        <v>256.41025641025641</v>
      </c>
      <c r="I51" s="7">
        <f t="shared" si="1"/>
        <v>0.63339999999999996</v>
      </c>
    </row>
    <row r="52" spans="1:9" ht="15" thickBot="1" x14ac:dyDescent="0.4">
      <c r="A52" s="5" t="s">
        <v>52</v>
      </c>
      <c r="B52" s="2">
        <v>85</v>
      </c>
      <c r="C52" s="2"/>
      <c r="D52" s="2">
        <v>2</v>
      </c>
      <c r="E52" s="2"/>
      <c r="F52" s="2">
        <v>83</v>
      </c>
      <c r="G52" s="9"/>
      <c r="H52" s="6">
        <f t="shared" si="0"/>
        <v>256.41025641025641</v>
      </c>
      <c r="I52" s="7">
        <f t="shared" si="1"/>
        <v>0.67630000000000001</v>
      </c>
    </row>
    <row r="53" spans="1:9" ht="15" thickBot="1" x14ac:dyDescent="0.4">
      <c r="A53" s="5" t="s">
        <v>55</v>
      </c>
      <c r="B53" s="2">
        <v>84</v>
      </c>
      <c r="C53" s="2"/>
      <c r="D53" s="2">
        <v>0</v>
      </c>
      <c r="E53" s="2"/>
      <c r="F53" s="2">
        <v>84</v>
      </c>
      <c r="G53" s="9"/>
      <c r="H53" s="6">
        <f t="shared" si="0"/>
        <v>0</v>
      </c>
      <c r="I53" s="7" t="e">
        <f t="shared" si="1"/>
        <v>#DIV/0!</v>
      </c>
    </row>
    <row r="54" spans="1:9" ht="15" thickBot="1" x14ac:dyDescent="0.4">
      <c r="A54" s="5" t="s">
        <v>53</v>
      </c>
      <c r="B54" s="2">
        <v>83</v>
      </c>
      <c r="C54" s="2"/>
      <c r="D54" s="2">
        <v>1</v>
      </c>
      <c r="E54" s="2"/>
      <c r="F54" s="2">
        <v>66</v>
      </c>
      <c r="G54" s="10"/>
      <c r="H54" s="6">
        <f>D54/$I$1</f>
        <v>128.2051282051282</v>
      </c>
      <c r="I54" s="7">
        <f>ABS(F54-H54)/H54</f>
        <v>0.48520000000000002</v>
      </c>
    </row>
    <row r="55" spans="1:9" ht="15" thickBot="1" x14ac:dyDescent="0.4">
      <c r="A55" s="5" t="s">
        <v>54</v>
      </c>
      <c r="B55" s="2">
        <v>68</v>
      </c>
      <c r="C55" s="2"/>
      <c r="D55" s="2">
        <v>1</v>
      </c>
      <c r="E55" s="2"/>
      <c r="F55" s="2">
        <v>41</v>
      </c>
      <c r="G55" s="9"/>
      <c r="H55" s="6">
        <f t="shared" ref="H55:H59" si="2">D55/$I$1</f>
        <v>128.2051282051282</v>
      </c>
      <c r="I55" s="7">
        <f t="shared" ref="I55:I59" si="3">ABS(F55-H55)/H55</f>
        <v>0.68020000000000003</v>
      </c>
    </row>
    <row r="56" spans="1:9" ht="15" thickBot="1" x14ac:dyDescent="0.4">
      <c r="A56" s="5" t="s">
        <v>64</v>
      </c>
      <c r="B56" s="2">
        <v>56</v>
      </c>
      <c r="C56" s="4">
        <v>5</v>
      </c>
      <c r="D56" s="2">
        <v>1</v>
      </c>
      <c r="E56" s="2"/>
      <c r="F56" s="2">
        <v>48</v>
      </c>
      <c r="G56" s="10"/>
      <c r="H56" s="6">
        <f t="shared" si="2"/>
        <v>128.2051282051282</v>
      </c>
      <c r="I56" s="7">
        <f t="shared" si="3"/>
        <v>0.62560000000000004</v>
      </c>
    </row>
    <row r="57" spans="1:9" ht="21.5" thickBot="1" x14ac:dyDescent="0.4">
      <c r="A57" s="5" t="s">
        <v>67</v>
      </c>
      <c r="B57" s="2">
        <v>2</v>
      </c>
      <c r="C57" s="4">
        <v>2</v>
      </c>
      <c r="D57" s="2">
        <v>0</v>
      </c>
      <c r="E57" s="2"/>
      <c r="F57" s="2">
        <v>2</v>
      </c>
      <c r="G57" s="9"/>
      <c r="H57" s="6">
        <f t="shared" si="2"/>
        <v>0</v>
      </c>
      <c r="I57" s="7" t="e">
        <f t="shared" si="3"/>
        <v>#DIV/0!</v>
      </c>
    </row>
    <row r="58" spans="1:9" ht="15" thickBot="1" x14ac:dyDescent="0.4">
      <c r="A58" s="5" t="s">
        <v>65</v>
      </c>
      <c r="B58" s="2">
        <v>100</v>
      </c>
      <c r="C58" s="2"/>
      <c r="D58" s="2">
        <v>3</v>
      </c>
      <c r="E58" s="2"/>
      <c r="F58" s="2">
        <v>96</v>
      </c>
      <c r="G58" s="9"/>
      <c r="H58" s="6">
        <f t="shared" si="2"/>
        <v>384.61538461538464</v>
      </c>
      <c r="I58" s="7">
        <f t="shared" si="3"/>
        <v>0.75040000000000007</v>
      </c>
    </row>
    <row r="59" spans="1:9" ht="21.5" thickBot="1" x14ac:dyDescent="0.4">
      <c r="A59" s="5" t="s">
        <v>66</v>
      </c>
      <c r="B59" s="2">
        <v>21</v>
      </c>
      <c r="C59" s="2"/>
      <c r="D59" s="2"/>
      <c r="E59" s="2"/>
      <c r="F59" s="2">
        <v>21</v>
      </c>
      <c r="G59" s="10"/>
      <c r="H59" s="6">
        <f t="shared" si="2"/>
        <v>0</v>
      </c>
      <c r="I59" s="7" t="e">
        <f t="shared" si="3"/>
        <v>#DIV/0!</v>
      </c>
    </row>
    <row r="60" spans="1:9" x14ac:dyDescent="0.35">
      <c r="G60" s="9"/>
      <c r="H60" s="6"/>
      <c r="I60" s="7"/>
    </row>
  </sheetData>
  <mergeCells count="3">
    <mergeCell ref="A2:F2"/>
    <mergeCell ref="H2:I2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2020-03-29T11:36:23Z</dcterms:modified>
</cp:coreProperties>
</file>