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rkatornv-my.sharepoint.com/personal/wouter_scherphof_merkator_com/Documents/Bureaublad/"/>
    </mc:Choice>
  </mc:AlternateContent>
  <xr:revisionPtr revIDLastSave="0" documentId="8_{8055A43C-6DF3-40C0-8143-A7B7918B2280}" xr6:coauthVersionLast="47" xr6:coauthVersionMax="47" xr10:uidLastSave="{00000000-0000-0000-0000-000000000000}"/>
  <bookViews>
    <workbookView xWindow="22932" yWindow="-4404" windowWidth="30936" windowHeight="16776" xr2:uid="{879F9EF8-1351-4990-A7A8-014424648C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</calcChain>
</file>

<file path=xl/sharedStrings.xml><?xml version="1.0" encoding="utf-8"?>
<sst xmlns="http://schemas.openxmlformats.org/spreadsheetml/2006/main" count="5" uniqueCount="5">
  <si>
    <t>OpenStreetMap</t>
  </si>
  <si>
    <t>OpenTopoMap</t>
  </si>
  <si>
    <t>EPSG:28992</t>
  </si>
  <si>
    <t>EPSG:25831</t>
  </si>
  <si>
    <t>EPSG:23030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</si>
</sst>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3" fontId="0" fillId="0" borderId="0" xfId="0" applyNumberFormat="1" applyFill="1"/>
    <xf numFmtId="3" fontId="0" fillId="3" borderId="0" xfId="0" applyNumberFormat="1" applyFill="1"/>
    <xf numFmtId="3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DDD6-A5D8-4543-B363-67F1FA910571}">
  <dimension ref="A1:G24"/>
  <sheetViews>
    <sheetView tabSelected="1" workbookViewId="0">
      <selection activeCell="J24" sqref="J24"/>
    </sheetView>
  </sheetViews>
  <sheetFormatPr defaultRowHeight="14.4" x14ac:dyDescent="0.3"/>
  <cols>
    <col min="3" max="3" width="14.5546875" bestFit="1" customWidth="1"/>
    <col min="4" max="4" width="13.88671875" bestFit="1" customWidth="1"/>
    <col min="5" max="7" width="10.88671875" style="1" bestFit="1" customWidth="1"/>
  </cols>
  <sheetData>
    <row r="1" spans="1:7" s="6" customFormat="1" x14ac:dyDescent="0.3">
      <c r="C1" s="7" t="s">
        <v>0</v>
      </c>
      <c r="D1" s="8" t="s">
        <v>1</v>
      </c>
      <c r="E1" s="5" t="s">
        <v>2</v>
      </c>
      <c r="F1" s="5" t="s">
        <v>3</v>
      </c>
      <c r="G1" s="5" t="s">
        <v>4</v>
      </c>
    </row>
    <row r="2" spans="1:7" x14ac:dyDescent="0.3">
      <c r="A2">
        <v>0</v>
      </c>
      <c r="B2">
        <v>1</v>
      </c>
      <c r="C2" s="1">
        <v>559082264.02871704</v>
      </c>
      <c r="D2" s="1">
        <f>C2</f>
        <v>559082264.02871704</v>
      </c>
      <c r="E2" s="1">
        <v>12288000</v>
      </c>
      <c r="F2" s="1">
        <v>76146859.095982105</v>
      </c>
      <c r="G2" s="1">
        <v>63207509.626116</v>
      </c>
    </row>
    <row r="3" spans="1:7" x14ac:dyDescent="0.3">
      <c r="A3">
        <v>1</v>
      </c>
      <c r="B3">
        <v>2</v>
      </c>
      <c r="C3" s="1">
        <f>C2/2</f>
        <v>279541132.01435852</v>
      </c>
      <c r="D3" s="1">
        <f t="shared" ref="D3:D19" si="0">C3</f>
        <v>279541132.01435852</v>
      </c>
      <c r="E3" s="1">
        <f>E2/2</f>
        <v>6144000</v>
      </c>
      <c r="F3" s="1">
        <f t="shared" ref="F3:G18" si="1">F2/2</f>
        <v>38073429.547991052</v>
      </c>
      <c r="G3" s="1">
        <f t="shared" si="1"/>
        <v>31603754.813058</v>
      </c>
    </row>
    <row r="4" spans="1:7" x14ac:dyDescent="0.3">
      <c r="A4">
        <v>2</v>
      </c>
      <c r="B4">
        <v>3</v>
      </c>
      <c r="C4" s="1">
        <f t="shared" ref="C4:E21" si="2">C3/2</f>
        <v>139770566.00717926</v>
      </c>
      <c r="D4" s="1">
        <f t="shared" si="0"/>
        <v>139770566.00717926</v>
      </c>
      <c r="E4" s="1">
        <f t="shared" si="2"/>
        <v>3072000</v>
      </c>
      <c r="F4" s="1">
        <f t="shared" si="1"/>
        <v>19036714.773995526</v>
      </c>
      <c r="G4" s="1">
        <f t="shared" si="1"/>
        <v>15801877.406529</v>
      </c>
    </row>
    <row r="5" spans="1:7" x14ac:dyDescent="0.3">
      <c r="A5">
        <v>3</v>
      </c>
      <c r="B5">
        <v>4</v>
      </c>
      <c r="C5" s="1">
        <f t="shared" si="2"/>
        <v>69885283.00358963</v>
      </c>
      <c r="D5" s="1">
        <f t="shared" si="0"/>
        <v>69885283.00358963</v>
      </c>
      <c r="E5" s="1">
        <f t="shared" si="2"/>
        <v>1536000</v>
      </c>
      <c r="F5" s="1">
        <f t="shared" si="1"/>
        <v>9518357.3869977631</v>
      </c>
      <c r="G5" s="1">
        <f t="shared" si="1"/>
        <v>7900938.7032645</v>
      </c>
    </row>
    <row r="6" spans="1:7" x14ac:dyDescent="0.3">
      <c r="A6">
        <v>4</v>
      </c>
      <c r="B6">
        <v>5</v>
      </c>
      <c r="C6" s="1">
        <f t="shared" si="2"/>
        <v>34942641.501794815</v>
      </c>
      <c r="D6" s="1">
        <f t="shared" si="0"/>
        <v>34942641.501794815</v>
      </c>
      <c r="E6" s="1">
        <f t="shared" si="2"/>
        <v>768000</v>
      </c>
      <c r="F6" s="1">
        <f t="shared" si="1"/>
        <v>4759178.6934988815</v>
      </c>
      <c r="G6" s="1">
        <f t="shared" si="1"/>
        <v>3950469.35163225</v>
      </c>
    </row>
    <row r="7" spans="1:7" x14ac:dyDescent="0.3">
      <c r="A7">
        <v>5</v>
      </c>
      <c r="B7">
        <v>6</v>
      </c>
      <c r="C7" s="1">
        <f t="shared" si="2"/>
        <v>17471320.750897408</v>
      </c>
      <c r="D7" s="1">
        <f t="shared" si="0"/>
        <v>17471320.750897408</v>
      </c>
      <c r="E7" s="1">
        <f t="shared" si="2"/>
        <v>384000</v>
      </c>
      <c r="F7" s="1">
        <f t="shared" si="1"/>
        <v>2379589.3467494408</v>
      </c>
      <c r="G7" s="1">
        <f t="shared" si="1"/>
        <v>1975234.675816125</v>
      </c>
    </row>
    <row r="8" spans="1:7" x14ac:dyDescent="0.3">
      <c r="A8">
        <v>6</v>
      </c>
      <c r="B8">
        <v>7</v>
      </c>
      <c r="C8" s="1">
        <f t="shared" si="2"/>
        <v>8735660.3754487038</v>
      </c>
      <c r="D8" s="1">
        <f t="shared" si="0"/>
        <v>8735660.3754487038</v>
      </c>
      <c r="E8" s="1">
        <f t="shared" si="2"/>
        <v>192000</v>
      </c>
      <c r="F8" s="1">
        <f t="shared" si="1"/>
        <v>1189794.6733747204</v>
      </c>
      <c r="G8" s="1">
        <f t="shared" si="1"/>
        <v>987617.3379080625</v>
      </c>
    </row>
    <row r="9" spans="1:7" x14ac:dyDescent="0.3">
      <c r="A9">
        <v>7</v>
      </c>
      <c r="B9">
        <v>8</v>
      </c>
      <c r="C9" s="1">
        <f t="shared" si="2"/>
        <v>4367830.1877243519</v>
      </c>
      <c r="D9" s="1">
        <f t="shared" si="0"/>
        <v>4367830.1877243519</v>
      </c>
      <c r="E9" s="1">
        <f t="shared" si="2"/>
        <v>96000</v>
      </c>
      <c r="F9" s="1">
        <f t="shared" si="1"/>
        <v>594897.33668736019</v>
      </c>
      <c r="G9" s="1">
        <f t="shared" si="1"/>
        <v>493808.66895403125</v>
      </c>
    </row>
    <row r="10" spans="1:7" x14ac:dyDescent="0.3">
      <c r="A10">
        <v>8</v>
      </c>
      <c r="B10">
        <v>9</v>
      </c>
      <c r="C10" s="1">
        <f t="shared" si="2"/>
        <v>2183915.0938621759</v>
      </c>
      <c r="D10" s="1">
        <f t="shared" si="0"/>
        <v>2183915.0938621759</v>
      </c>
      <c r="E10" s="1">
        <f t="shared" si="2"/>
        <v>48000</v>
      </c>
      <c r="F10" s="1">
        <f t="shared" si="1"/>
        <v>297448.6683436801</v>
      </c>
      <c r="G10" s="1">
        <f t="shared" si="1"/>
        <v>246904.33447701563</v>
      </c>
    </row>
    <row r="11" spans="1:7" x14ac:dyDescent="0.3">
      <c r="A11">
        <v>9</v>
      </c>
      <c r="B11">
        <v>10</v>
      </c>
      <c r="C11" s="1">
        <f t="shared" si="2"/>
        <v>1091957.546931088</v>
      </c>
      <c r="D11" s="1">
        <f t="shared" si="0"/>
        <v>1091957.546931088</v>
      </c>
      <c r="E11" s="1">
        <f t="shared" si="2"/>
        <v>24000</v>
      </c>
      <c r="F11" s="1">
        <f t="shared" si="1"/>
        <v>148724.33417184005</v>
      </c>
      <c r="G11" s="1">
        <f t="shared" si="1"/>
        <v>123452.16723850781</v>
      </c>
    </row>
    <row r="12" spans="1:7" x14ac:dyDescent="0.3">
      <c r="A12">
        <v>10</v>
      </c>
      <c r="B12">
        <v>11</v>
      </c>
      <c r="C12" s="1">
        <f t="shared" si="2"/>
        <v>545978.77346554399</v>
      </c>
      <c r="D12" s="1">
        <f t="shared" si="0"/>
        <v>545978.77346554399</v>
      </c>
      <c r="E12" s="1">
        <f t="shared" si="2"/>
        <v>12000</v>
      </c>
      <c r="F12" s="1">
        <f t="shared" si="1"/>
        <v>74362.167085920024</v>
      </c>
      <c r="G12" s="1">
        <f t="shared" si="1"/>
        <v>61726.083619253906</v>
      </c>
    </row>
    <row r="13" spans="1:7" x14ac:dyDescent="0.3">
      <c r="A13">
        <v>11</v>
      </c>
      <c r="B13">
        <v>12</v>
      </c>
      <c r="C13" s="1">
        <f t="shared" si="2"/>
        <v>272989.38673277199</v>
      </c>
      <c r="D13" s="1">
        <f t="shared" si="0"/>
        <v>272989.38673277199</v>
      </c>
      <c r="E13" s="1">
        <f t="shared" si="2"/>
        <v>6000</v>
      </c>
      <c r="F13" s="1">
        <f t="shared" si="1"/>
        <v>37181.083542960012</v>
      </c>
      <c r="G13" s="1">
        <f t="shared" si="1"/>
        <v>30863.041809626953</v>
      </c>
    </row>
    <row r="14" spans="1:7" x14ac:dyDescent="0.3">
      <c r="A14">
        <v>12</v>
      </c>
      <c r="B14">
        <v>13</v>
      </c>
      <c r="C14" s="1">
        <f t="shared" si="2"/>
        <v>136494.693366386</v>
      </c>
      <c r="D14" s="1">
        <f t="shared" si="0"/>
        <v>136494.693366386</v>
      </c>
      <c r="E14" s="4">
        <f t="shared" si="2"/>
        <v>3000</v>
      </c>
      <c r="F14" s="1">
        <f t="shared" si="1"/>
        <v>18590.541771480006</v>
      </c>
      <c r="G14" s="1">
        <f t="shared" si="1"/>
        <v>15431.520904813477</v>
      </c>
    </row>
    <row r="15" spans="1:7" x14ac:dyDescent="0.3">
      <c r="A15">
        <v>13</v>
      </c>
      <c r="B15">
        <v>14</v>
      </c>
      <c r="C15" s="1">
        <f t="shared" si="2"/>
        <v>68247.346683192998</v>
      </c>
      <c r="D15" s="1">
        <f t="shared" si="0"/>
        <v>68247.346683192998</v>
      </c>
      <c r="E15" s="1">
        <f t="shared" si="2"/>
        <v>1500</v>
      </c>
      <c r="F15" s="1">
        <f t="shared" si="1"/>
        <v>9295.270885740003</v>
      </c>
      <c r="G15" s="1">
        <f t="shared" si="1"/>
        <v>7715.7604524067383</v>
      </c>
    </row>
    <row r="16" spans="1:7" x14ac:dyDescent="0.3">
      <c r="A16">
        <v>14</v>
      </c>
      <c r="B16">
        <v>15</v>
      </c>
      <c r="C16" s="3">
        <f t="shared" si="2"/>
        <v>34123.673341596499</v>
      </c>
      <c r="D16" s="1">
        <f t="shared" si="0"/>
        <v>34123.673341596499</v>
      </c>
      <c r="E16" s="2">
        <f t="shared" si="2"/>
        <v>750</v>
      </c>
      <c r="F16" s="3">
        <f t="shared" si="1"/>
        <v>4647.6354428700015</v>
      </c>
      <c r="G16" s="4">
        <f t="shared" si="1"/>
        <v>3857.8802262033691</v>
      </c>
    </row>
    <row r="17" spans="1:7" x14ac:dyDescent="0.3">
      <c r="A17">
        <v>15</v>
      </c>
      <c r="B17">
        <v>16</v>
      </c>
      <c r="C17" s="1">
        <f t="shared" si="2"/>
        <v>17061.83667079825</v>
      </c>
      <c r="D17" s="1">
        <f t="shared" si="0"/>
        <v>17061.83667079825</v>
      </c>
      <c r="E17" s="1">
        <f t="shared" si="2"/>
        <v>375</v>
      </c>
      <c r="F17" s="4">
        <f t="shared" si="1"/>
        <v>2323.8177214350007</v>
      </c>
      <c r="G17" s="1">
        <f t="shared" si="1"/>
        <v>1928.9401131016846</v>
      </c>
    </row>
    <row r="18" spans="1:7" x14ac:dyDescent="0.3">
      <c r="A18">
        <v>16</v>
      </c>
      <c r="B18">
        <v>17</v>
      </c>
      <c r="C18" s="1">
        <f t="shared" si="2"/>
        <v>8530.9183353991248</v>
      </c>
      <c r="D18" s="1">
        <f t="shared" si="0"/>
        <v>8530.9183353991248</v>
      </c>
      <c r="E18" s="1">
        <f t="shared" si="2"/>
        <v>187.5</v>
      </c>
      <c r="F18" s="1">
        <f t="shared" si="1"/>
        <v>1161.9088607175004</v>
      </c>
      <c r="G18" s="2">
        <f t="shared" si="1"/>
        <v>964.47005655084229</v>
      </c>
    </row>
    <row r="19" spans="1:7" x14ac:dyDescent="0.3">
      <c r="A19">
        <v>17</v>
      </c>
      <c r="B19">
        <v>18</v>
      </c>
      <c r="C19" s="3">
        <f t="shared" si="2"/>
        <v>4265.4591676995624</v>
      </c>
      <c r="D19" s="4">
        <f t="shared" si="0"/>
        <v>4265.4591676995624</v>
      </c>
      <c r="E19" s="1">
        <f t="shared" si="2"/>
        <v>93.75</v>
      </c>
      <c r="F19" s="2">
        <f t="shared" ref="F19:F21" si="3">F18/2</f>
        <v>580.95443035875019</v>
      </c>
      <c r="G19" s="1">
        <f t="shared" ref="G19:G21" si="4">G18/2</f>
        <v>482.23502827542114</v>
      </c>
    </row>
    <row r="20" spans="1:7" x14ac:dyDescent="0.3">
      <c r="A20">
        <v>18</v>
      </c>
      <c r="B20">
        <v>19</v>
      </c>
      <c r="C20" s="1">
        <f t="shared" si="2"/>
        <v>2132.7295838497812</v>
      </c>
      <c r="D20" s="1"/>
      <c r="E20" s="1">
        <f t="shared" si="2"/>
        <v>46.875</v>
      </c>
      <c r="F20" s="1">
        <f t="shared" si="3"/>
        <v>290.47721517937509</v>
      </c>
      <c r="G20" s="1">
        <f t="shared" si="4"/>
        <v>241.11751413771057</v>
      </c>
    </row>
    <row r="21" spans="1:7" x14ac:dyDescent="0.3">
      <c r="A21">
        <v>19</v>
      </c>
      <c r="B21">
        <v>20</v>
      </c>
      <c r="C21" s="2">
        <f t="shared" si="2"/>
        <v>1066.3647919248906</v>
      </c>
      <c r="D21" s="3"/>
      <c r="E21" s="1">
        <f t="shared" si="2"/>
        <v>23.4375</v>
      </c>
      <c r="F21" s="1">
        <f t="shared" si="3"/>
        <v>145.23860758968755</v>
      </c>
      <c r="G21" s="1">
        <f t="shared" si="4"/>
        <v>120.55875706885529</v>
      </c>
    </row>
    <row r="22" spans="1:7" x14ac:dyDescent="0.3">
      <c r="C22" s="1"/>
      <c r="D22" s="1"/>
    </row>
    <row r="23" spans="1:7" x14ac:dyDescent="0.3">
      <c r="C23" s="1"/>
      <c r="D23" s="1"/>
    </row>
    <row r="24" spans="1:7" x14ac:dyDescent="0.3">
      <c r="C24" s="1"/>
      <c r="D24" s="1"/>
    </row>
  </sheetData>
  <pageMargins left="0.7" right="0.7" top="0.75" bottom="0.75" header="0.3" footer="0.3"/>
  <pageSetup paperSize="9" orientation="portrait" r:id="rId1"/>
  <ignoredErrors>
    <ignoredError sqref="D3: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</dc:creator>
  <cp:lastModifiedBy>wouter.scherphof@outlook.com</cp:lastModifiedBy>
  <dcterms:created xsi:type="dcterms:W3CDTF">2023-01-24T07:30:38Z</dcterms:created>
  <dcterms:modified xsi:type="dcterms:W3CDTF">2023-01-24T07:57:04Z</dcterms:modified>
</cp:coreProperties>
</file>