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L\COMMON_LIBRARY\Stat and Prob\"/>
    </mc:Choice>
  </mc:AlternateContent>
  <bookViews>
    <workbookView xWindow="0" yWindow="0" windowWidth="25455" windowHeight="7425" firstSheet="2" activeTab="2"/>
  </bookViews>
  <sheets>
    <sheet name="Sheet1" sheetId="1" r:id="rId1"/>
    <sheet name="for IDL" sheetId="2" r:id="rId2"/>
    <sheet name="test z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X4" i="3"/>
  <c r="W4" i="3"/>
  <c r="S39" i="3"/>
  <c r="T39" i="3"/>
  <c r="V39" i="3"/>
  <c r="T38" i="3"/>
  <c r="S38" i="3"/>
  <c r="V38" i="3" s="1"/>
  <c r="V4" i="3"/>
  <c r="T4" i="3"/>
  <c r="S4" i="3"/>
  <c r="Q110" i="3"/>
  <c r="Q109" i="3"/>
  <c r="Q108" i="3"/>
  <c r="O108" i="3"/>
  <c r="Q107" i="3"/>
  <c r="O107" i="3"/>
  <c r="Q106" i="3"/>
  <c r="O106" i="3"/>
  <c r="Q105" i="3"/>
  <c r="O105" i="3"/>
  <c r="Q104" i="3"/>
  <c r="Q103" i="3"/>
  <c r="Q102" i="3"/>
  <c r="O102" i="3"/>
  <c r="Q101" i="3"/>
  <c r="Q100" i="3"/>
  <c r="Q99" i="3"/>
  <c r="Q98" i="3"/>
  <c r="O98" i="3"/>
  <c r="Q97" i="3"/>
  <c r="O97" i="3"/>
  <c r="Q96" i="3"/>
  <c r="O96" i="3"/>
  <c r="Q95" i="3"/>
  <c r="Q94" i="3"/>
  <c r="Q93" i="3"/>
  <c r="O93" i="3"/>
  <c r="Q92" i="3"/>
  <c r="Q91" i="3"/>
  <c r="Q90" i="3"/>
  <c r="Q89" i="3"/>
  <c r="O89" i="3"/>
  <c r="Q88" i="3"/>
  <c r="O88" i="3"/>
  <c r="Q87" i="3"/>
  <c r="O87" i="3"/>
  <c r="Q86" i="3"/>
  <c r="Q85" i="3"/>
  <c r="Q84" i="3"/>
  <c r="Q83" i="3"/>
  <c r="Q82" i="3"/>
  <c r="Q81" i="3"/>
  <c r="Q80" i="3"/>
  <c r="O80" i="3"/>
  <c r="Q79" i="3"/>
  <c r="O79" i="3"/>
  <c r="Q78" i="3"/>
  <c r="O78" i="3"/>
  <c r="Q77" i="3"/>
  <c r="Q76" i="3"/>
  <c r="Q75" i="3"/>
  <c r="Q74" i="3"/>
  <c r="O74" i="3"/>
  <c r="O110" i="3" s="1"/>
  <c r="Q73" i="3"/>
  <c r="O73" i="3"/>
  <c r="O109" i="3" s="1"/>
  <c r="Q72" i="3"/>
  <c r="O72" i="3"/>
  <c r="Q71" i="3"/>
  <c r="O71" i="3"/>
  <c r="Q70" i="3"/>
  <c r="O70" i="3"/>
  <c r="Q69" i="3"/>
  <c r="O69" i="3"/>
  <c r="Q68" i="3"/>
  <c r="O68" i="3"/>
  <c r="O104" i="3" s="1"/>
  <c r="Q67" i="3"/>
  <c r="O67" i="3"/>
  <c r="O103" i="3" s="1"/>
  <c r="Q66" i="3"/>
  <c r="O66" i="3"/>
  <c r="Q65" i="3"/>
  <c r="O65" i="3"/>
  <c r="O101" i="3" s="1"/>
  <c r="Q64" i="3"/>
  <c r="O64" i="3"/>
  <c r="O100" i="3" s="1"/>
  <c r="Q63" i="3"/>
  <c r="O63" i="3"/>
  <c r="O99" i="3" s="1"/>
  <c r="Q62" i="3"/>
  <c r="O62" i="3"/>
  <c r="Q61" i="3"/>
  <c r="O61" i="3"/>
  <c r="Q60" i="3"/>
  <c r="O60" i="3"/>
  <c r="Q59" i="3"/>
  <c r="O59" i="3"/>
  <c r="O95" i="3" s="1"/>
  <c r="Q58" i="3"/>
  <c r="O58" i="3"/>
  <c r="O94" i="3" s="1"/>
  <c r="Q57" i="3"/>
  <c r="O57" i="3"/>
  <c r="Q56" i="3"/>
  <c r="O56" i="3"/>
  <c r="O92" i="3" s="1"/>
  <c r="Q55" i="3"/>
  <c r="O55" i="3"/>
  <c r="O91" i="3" s="1"/>
  <c r="Q54" i="3"/>
  <c r="O54" i="3"/>
  <c r="O90" i="3" s="1"/>
  <c r="Q53" i="3"/>
  <c r="O53" i="3"/>
  <c r="Q52" i="3"/>
  <c r="O52" i="3"/>
  <c r="Q51" i="3"/>
  <c r="O51" i="3"/>
  <c r="Q50" i="3"/>
  <c r="O50" i="3"/>
  <c r="O86" i="3" s="1"/>
  <c r="Q49" i="3"/>
  <c r="O49" i="3"/>
  <c r="O85" i="3" s="1"/>
  <c r="Q48" i="3"/>
  <c r="O48" i="3"/>
  <c r="O84" i="3" s="1"/>
  <c r="Q47" i="3"/>
  <c r="O47" i="3"/>
  <c r="O83" i="3" s="1"/>
  <c r="Q46" i="3"/>
  <c r="O46" i="3"/>
  <c r="O82" i="3" s="1"/>
  <c r="Q45" i="3"/>
  <c r="O45" i="3"/>
  <c r="O81" i="3" s="1"/>
  <c r="Q44" i="3"/>
  <c r="O44" i="3"/>
  <c r="Q43" i="3"/>
  <c r="O43" i="3"/>
  <c r="Q42" i="3"/>
  <c r="O42" i="3"/>
  <c r="Q41" i="3"/>
  <c r="O41" i="3"/>
  <c r="O77" i="3" s="1"/>
  <c r="Q40" i="3"/>
  <c r="O40" i="3"/>
  <c r="O76" i="3" s="1"/>
  <c r="Q39" i="3"/>
  <c r="O39" i="3"/>
  <c r="O75" i="3" s="1"/>
  <c r="D39" i="3"/>
  <c r="B39" i="3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24" i="2"/>
  <c r="A23" i="2"/>
  <c r="A22" i="2"/>
  <c r="A9" i="2"/>
  <c r="A8" i="2"/>
  <c r="A7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DE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D39" i="1"/>
  <c r="B39" i="1"/>
  <c r="A39" i="1"/>
  <c r="O109" i="1"/>
  <c r="O102" i="1"/>
  <c r="O101" i="1"/>
  <c r="O100" i="1"/>
  <c r="O99" i="1"/>
  <c r="O98" i="1"/>
  <c r="O97" i="1"/>
  <c r="O95" i="1"/>
  <c r="O88" i="1"/>
  <c r="O87" i="1"/>
  <c r="O86" i="1"/>
  <c r="O85" i="1"/>
  <c r="O84" i="1"/>
  <c r="O83" i="1"/>
  <c r="O81" i="1"/>
  <c r="O75" i="1"/>
  <c r="O74" i="1"/>
  <c r="O110" i="1" s="1"/>
  <c r="O73" i="1"/>
  <c r="O72" i="1"/>
  <c r="O108" i="1" s="1"/>
  <c r="O71" i="1"/>
  <c r="O107" i="1" s="1"/>
  <c r="O70" i="1"/>
  <c r="O106" i="1" s="1"/>
  <c r="O69" i="1"/>
  <c r="O105" i="1" s="1"/>
  <c r="O68" i="1"/>
  <c r="O104" i="1" s="1"/>
  <c r="O67" i="1"/>
  <c r="O103" i="1" s="1"/>
  <c r="O66" i="1"/>
  <c r="O65" i="1"/>
  <c r="O64" i="1"/>
  <c r="O63" i="1"/>
  <c r="O62" i="1"/>
  <c r="O61" i="1"/>
  <c r="O60" i="1"/>
  <c r="O96" i="1" s="1"/>
  <c r="O59" i="1"/>
  <c r="O58" i="1"/>
  <c r="O94" i="1" s="1"/>
  <c r="O57" i="1"/>
  <c r="O93" i="1" s="1"/>
  <c r="O56" i="1"/>
  <c r="O92" i="1" s="1"/>
  <c r="O55" i="1"/>
  <c r="O91" i="1" s="1"/>
  <c r="O54" i="1"/>
  <c r="O90" i="1" s="1"/>
  <c r="O53" i="1"/>
  <c r="O89" i="1" s="1"/>
  <c r="O52" i="1"/>
  <c r="O51" i="1"/>
  <c r="O50" i="1"/>
  <c r="O49" i="1"/>
  <c r="O48" i="1"/>
  <c r="O47" i="1"/>
  <c r="O46" i="1"/>
  <c r="O82" i="1" s="1"/>
  <c r="O45" i="1"/>
  <c r="O44" i="1"/>
  <c r="O80" i="1" s="1"/>
  <c r="O43" i="1"/>
  <c r="O79" i="1" s="1"/>
  <c r="O42" i="1"/>
  <c r="O78" i="1" s="1"/>
  <c r="O41" i="1"/>
  <c r="O77" i="1" s="1"/>
  <c r="N41" i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O40" i="1"/>
  <c r="O76" i="1" s="1"/>
  <c r="N40" i="1"/>
  <c r="O39" i="1"/>
  <c r="N39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75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39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<sst xmlns="http://schemas.openxmlformats.org/spreadsheetml/2006/main" count="36" uniqueCount="14">
  <si>
    <t>data to normalize</t>
  </si>
  <si>
    <t>data for his</t>
  </si>
  <si>
    <t>yyyy</t>
  </si>
  <si>
    <t>tttt</t>
  </si>
  <si>
    <t>val</t>
  </si>
  <si>
    <t>sub</t>
  </si>
  <si>
    <t>data</t>
  </si>
  <si>
    <t>his</t>
  </si>
  <si>
    <t>mean</t>
  </si>
  <si>
    <t>sd</t>
  </si>
  <si>
    <t>min</t>
  </si>
  <si>
    <t>maz</t>
  </si>
  <si>
    <t>z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</si>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</sst>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activeCell="N75" sqref="N75"/>
    </sheetView>
  </sheetViews>
  <sheetFormatPr defaultRowHeight="15" x14ac:dyDescent="0.25"/>
  <sheetData>
    <row r="1" spans="1:17" x14ac:dyDescent="0.25">
      <c r="B1" t="s">
        <v>0</v>
      </c>
      <c r="N1" t="s">
        <v>1</v>
      </c>
    </row>
    <row r="2" spans="1:17" x14ac:dyDescent="0.25">
      <c r="A2" t="s">
        <v>5</v>
      </c>
      <c r="B2" t="s">
        <v>2</v>
      </c>
      <c r="C2" t="s">
        <v>3</v>
      </c>
      <c r="D2" t="s">
        <v>4</v>
      </c>
      <c r="N2" t="s">
        <v>5</v>
      </c>
      <c r="O2" t="s">
        <v>2</v>
      </c>
      <c r="P2" t="s">
        <v>3</v>
      </c>
      <c r="Q2" t="s">
        <v>4</v>
      </c>
    </row>
    <row r="3" spans="1:17" x14ac:dyDescent="0.25">
      <c r="A3">
        <v>0</v>
      </c>
      <c r="B3">
        <v>2000</v>
      </c>
      <c r="C3">
        <v>1</v>
      </c>
      <c r="D3">
        <v>1</v>
      </c>
      <c r="N3">
        <v>0</v>
      </c>
      <c r="O3">
        <v>2000</v>
      </c>
      <c r="P3">
        <v>1</v>
      </c>
      <c r="Q3">
        <v>1</v>
      </c>
    </row>
    <row r="4" spans="1:17" x14ac:dyDescent="0.25">
      <c r="A4">
        <f>A3+1</f>
        <v>1</v>
      </c>
      <c r="B4">
        <v>2000</v>
      </c>
      <c r="C4">
        <v>2</v>
      </c>
      <c r="D4">
        <v>2</v>
      </c>
      <c r="N4">
        <f>N3+1</f>
        <v>1</v>
      </c>
      <c r="O4">
        <v>2000</v>
      </c>
      <c r="P4">
        <v>2</v>
      </c>
      <c r="Q4">
        <v>2</v>
      </c>
    </row>
    <row r="5" spans="1:17" x14ac:dyDescent="0.25">
      <c r="A5">
        <f t="shared" ref="A5:A38" si="0">A4+1</f>
        <v>2</v>
      </c>
      <c r="B5">
        <v>2000</v>
      </c>
      <c r="C5">
        <v>3</v>
      </c>
      <c r="D5">
        <v>3</v>
      </c>
      <c r="N5">
        <f t="shared" ref="N5:N38" si="1">N4+1</f>
        <v>2</v>
      </c>
      <c r="O5">
        <v>2000</v>
      </c>
      <c r="P5">
        <v>3</v>
      </c>
      <c r="Q5">
        <v>3</v>
      </c>
    </row>
    <row r="6" spans="1:17" x14ac:dyDescent="0.25">
      <c r="A6">
        <f t="shared" si="0"/>
        <v>3</v>
      </c>
      <c r="B6">
        <v>2000</v>
      </c>
      <c r="C6">
        <v>4</v>
      </c>
      <c r="D6">
        <v>4</v>
      </c>
      <c r="N6">
        <f t="shared" si="1"/>
        <v>3</v>
      </c>
      <c r="O6">
        <v>2000</v>
      </c>
      <c r="P6">
        <v>4</v>
      </c>
      <c r="Q6">
        <v>4</v>
      </c>
    </row>
    <row r="7" spans="1:17" x14ac:dyDescent="0.25">
      <c r="A7">
        <f t="shared" si="0"/>
        <v>4</v>
      </c>
      <c r="B7">
        <v>2000</v>
      </c>
      <c r="C7">
        <v>5</v>
      </c>
      <c r="D7">
        <v>5</v>
      </c>
      <c r="N7">
        <f t="shared" si="1"/>
        <v>4</v>
      </c>
      <c r="O7">
        <v>2000</v>
      </c>
      <c r="P7">
        <v>5</v>
      </c>
      <c r="Q7">
        <v>5</v>
      </c>
    </row>
    <row r="8" spans="1:17" x14ac:dyDescent="0.25">
      <c r="A8">
        <f t="shared" si="0"/>
        <v>5</v>
      </c>
      <c r="B8">
        <v>2000</v>
      </c>
      <c r="C8">
        <v>6</v>
      </c>
      <c r="D8">
        <v>6</v>
      </c>
      <c r="N8">
        <f t="shared" si="1"/>
        <v>5</v>
      </c>
      <c r="O8">
        <v>2000</v>
      </c>
      <c r="P8">
        <v>6</v>
      </c>
      <c r="Q8">
        <v>6</v>
      </c>
    </row>
    <row r="9" spans="1:17" x14ac:dyDescent="0.25">
      <c r="A9">
        <f t="shared" si="0"/>
        <v>6</v>
      </c>
      <c r="B9">
        <v>2000</v>
      </c>
      <c r="C9">
        <v>7</v>
      </c>
      <c r="D9">
        <v>7</v>
      </c>
      <c r="N9">
        <f t="shared" si="1"/>
        <v>6</v>
      </c>
      <c r="O9">
        <v>2000</v>
      </c>
      <c r="P9">
        <v>7</v>
      </c>
      <c r="Q9">
        <v>7</v>
      </c>
    </row>
    <row r="10" spans="1:17" x14ac:dyDescent="0.25">
      <c r="A10">
        <f t="shared" si="0"/>
        <v>7</v>
      </c>
      <c r="B10">
        <v>2000</v>
      </c>
      <c r="C10">
        <v>8</v>
      </c>
      <c r="D10">
        <v>8</v>
      </c>
      <c r="N10">
        <f t="shared" si="1"/>
        <v>7</v>
      </c>
      <c r="O10">
        <v>2000</v>
      </c>
      <c r="P10">
        <v>8</v>
      </c>
      <c r="Q10">
        <v>8</v>
      </c>
    </row>
    <row r="11" spans="1:17" x14ac:dyDescent="0.25">
      <c r="A11">
        <f t="shared" si="0"/>
        <v>8</v>
      </c>
      <c r="B11">
        <v>2000</v>
      </c>
      <c r="C11">
        <v>9</v>
      </c>
      <c r="D11">
        <v>9</v>
      </c>
      <c r="N11">
        <f t="shared" si="1"/>
        <v>8</v>
      </c>
      <c r="O11">
        <v>2000</v>
      </c>
      <c r="P11">
        <v>9</v>
      </c>
      <c r="Q11">
        <v>9</v>
      </c>
    </row>
    <row r="12" spans="1:17" x14ac:dyDescent="0.25">
      <c r="A12">
        <f t="shared" si="0"/>
        <v>9</v>
      </c>
      <c r="B12">
        <v>2000</v>
      </c>
      <c r="C12">
        <v>10</v>
      </c>
      <c r="D12">
        <v>10</v>
      </c>
      <c r="N12">
        <f t="shared" si="1"/>
        <v>9</v>
      </c>
      <c r="O12">
        <v>2000</v>
      </c>
      <c r="P12">
        <v>10</v>
      </c>
      <c r="Q12">
        <v>10</v>
      </c>
    </row>
    <row r="13" spans="1:17" x14ac:dyDescent="0.25">
      <c r="A13">
        <f t="shared" si="0"/>
        <v>10</v>
      </c>
      <c r="B13">
        <v>2000</v>
      </c>
      <c r="C13">
        <v>11</v>
      </c>
      <c r="D13">
        <v>11</v>
      </c>
      <c r="N13">
        <f t="shared" si="1"/>
        <v>10</v>
      </c>
      <c r="O13">
        <v>2000</v>
      </c>
      <c r="P13">
        <v>11</v>
      </c>
      <c r="Q13">
        <v>11</v>
      </c>
    </row>
    <row r="14" spans="1:17" x14ac:dyDescent="0.25">
      <c r="A14">
        <f t="shared" si="0"/>
        <v>11</v>
      </c>
      <c r="B14">
        <v>2000</v>
      </c>
      <c r="C14">
        <v>12</v>
      </c>
      <c r="D14">
        <v>12</v>
      </c>
      <c r="N14">
        <f t="shared" si="1"/>
        <v>11</v>
      </c>
      <c r="O14">
        <v>2000</v>
      </c>
      <c r="P14">
        <v>12</v>
      </c>
      <c r="Q14">
        <v>12</v>
      </c>
    </row>
    <row r="15" spans="1:17" x14ac:dyDescent="0.25">
      <c r="A15">
        <f t="shared" si="0"/>
        <v>12</v>
      </c>
      <c r="B15">
        <v>2000</v>
      </c>
      <c r="C15">
        <v>13</v>
      </c>
      <c r="D15">
        <v>13</v>
      </c>
      <c r="N15">
        <f t="shared" si="1"/>
        <v>12</v>
      </c>
      <c r="O15">
        <v>2000</v>
      </c>
      <c r="P15">
        <v>13</v>
      </c>
      <c r="Q15">
        <v>13</v>
      </c>
    </row>
    <row r="16" spans="1:17" x14ac:dyDescent="0.25">
      <c r="A16">
        <f t="shared" si="0"/>
        <v>13</v>
      </c>
      <c r="B16">
        <v>2000</v>
      </c>
      <c r="C16">
        <v>14</v>
      </c>
      <c r="D16">
        <v>14</v>
      </c>
      <c r="N16">
        <f t="shared" si="1"/>
        <v>13</v>
      </c>
      <c r="O16">
        <v>2000</v>
      </c>
      <c r="P16">
        <v>14</v>
      </c>
      <c r="Q16">
        <v>14</v>
      </c>
    </row>
    <row r="17" spans="1:17" x14ac:dyDescent="0.25">
      <c r="A17">
        <f t="shared" si="0"/>
        <v>14</v>
      </c>
      <c r="B17">
        <v>2000</v>
      </c>
      <c r="C17">
        <v>15</v>
      </c>
      <c r="D17">
        <v>15</v>
      </c>
      <c r="N17">
        <f t="shared" si="1"/>
        <v>14</v>
      </c>
      <c r="O17">
        <v>2000</v>
      </c>
      <c r="P17">
        <v>15</v>
      </c>
      <c r="Q17">
        <v>15</v>
      </c>
    </row>
    <row r="18" spans="1:17" x14ac:dyDescent="0.25">
      <c r="A18">
        <f t="shared" si="0"/>
        <v>15</v>
      </c>
      <c r="B18">
        <v>2000</v>
      </c>
      <c r="C18">
        <v>16</v>
      </c>
      <c r="D18">
        <v>16</v>
      </c>
      <c r="N18">
        <f t="shared" si="1"/>
        <v>15</v>
      </c>
      <c r="O18">
        <v>2000</v>
      </c>
      <c r="P18">
        <v>16</v>
      </c>
      <c r="Q18">
        <v>16</v>
      </c>
    </row>
    <row r="19" spans="1:17" x14ac:dyDescent="0.25">
      <c r="A19">
        <f t="shared" si="0"/>
        <v>16</v>
      </c>
      <c r="B19">
        <v>2000</v>
      </c>
      <c r="C19">
        <v>17</v>
      </c>
      <c r="D19">
        <v>17</v>
      </c>
      <c r="N19">
        <f t="shared" si="1"/>
        <v>16</v>
      </c>
      <c r="O19">
        <v>2000</v>
      </c>
      <c r="P19">
        <v>17</v>
      </c>
      <c r="Q19">
        <v>17</v>
      </c>
    </row>
    <row r="20" spans="1:17" x14ac:dyDescent="0.25">
      <c r="A20">
        <f t="shared" si="0"/>
        <v>17</v>
      </c>
      <c r="B20">
        <v>2000</v>
      </c>
      <c r="C20">
        <v>18</v>
      </c>
      <c r="D20">
        <v>18</v>
      </c>
      <c r="N20">
        <f t="shared" si="1"/>
        <v>17</v>
      </c>
      <c r="O20">
        <v>2000</v>
      </c>
      <c r="P20">
        <v>18</v>
      </c>
      <c r="Q20">
        <v>18</v>
      </c>
    </row>
    <row r="21" spans="1:17" x14ac:dyDescent="0.25">
      <c r="A21">
        <f t="shared" si="0"/>
        <v>18</v>
      </c>
      <c r="B21">
        <v>2000</v>
      </c>
      <c r="C21">
        <v>19</v>
      </c>
      <c r="D21">
        <v>19</v>
      </c>
      <c r="N21">
        <f t="shared" si="1"/>
        <v>18</v>
      </c>
      <c r="O21">
        <v>2000</v>
      </c>
      <c r="P21">
        <v>19</v>
      </c>
      <c r="Q21">
        <v>19</v>
      </c>
    </row>
    <row r="22" spans="1:17" x14ac:dyDescent="0.25">
      <c r="A22">
        <f t="shared" si="0"/>
        <v>19</v>
      </c>
      <c r="B22">
        <v>2000</v>
      </c>
      <c r="C22">
        <v>20</v>
      </c>
      <c r="D22">
        <v>20</v>
      </c>
      <c r="N22">
        <f t="shared" si="1"/>
        <v>19</v>
      </c>
      <c r="O22">
        <v>2000</v>
      </c>
      <c r="P22">
        <v>20</v>
      </c>
      <c r="Q22">
        <v>20</v>
      </c>
    </row>
    <row r="23" spans="1:17" x14ac:dyDescent="0.25">
      <c r="A23">
        <f t="shared" si="0"/>
        <v>20</v>
      </c>
      <c r="B23">
        <v>2000</v>
      </c>
      <c r="C23">
        <v>21</v>
      </c>
      <c r="D23">
        <v>21</v>
      </c>
      <c r="N23">
        <f t="shared" si="1"/>
        <v>20</v>
      </c>
      <c r="O23">
        <v>2000</v>
      </c>
      <c r="P23">
        <v>21</v>
      </c>
      <c r="Q23">
        <v>21</v>
      </c>
    </row>
    <row r="24" spans="1:17" x14ac:dyDescent="0.25">
      <c r="A24">
        <f t="shared" si="0"/>
        <v>21</v>
      </c>
      <c r="B24">
        <v>2000</v>
      </c>
      <c r="C24">
        <v>22</v>
      </c>
      <c r="D24">
        <v>22</v>
      </c>
      <c r="N24">
        <f t="shared" si="1"/>
        <v>21</v>
      </c>
      <c r="O24">
        <v>2000</v>
      </c>
      <c r="P24">
        <v>22</v>
      </c>
      <c r="Q24">
        <v>22</v>
      </c>
    </row>
    <row r="25" spans="1:17" x14ac:dyDescent="0.25">
      <c r="A25">
        <f t="shared" si="0"/>
        <v>22</v>
      </c>
      <c r="B25">
        <v>2000</v>
      </c>
      <c r="C25">
        <v>23</v>
      </c>
      <c r="D25">
        <v>23</v>
      </c>
      <c r="N25">
        <f t="shared" si="1"/>
        <v>22</v>
      </c>
      <c r="O25">
        <v>2000</v>
      </c>
      <c r="P25">
        <v>23</v>
      </c>
      <c r="Q25">
        <v>23</v>
      </c>
    </row>
    <row r="26" spans="1:17" x14ac:dyDescent="0.25">
      <c r="A26">
        <f t="shared" si="0"/>
        <v>23</v>
      </c>
      <c r="B26">
        <v>2000</v>
      </c>
      <c r="C26">
        <v>24</v>
      </c>
      <c r="D26">
        <v>24</v>
      </c>
      <c r="N26">
        <f t="shared" si="1"/>
        <v>23</v>
      </c>
      <c r="O26">
        <v>2000</v>
      </c>
      <c r="P26">
        <v>24</v>
      </c>
      <c r="Q26">
        <v>24</v>
      </c>
    </row>
    <row r="27" spans="1:17" x14ac:dyDescent="0.25">
      <c r="A27">
        <f t="shared" si="0"/>
        <v>24</v>
      </c>
      <c r="B27">
        <v>2000</v>
      </c>
      <c r="C27">
        <v>25</v>
      </c>
      <c r="D27">
        <v>25</v>
      </c>
      <c r="N27">
        <f t="shared" si="1"/>
        <v>24</v>
      </c>
      <c r="O27">
        <v>2000</v>
      </c>
      <c r="P27">
        <v>25</v>
      </c>
      <c r="Q27">
        <v>25</v>
      </c>
    </row>
    <row r="28" spans="1:17" x14ac:dyDescent="0.25">
      <c r="A28">
        <f t="shared" si="0"/>
        <v>25</v>
      </c>
      <c r="B28">
        <v>2000</v>
      </c>
      <c r="C28">
        <v>26</v>
      </c>
      <c r="D28">
        <v>26</v>
      </c>
      <c r="N28">
        <f t="shared" si="1"/>
        <v>25</v>
      </c>
      <c r="O28">
        <v>2000</v>
      </c>
      <c r="P28">
        <v>26</v>
      </c>
      <c r="Q28">
        <v>26</v>
      </c>
    </row>
    <row r="29" spans="1:17" x14ac:dyDescent="0.25">
      <c r="A29">
        <f t="shared" si="0"/>
        <v>26</v>
      </c>
      <c r="B29">
        <v>2000</v>
      </c>
      <c r="C29">
        <v>27</v>
      </c>
      <c r="D29">
        <v>27</v>
      </c>
      <c r="N29">
        <f t="shared" si="1"/>
        <v>26</v>
      </c>
      <c r="O29">
        <v>2000</v>
      </c>
      <c r="P29">
        <v>27</v>
      </c>
      <c r="Q29">
        <v>27</v>
      </c>
    </row>
    <row r="30" spans="1:17" x14ac:dyDescent="0.25">
      <c r="A30">
        <f t="shared" si="0"/>
        <v>27</v>
      </c>
      <c r="B30">
        <v>2000</v>
      </c>
      <c r="C30">
        <v>28</v>
      </c>
      <c r="D30">
        <v>28</v>
      </c>
      <c r="N30">
        <f t="shared" si="1"/>
        <v>27</v>
      </c>
      <c r="O30">
        <v>2000</v>
      </c>
      <c r="P30">
        <v>28</v>
      </c>
      <c r="Q30">
        <v>28</v>
      </c>
    </row>
    <row r="31" spans="1:17" x14ac:dyDescent="0.25">
      <c r="A31">
        <f t="shared" si="0"/>
        <v>28</v>
      </c>
      <c r="B31">
        <v>2000</v>
      </c>
      <c r="C31">
        <v>29</v>
      </c>
      <c r="D31">
        <v>29</v>
      </c>
      <c r="N31">
        <f t="shared" si="1"/>
        <v>28</v>
      </c>
      <c r="O31">
        <v>2000</v>
      </c>
      <c r="P31">
        <v>29</v>
      </c>
      <c r="Q31">
        <v>29</v>
      </c>
    </row>
    <row r="32" spans="1:17" x14ac:dyDescent="0.25">
      <c r="A32">
        <f t="shared" si="0"/>
        <v>29</v>
      </c>
      <c r="B32">
        <v>2000</v>
      </c>
      <c r="C32">
        <v>30</v>
      </c>
      <c r="D32">
        <v>30</v>
      </c>
      <c r="N32">
        <f t="shared" si="1"/>
        <v>29</v>
      </c>
      <c r="O32">
        <v>2000</v>
      </c>
      <c r="P32">
        <v>30</v>
      </c>
      <c r="Q32">
        <v>30</v>
      </c>
    </row>
    <row r="33" spans="1:17" x14ac:dyDescent="0.25">
      <c r="A33">
        <f t="shared" si="0"/>
        <v>30</v>
      </c>
      <c r="B33">
        <v>2000</v>
      </c>
      <c r="C33">
        <v>31</v>
      </c>
      <c r="D33">
        <v>31</v>
      </c>
      <c r="N33">
        <f t="shared" si="1"/>
        <v>30</v>
      </c>
      <c r="O33">
        <v>2000</v>
      </c>
      <c r="P33">
        <v>31</v>
      </c>
      <c r="Q33">
        <v>31</v>
      </c>
    </row>
    <row r="34" spans="1:17" x14ac:dyDescent="0.25">
      <c r="A34">
        <f t="shared" si="0"/>
        <v>31</v>
      </c>
      <c r="B34">
        <v>2000</v>
      </c>
      <c r="C34">
        <v>32</v>
      </c>
      <c r="D34">
        <v>32</v>
      </c>
      <c r="N34">
        <f t="shared" si="1"/>
        <v>31</v>
      </c>
      <c r="O34">
        <v>2000</v>
      </c>
      <c r="P34">
        <v>32</v>
      </c>
      <c r="Q34">
        <v>32</v>
      </c>
    </row>
    <row r="35" spans="1:17" x14ac:dyDescent="0.25">
      <c r="A35">
        <f t="shared" si="0"/>
        <v>32</v>
      </c>
      <c r="B35">
        <v>2000</v>
      </c>
      <c r="C35">
        <v>33</v>
      </c>
      <c r="D35">
        <v>33</v>
      </c>
      <c r="N35">
        <f t="shared" si="1"/>
        <v>32</v>
      </c>
      <c r="O35">
        <v>2000</v>
      </c>
      <c r="P35">
        <v>33</v>
      </c>
      <c r="Q35">
        <v>33</v>
      </c>
    </row>
    <row r="36" spans="1:17" x14ac:dyDescent="0.25">
      <c r="A36">
        <f t="shared" si="0"/>
        <v>33</v>
      </c>
      <c r="B36">
        <v>2000</v>
      </c>
      <c r="C36">
        <v>34</v>
      </c>
      <c r="D36">
        <v>34</v>
      </c>
      <c r="N36">
        <f t="shared" si="1"/>
        <v>33</v>
      </c>
      <c r="O36">
        <v>2000</v>
      </c>
      <c r="P36">
        <v>34</v>
      </c>
      <c r="Q36">
        <v>34</v>
      </c>
    </row>
    <row r="37" spans="1:17" x14ac:dyDescent="0.25">
      <c r="A37">
        <f t="shared" si="0"/>
        <v>34</v>
      </c>
      <c r="B37">
        <v>2000</v>
      </c>
      <c r="C37">
        <v>35</v>
      </c>
      <c r="D37">
        <v>35</v>
      </c>
      <c r="N37">
        <f t="shared" si="1"/>
        <v>34</v>
      </c>
      <c r="O37">
        <v>2000</v>
      </c>
      <c r="P37">
        <v>35</v>
      </c>
      <c r="Q37">
        <v>35</v>
      </c>
    </row>
    <row r="38" spans="1:17" x14ac:dyDescent="0.25">
      <c r="A38">
        <f t="shared" si="0"/>
        <v>35</v>
      </c>
      <c r="B38">
        <v>2000</v>
      </c>
      <c r="C38">
        <v>36</v>
      </c>
      <c r="D38">
        <v>36</v>
      </c>
      <c r="N38">
        <f t="shared" si="1"/>
        <v>35</v>
      </c>
      <c r="O38">
        <v>2000</v>
      </c>
      <c r="P38">
        <v>36</v>
      </c>
      <c r="Q38">
        <v>36</v>
      </c>
    </row>
    <row r="39" spans="1:17" x14ac:dyDescent="0.25">
      <c r="A39">
        <f>A38+1</f>
        <v>36</v>
      </c>
      <c r="B39">
        <f>B3+1</f>
        <v>2001</v>
      </c>
      <c r="C39">
        <v>1</v>
      </c>
      <c r="D39">
        <f>D3*2</f>
        <v>2</v>
      </c>
      <c r="N39">
        <f>N38+1</f>
        <v>36</v>
      </c>
      <c r="O39">
        <f>O3+1</f>
        <v>2001</v>
      </c>
      <c r="P39">
        <v>1</v>
      </c>
      <c r="Q39">
        <f>Q3*2</f>
        <v>2</v>
      </c>
    </row>
    <row r="40" spans="1:17" x14ac:dyDescent="0.25">
      <c r="N40">
        <f t="shared" ref="N40:N103" si="2">N39+1</f>
        <v>37</v>
      </c>
      <c r="O40">
        <f t="shared" ref="O40:O103" si="3">O4+1</f>
        <v>2001</v>
      </c>
      <c r="P40">
        <v>2</v>
      </c>
      <c r="Q40">
        <f t="shared" ref="Q40:Q74" si="4">Q4*2</f>
        <v>4</v>
      </c>
    </row>
    <row r="41" spans="1:17" x14ac:dyDescent="0.25">
      <c r="N41">
        <f t="shared" si="2"/>
        <v>38</v>
      </c>
      <c r="O41">
        <f t="shared" si="3"/>
        <v>2001</v>
      </c>
      <c r="P41">
        <v>3</v>
      </c>
      <c r="Q41">
        <f t="shared" si="4"/>
        <v>6</v>
      </c>
    </row>
    <row r="42" spans="1:17" x14ac:dyDescent="0.25">
      <c r="N42">
        <f t="shared" si="2"/>
        <v>39</v>
      </c>
      <c r="O42">
        <f t="shared" si="3"/>
        <v>2001</v>
      </c>
      <c r="P42">
        <v>4</v>
      </c>
      <c r="Q42">
        <f t="shared" si="4"/>
        <v>8</v>
      </c>
    </row>
    <row r="43" spans="1:17" x14ac:dyDescent="0.25">
      <c r="N43">
        <f t="shared" si="2"/>
        <v>40</v>
      </c>
      <c r="O43">
        <f t="shared" si="3"/>
        <v>2001</v>
      </c>
      <c r="P43">
        <v>5</v>
      </c>
      <c r="Q43">
        <f t="shared" si="4"/>
        <v>10</v>
      </c>
    </row>
    <row r="44" spans="1:17" x14ac:dyDescent="0.25">
      <c r="N44">
        <f t="shared" si="2"/>
        <v>41</v>
      </c>
      <c r="O44">
        <f t="shared" si="3"/>
        <v>2001</v>
      </c>
      <c r="P44">
        <v>6</v>
      </c>
      <c r="Q44">
        <f t="shared" si="4"/>
        <v>12</v>
      </c>
    </row>
    <row r="45" spans="1:17" x14ac:dyDescent="0.25">
      <c r="N45">
        <f t="shared" si="2"/>
        <v>42</v>
      </c>
      <c r="O45">
        <f t="shared" si="3"/>
        <v>2001</v>
      </c>
      <c r="P45">
        <v>7</v>
      </c>
      <c r="Q45">
        <f t="shared" si="4"/>
        <v>14</v>
      </c>
    </row>
    <row r="46" spans="1:17" x14ac:dyDescent="0.25">
      <c r="N46">
        <f t="shared" si="2"/>
        <v>43</v>
      </c>
      <c r="O46">
        <f t="shared" si="3"/>
        <v>2001</v>
      </c>
      <c r="P46">
        <v>8</v>
      </c>
      <c r="Q46">
        <f t="shared" si="4"/>
        <v>16</v>
      </c>
    </row>
    <row r="47" spans="1:17" x14ac:dyDescent="0.25">
      <c r="N47">
        <f t="shared" si="2"/>
        <v>44</v>
      </c>
      <c r="O47">
        <f t="shared" si="3"/>
        <v>2001</v>
      </c>
      <c r="P47">
        <v>9</v>
      </c>
      <c r="Q47">
        <f t="shared" si="4"/>
        <v>18</v>
      </c>
    </row>
    <row r="48" spans="1:17" x14ac:dyDescent="0.25">
      <c r="N48">
        <f t="shared" si="2"/>
        <v>45</v>
      </c>
      <c r="O48">
        <f t="shared" si="3"/>
        <v>2001</v>
      </c>
      <c r="P48">
        <v>10</v>
      </c>
      <c r="Q48">
        <f t="shared" si="4"/>
        <v>20</v>
      </c>
    </row>
    <row r="49" spans="14:17" x14ac:dyDescent="0.25">
      <c r="N49">
        <f t="shared" si="2"/>
        <v>46</v>
      </c>
      <c r="O49">
        <f t="shared" si="3"/>
        <v>2001</v>
      </c>
      <c r="P49">
        <v>11</v>
      </c>
      <c r="Q49">
        <f t="shared" si="4"/>
        <v>22</v>
      </c>
    </row>
    <row r="50" spans="14:17" x14ac:dyDescent="0.25">
      <c r="N50">
        <f t="shared" si="2"/>
        <v>47</v>
      </c>
      <c r="O50">
        <f t="shared" si="3"/>
        <v>2001</v>
      </c>
      <c r="P50">
        <v>12</v>
      </c>
      <c r="Q50">
        <f t="shared" si="4"/>
        <v>24</v>
      </c>
    </row>
    <row r="51" spans="14:17" x14ac:dyDescent="0.25">
      <c r="N51">
        <f t="shared" si="2"/>
        <v>48</v>
      </c>
      <c r="O51">
        <f t="shared" si="3"/>
        <v>2001</v>
      </c>
      <c r="P51">
        <v>13</v>
      </c>
      <c r="Q51">
        <f t="shared" si="4"/>
        <v>26</v>
      </c>
    </row>
    <row r="52" spans="14:17" x14ac:dyDescent="0.25">
      <c r="N52">
        <f t="shared" si="2"/>
        <v>49</v>
      </c>
      <c r="O52">
        <f t="shared" si="3"/>
        <v>2001</v>
      </c>
      <c r="P52">
        <v>14</v>
      </c>
      <c r="Q52">
        <f t="shared" si="4"/>
        <v>28</v>
      </c>
    </row>
    <row r="53" spans="14:17" x14ac:dyDescent="0.25">
      <c r="N53">
        <f t="shared" si="2"/>
        <v>50</v>
      </c>
      <c r="O53">
        <f t="shared" si="3"/>
        <v>2001</v>
      </c>
      <c r="P53">
        <v>15</v>
      </c>
      <c r="Q53">
        <f t="shared" si="4"/>
        <v>30</v>
      </c>
    </row>
    <row r="54" spans="14:17" x14ac:dyDescent="0.25">
      <c r="N54">
        <f t="shared" si="2"/>
        <v>51</v>
      </c>
      <c r="O54">
        <f t="shared" si="3"/>
        <v>2001</v>
      </c>
      <c r="P54">
        <v>16</v>
      </c>
      <c r="Q54">
        <f t="shared" si="4"/>
        <v>32</v>
      </c>
    </row>
    <row r="55" spans="14:17" x14ac:dyDescent="0.25">
      <c r="N55">
        <f t="shared" si="2"/>
        <v>52</v>
      </c>
      <c r="O55">
        <f t="shared" si="3"/>
        <v>2001</v>
      </c>
      <c r="P55">
        <v>17</v>
      </c>
      <c r="Q55">
        <f t="shared" si="4"/>
        <v>34</v>
      </c>
    </row>
    <row r="56" spans="14:17" x14ac:dyDescent="0.25">
      <c r="N56">
        <f t="shared" si="2"/>
        <v>53</v>
      </c>
      <c r="O56">
        <f t="shared" si="3"/>
        <v>2001</v>
      </c>
      <c r="P56">
        <v>18</v>
      </c>
      <c r="Q56">
        <f t="shared" si="4"/>
        <v>36</v>
      </c>
    </row>
    <row r="57" spans="14:17" x14ac:dyDescent="0.25">
      <c r="N57">
        <f t="shared" si="2"/>
        <v>54</v>
      </c>
      <c r="O57">
        <f t="shared" si="3"/>
        <v>2001</v>
      </c>
      <c r="P57">
        <v>19</v>
      </c>
      <c r="Q57">
        <f t="shared" si="4"/>
        <v>38</v>
      </c>
    </row>
    <row r="58" spans="14:17" x14ac:dyDescent="0.25">
      <c r="N58">
        <f t="shared" si="2"/>
        <v>55</v>
      </c>
      <c r="O58">
        <f t="shared" si="3"/>
        <v>2001</v>
      </c>
      <c r="P58">
        <v>20</v>
      </c>
      <c r="Q58">
        <f t="shared" si="4"/>
        <v>40</v>
      </c>
    </row>
    <row r="59" spans="14:17" x14ac:dyDescent="0.25">
      <c r="N59">
        <f t="shared" si="2"/>
        <v>56</v>
      </c>
      <c r="O59">
        <f t="shared" si="3"/>
        <v>2001</v>
      </c>
      <c r="P59">
        <v>21</v>
      </c>
      <c r="Q59">
        <f t="shared" si="4"/>
        <v>42</v>
      </c>
    </row>
    <row r="60" spans="14:17" x14ac:dyDescent="0.25">
      <c r="N60">
        <f t="shared" si="2"/>
        <v>57</v>
      </c>
      <c r="O60">
        <f t="shared" si="3"/>
        <v>2001</v>
      </c>
      <c r="P60">
        <v>22</v>
      </c>
      <c r="Q60">
        <f t="shared" si="4"/>
        <v>44</v>
      </c>
    </row>
    <row r="61" spans="14:17" x14ac:dyDescent="0.25">
      <c r="N61">
        <f t="shared" si="2"/>
        <v>58</v>
      </c>
      <c r="O61">
        <f t="shared" si="3"/>
        <v>2001</v>
      </c>
      <c r="P61">
        <v>23</v>
      </c>
      <c r="Q61">
        <f t="shared" si="4"/>
        <v>46</v>
      </c>
    </row>
    <row r="62" spans="14:17" x14ac:dyDescent="0.25">
      <c r="N62">
        <f t="shared" si="2"/>
        <v>59</v>
      </c>
      <c r="O62">
        <f t="shared" si="3"/>
        <v>2001</v>
      </c>
      <c r="P62">
        <v>24</v>
      </c>
      <c r="Q62">
        <f t="shared" si="4"/>
        <v>48</v>
      </c>
    </row>
    <row r="63" spans="14:17" x14ac:dyDescent="0.25">
      <c r="N63">
        <f t="shared" si="2"/>
        <v>60</v>
      </c>
      <c r="O63">
        <f t="shared" si="3"/>
        <v>2001</v>
      </c>
      <c r="P63">
        <v>25</v>
      </c>
      <c r="Q63">
        <f t="shared" si="4"/>
        <v>50</v>
      </c>
    </row>
    <row r="64" spans="14:17" x14ac:dyDescent="0.25">
      <c r="N64">
        <f t="shared" si="2"/>
        <v>61</v>
      </c>
      <c r="O64">
        <f t="shared" si="3"/>
        <v>2001</v>
      </c>
      <c r="P64">
        <v>26</v>
      </c>
      <c r="Q64">
        <f t="shared" si="4"/>
        <v>52</v>
      </c>
    </row>
    <row r="65" spans="14:17" x14ac:dyDescent="0.25">
      <c r="N65">
        <f t="shared" si="2"/>
        <v>62</v>
      </c>
      <c r="O65">
        <f t="shared" si="3"/>
        <v>2001</v>
      </c>
      <c r="P65">
        <v>27</v>
      </c>
      <c r="Q65">
        <f t="shared" si="4"/>
        <v>54</v>
      </c>
    </row>
    <row r="66" spans="14:17" x14ac:dyDescent="0.25">
      <c r="N66">
        <f t="shared" si="2"/>
        <v>63</v>
      </c>
      <c r="O66">
        <f t="shared" si="3"/>
        <v>2001</v>
      </c>
      <c r="P66">
        <v>28</v>
      </c>
      <c r="Q66">
        <f t="shared" si="4"/>
        <v>56</v>
      </c>
    </row>
    <row r="67" spans="14:17" x14ac:dyDescent="0.25">
      <c r="N67">
        <f t="shared" si="2"/>
        <v>64</v>
      </c>
      <c r="O67">
        <f t="shared" si="3"/>
        <v>2001</v>
      </c>
      <c r="P67">
        <v>29</v>
      </c>
      <c r="Q67">
        <f t="shared" si="4"/>
        <v>58</v>
      </c>
    </row>
    <row r="68" spans="14:17" x14ac:dyDescent="0.25">
      <c r="N68">
        <f t="shared" si="2"/>
        <v>65</v>
      </c>
      <c r="O68">
        <f t="shared" si="3"/>
        <v>2001</v>
      </c>
      <c r="P68">
        <v>30</v>
      </c>
      <c r="Q68">
        <f t="shared" si="4"/>
        <v>60</v>
      </c>
    </row>
    <row r="69" spans="14:17" x14ac:dyDescent="0.25">
      <c r="N69">
        <f t="shared" si="2"/>
        <v>66</v>
      </c>
      <c r="O69">
        <f t="shared" si="3"/>
        <v>2001</v>
      </c>
      <c r="P69">
        <v>31</v>
      </c>
      <c r="Q69">
        <f t="shared" si="4"/>
        <v>62</v>
      </c>
    </row>
    <row r="70" spans="14:17" x14ac:dyDescent="0.25">
      <c r="N70">
        <f t="shared" si="2"/>
        <v>67</v>
      </c>
      <c r="O70">
        <f t="shared" si="3"/>
        <v>2001</v>
      </c>
      <c r="P70">
        <v>32</v>
      </c>
      <c r="Q70">
        <f t="shared" si="4"/>
        <v>64</v>
      </c>
    </row>
    <row r="71" spans="14:17" x14ac:dyDescent="0.25">
      <c r="N71">
        <f t="shared" si="2"/>
        <v>68</v>
      </c>
      <c r="O71">
        <f t="shared" si="3"/>
        <v>2001</v>
      </c>
      <c r="P71">
        <v>33</v>
      </c>
      <c r="Q71">
        <f t="shared" si="4"/>
        <v>66</v>
      </c>
    </row>
    <row r="72" spans="14:17" x14ac:dyDescent="0.25">
      <c r="N72">
        <f t="shared" si="2"/>
        <v>69</v>
      </c>
      <c r="O72">
        <f t="shared" si="3"/>
        <v>2001</v>
      </c>
      <c r="P72">
        <v>34</v>
      </c>
      <c r="Q72">
        <f t="shared" si="4"/>
        <v>68</v>
      </c>
    </row>
    <row r="73" spans="14:17" x14ac:dyDescent="0.25">
      <c r="N73">
        <f t="shared" si="2"/>
        <v>70</v>
      </c>
      <c r="O73">
        <f t="shared" si="3"/>
        <v>2001</v>
      </c>
      <c r="P73">
        <v>35</v>
      </c>
      <c r="Q73">
        <f t="shared" si="4"/>
        <v>70</v>
      </c>
    </row>
    <row r="74" spans="14:17" x14ac:dyDescent="0.25">
      <c r="N74">
        <f t="shared" si="2"/>
        <v>71</v>
      </c>
      <c r="O74">
        <f t="shared" si="3"/>
        <v>2001</v>
      </c>
      <c r="P74">
        <v>36</v>
      </c>
      <c r="Q74">
        <f t="shared" si="4"/>
        <v>72</v>
      </c>
    </row>
    <row r="75" spans="14:17" x14ac:dyDescent="0.25">
      <c r="N75">
        <f t="shared" si="2"/>
        <v>72</v>
      </c>
      <c r="O75">
        <f t="shared" si="3"/>
        <v>2002</v>
      </c>
      <c r="P75">
        <v>1</v>
      </c>
      <c r="Q75">
        <f>Q3*3</f>
        <v>3</v>
      </c>
    </row>
    <row r="76" spans="14:17" x14ac:dyDescent="0.25">
      <c r="N76">
        <f t="shared" si="2"/>
        <v>73</v>
      </c>
      <c r="O76">
        <f t="shared" si="3"/>
        <v>2002</v>
      </c>
      <c r="P76">
        <v>2</v>
      </c>
      <c r="Q76">
        <f t="shared" ref="Q76:Q110" si="5">Q4*3</f>
        <v>6</v>
      </c>
    </row>
    <row r="77" spans="14:17" x14ac:dyDescent="0.25">
      <c r="N77">
        <f t="shared" si="2"/>
        <v>74</v>
      </c>
      <c r="O77">
        <f t="shared" si="3"/>
        <v>2002</v>
      </c>
      <c r="P77">
        <v>3</v>
      </c>
      <c r="Q77">
        <f t="shared" si="5"/>
        <v>9</v>
      </c>
    </row>
    <row r="78" spans="14:17" x14ac:dyDescent="0.25">
      <c r="N78">
        <f t="shared" si="2"/>
        <v>75</v>
      </c>
      <c r="O78">
        <f t="shared" si="3"/>
        <v>2002</v>
      </c>
      <c r="P78">
        <v>4</v>
      </c>
      <c r="Q78">
        <f t="shared" si="5"/>
        <v>12</v>
      </c>
    </row>
    <row r="79" spans="14:17" x14ac:dyDescent="0.25">
      <c r="N79">
        <f t="shared" si="2"/>
        <v>76</v>
      </c>
      <c r="O79">
        <f t="shared" si="3"/>
        <v>2002</v>
      </c>
      <c r="P79">
        <v>5</v>
      </c>
      <c r="Q79">
        <f t="shared" si="5"/>
        <v>15</v>
      </c>
    </row>
    <row r="80" spans="14:17" x14ac:dyDescent="0.25">
      <c r="N80">
        <f t="shared" si="2"/>
        <v>77</v>
      </c>
      <c r="O80">
        <f t="shared" si="3"/>
        <v>2002</v>
      </c>
      <c r="P80">
        <v>6</v>
      </c>
      <c r="Q80">
        <f t="shared" si="5"/>
        <v>18</v>
      </c>
    </row>
    <row r="81" spans="14:17" x14ac:dyDescent="0.25">
      <c r="N81">
        <f t="shared" si="2"/>
        <v>78</v>
      </c>
      <c r="O81">
        <f t="shared" si="3"/>
        <v>2002</v>
      </c>
      <c r="P81">
        <v>7</v>
      </c>
      <c r="Q81">
        <f t="shared" si="5"/>
        <v>21</v>
      </c>
    </row>
    <row r="82" spans="14:17" x14ac:dyDescent="0.25">
      <c r="N82">
        <f t="shared" si="2"/>
        <v>79</v>
      </c>
      <c r="O82">
        <f t="shared" si="3"/>
        <v>2002</v>
      </c>
      <c r="P82">
        <v>8</v>
      </c>
      <c r="Q82">
        <f t="shared" si="5"/>
        <v>24</v>
      </c>
    </row>
    <row r="83" spans="14:17" x14ac:dyDescent="0.25">
      <c r="N83">
        <f t="shared" si="2"/>
        <v>80</v>
      </c>
      <c r="O83">
        <f t="shared" si="3"/>
        <v>2002</v>
      </c>
      <c r="P83">
        <v>9</v>
      </c>
      <c r="Q83">
        <f t="shared" si="5"/>
        <v>27</v>
      </c>
    </row>
    <row r="84" spans="14:17" x14ac:dyDescent="0.25">
      <c r="N84">
        <f t="shared" si="2"/>
        <v>81</v>
      </c>
      <c r="O84">
        <f t="shared" si="3"/>
        <v>2002</v>
      </c>
      <c r="P84">
        <v>10</v>
      </c>
      <c r="Q84">
        <f t="shared" si="5"/>
        <v>30</v>
      </c>
    </row>
    <row r="85" spans="14:17" x14ac:dyDescent="0.25">
      <c r="N85">
        <f t="shared" si="2"/>
        <v>82</v>
      </c>
      <c r="O85">
        <f t="shared" si="3"/>
        <v>2002</v>
      </c>
      <c r="P85">
        <v>11</v>
      </c>
      <c r="Q85">
        <f t="shared" si="5"/>
        <v>33</v>
      </c>
    </row>
    <row r="86" spans="14:17" x14ac:dyDescent="0.25">
      <c r="N86">
        <f t="shared" si="2"/>
        <v>83</v>
      </c>
      <c r="O86">
        <f t="shared" si="3"/>
        <v>2002</v>
      </c>
      <c r="P86">
        <v>12</v>
      </c>
      <c r="Q86">
        <f t="shared" si="5"/>
        <v>36</v>
      </c>
    </row>
    <row r="87" spans="14:17" x14ac:dyDescent="0.25">
      <c r="N87">
        <f t="shared" si="2"/>
        <v>84</v>
      </c>
      <c r="O87">
        <f t="shared" si="3"/>
        <v>2002</v>
      </c>
      <c r="P87">
        <v>13</v>
      </c>
      <c r="Q87">
        <f t="shared" si="5"/>
        <v>39</v>
      </c>
    </row>
    <row r="88" spans="14:17" x14ac:dyDescent="0.25">
      <c r="N88">
        <f t="shared" si="2"/>
        <v>85</v>
      </c>
      <c r="O88">
        <f t="shared" si="3"/>
        <v>2002</v>
      </c>
      <c r="P88">
        <v>14</v>
      </c>
      <c r="Q88">
        <f t="shared" si="5"/>
        <v>42</v>
      </c>
    </row>
    <row r="89" spans="14:17" x14ac:dyDescent="0.25">
      <c r="N89">
        <f t="shared" si="2"/>
        <v>86</v>
      </c>
      <c r="O89">
        <f t="shared" si="3"/>
        <v>2002</v>
      </c>
      <c r="P89">
        <v>15</v>
      </c>
      <c r="Q89">
        <f t="shared" si="5"/>
        <v>45</v>
      </c>
    </row>
    <row r="90" spans="14:17" x14ac:dyDescent="0.25">
      <c r="N90">
        <f t="shared" si="2"/>
        <v>87</v>
      </c>
      <c r="O90">
        <f t="shared" si="3"/>
        <v>2002</v>
      </c>
      <c r="P90">
        <v>16</v>
      </c>
      <c r="Q90">
        <f t="shared" si="5"/>
        <v>48</v>
      </c>
    </row>
    <row r="91" spans="14:17" x14ac:dyDescent="0.25">
      <c r="N91">
        <f t="shared" si="2"/>
        <v>88</v>
      </c>
      <c r="O91">
        <f t="shared" si="3"/>
        <v>2002</v>
      </c>
      <c r="P91">
        <v>17</v>
      </c>
      <c r="Q91">
        <f t="shared" si="5"/>
        <v>51</v>
      </c>
    </row>
    <row r="92" spans="14:17" x14ac:dyDescent="0.25">
      <c r="N92">
        <f t="shared" si="2"/>
        <v>89</v>
      </c>
      <c r="O92">
        <f t="shared" si="3"/>
        <v>2002</v>
      </c>
      <c r="P92">
        <v>18</v>
      </c>
      <c r="Q92">
        <f t="shared" si="5"/>
        <v>54</v>
      </c>
    </row>
    <row r="93" spans="14:17" x14ac:dyDescent="0.25">
      <c r="N93">
        <f t="shared" si="2"/>
        <v>90</v>
      </c>
      <c r="O93">
        <f t="shared" si="3"/>
        <v>2002</v>
      </c>
      <c r="P93">
        <v>19</v>
      </c>
      <c r="Q93">
        <f t="shared" si="5"/>
        <v>57</v>
      </c>
    </row>
    <row r="94" spans="14:17" x14ac:dyDescent="0.25">
      <c r="N94">
        <f t="shared" si="2"/>
        <v>91</v>
      </c>
      <c r="O94">
        <f t="shared" si="3"/>
        <v>2002</v>
      </c>
      <c r="P94">
        <v>20</v>
      </c>
      <c r="Q94">
        <f t="shared" si="5"/>
        <v>60</v>
      </c>
    </row>
    <row r="95" spans="14:17" x14ac:dyDescent="0.25">
      <c r="N95">
        <f t="shared" si="2"/>
        <v>92</v>
      </c>
      <c r="O95">
        <f t="shared" si="3"/>
        <v>2002</v>
      </c>
      <c r="P95">
        <v>21</v>
      </c>
      <c r="Q95">
        <f t="shared" si="5"/>
        <v>63</v>
      </c>
    </row>
    <row r="96" spans="14:17" x14ac:dyDescent="0.25">
      <c r="N96">
        <f t="shared" si="2"/>
        <v>93</v>
      </c>
      <c r="O96">
        <f t="shared" si="3"/>
        <v>2002</v>
      </c>
      <c r="P96">
        <v>22</v>
      </c>
      <c r="Q96">
        <f t="shared" si="5"/>
        <v>66</v>
      </c>
    </row>
    <row r="97" spans="14:17" x14ac:dyDescent="0.25">
      <c r="N97">
        <f t="shared" si="2"/>
        <v>94</v>
      </c>
      <c r="O97">
        <f t="shared" si="3"/>
        <v>2002</v>
      </c>
      <c r="P97">
        <v>23</v>
      </c>
      <c r="Q97">
        <f t="shared" si="5"/>
        <v>69</v>
      </c>
    </row>
    <row r="98" spans="14:17" x14ac:dyDescent="0.25">
      <c r="N98">
        <f t="shared" si="2"/>
        <v>95</v>
      </c>
      <c r="O98">
        <f t="shared" si="3"/>
        <v>2002</v>
      </c>
      <c r="P98">
        <v>24</v>
      </c>
      <c r="Q98">
        <f t="shared" si="5"/>
        <v>72</v>
      </c>
    </row>
    <row r="99" spans="14:17" x14ac:dyDescent="0.25">
      <c r="N99">
        <f t="shared" si="2"/>
        <v>96</v>
      </c>
      <c r="O99">
        <f t="shared" si="3"/>
        <v>2002</v>
      </c>
      <c r="P99">
        <v>25</v>
      </c>
      <c r="Q99">
        <f t="shared" si="5"/>
        <v>75</v>
      </c>
    </row>
    <row r="100" spans="14:17" x14ac:dyDescent="0.25">
      <c r="N100">
        <f t="shared" si="2"/>
        <v>97</v>
      </c>
      <c r="O100">
        <f t="shared" si="3"/>
        <v>2002</v>
      </c>
      <c r="P100">
        <v>26</v>
      </c>
      <c r="Q100">
        <f t="shared" si="5"/>
        <v>78</v>
      </c>
    </row>
    <row r="101" spans="14:17" x14ac:dyDescent="0.25">
      <c r="N101">
        <f t="shared" si="2"/>
        <v>98</v>
      </c>
      <c r="O101">
        <f t="shared" si="3"/>
        <v>2002</v>
      </c>
      <c r="P101">
        <v>27</v>
      </c>
      <c r="Q101">
        <f t="shared" si="5"/>
        <v>81</v>
      </c>
    </row>
    <row r="102" spans="14:17" x14ac:dyDescent="0.25">
      <c r="N102">
        <f t="shared" si="2"/>
        <v>99</v>
      </c>
      <c r="O102">
        <f t="shared" si="3"/>
        <v>2002</v>
      </c>
      <c r="P102">
        <v>28</v>
      </c>
      <c r="Q102">
        <f t="shared" si="5"/>
        <v>84</v>
      </c>
    </row>
    <row r="103" spans="14:17" x14ac:dyDescent="0.25">
      <c r="N103">
        <f t="shared" si="2"/>
        <v>100</v>
      </c>
      <c r="O103">
        <f t="shared" si="3"/>
        <v>2002</v>
      </c>
      <c r="P103">
        <v>29</v>
      </c>
      <c r="Q103">
        <f t="shared" si="5"/>
        <v>87</v>
      </c>
    </row>
    <row r="104" spans="14:17" x14ac:dyDescent="0.25">
      <c r="N104">
        <f t="shared" ref="N104:N110" si="6">N103+1</f>
        <v>101</v>
      </c>
      <c r="O104">
        <f t="shared" ref="O104:O110" si="7">O68+1</f>
        <v>2002</v>
      </c>
      <c r="P104">
        <v>30</v>
      </c>
      <c r="Q104">
        <f t="shared" si="5"/>
        <v>90</v>
      </c>
    </row>
    <row r="105" spans="14:17" x14ac:dyDescent="0.25">
      <c r="N105">
        <f t="shared" si="6"/>
        <v>102</v>
      </c>
      <c r="O105">
        <f t="shared" si="7"/>
        <v>2002</v>
      </c>
      <c r="P105">
        <v>31</v>
      </c>
      <c r="Q105">
        <f t="shared" si="5"/>
        <v>93</v>
      </c>
    </row>
    <row r="106" spans="14:17" x14ac:dyDescent="0.25">
      <c r="N106">
        <f t="shared" si="6"/>
        <v>103</v>
      </c>
      <c r="O106">
        <f t="shared" si="7"/>
        <v>2002</v>
      </c>
      <c r="P106">
        <v>32</v>
      </c>
      <c r="Q106">
        <f t="shared" si="5"/>
        <v>96</v>
      </c>
    </row>
    <row r="107" spans="14:17" x14ac:dyDescent="0.25">
      <c r="N107">
        <f t="shared" si="6"/>
        <v>104</v>
      </c>
      <c r="O107">
        <f t="shared" si="7"/>
        <v>2002</v>
      </c>
      <c r="P107">
        <v>33</v>
      </c>
      <c r="Q107">
        <f t="shared" si="5"/>
        <v>99</v>
      </c>
    </row>
    <row r="108" spans="14:17" x14ac:dyDescent="0.25">
      <c r="N108">
        <f t="shared" si="6"/>
        <v>105</v>
      </c>
      <c r="O108">
        <f t="shared" si="7"/>
        <v>2002</v>
      </c>
      <c r="P108">
        <v>34</v>
      </c>
      <c r="Q108">
        <f t="shared" si="5"/>
        <v>102</v>
      </c>
    </row>
    <row r="109" spans="14:17" x14ac:dyDescent="0.25">
      <c r="N109">
        <f t="shared" si="6"/>
        <v>106</v>
      </c>
      <c r="O109">
        <f t="shared" si="7"/>
        <v>2002</v>
      </c>
      <c r="P109">
        <v>35</v>
      </c>
      <c r="Q109">
        <f t="shared" si="5"/>
        <v>105</v>
      </c>
    </row>
    <row r="110" spans="14:17" x14ac:dyDescent="0.25">
      <c r="N110">
        <f t="shared" si="6"/>
        <v>107</v>
      </c>
      <c r="O110">
        <f t="shared" si="7"/>
        <v>2002</v>
      </c>
      <c r="P110">
        <v>36</v>
      </c>
      <c r="Q110">
        <f t="shared" si="5"/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4"/>
  <sheetViews>
    <sheetView topLeftCell="CC1" workbookViewId="0">
      <selection activeCell="A24" sqref="A24:DE24"/>
    </sheetView>
  </sheetViews>
  <sheetFormatPr defaultRowHeight="15" x14ac:dyDescent="0.25"/>
  <sheetData>
    <row r="1" spans="1:38" x14ac:dyDescent="0.25">
      <c r="A1" t="s">
        <v>6</v>
      </c>
    </row>
    <row r="2" spans="1:38" x14ac:dyDescent="0.25">
      <c r="A2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</row>
    <row r="3" spans="1:38" x14ac:dyDescent="0.25">
      <c r="A3" t="s">
        <v>2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J3">
        <v>2000</v>
      </c>
      <c r="K3">
        <v>2000</v>
      </c>
      <c r="L3">
        <v>2000</v>
      </c>
      <c r="M3">
        <v>2000</v>
      </c>
      <c r="N3">
        <v>2000</v>
      </c>
      <c r="O3">
        <v>2000</v>
      </c>
      <c r="P3">
        <v>2000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2000</v>
      </c>
      <c r="W3">
        <v>2000</v>
      </c>
      <c r="X3">
        <v>2000</v>
      </c>
      <c r="Y3">
        <v>2000</v>
      </c>
      <c r="Z3">
        <v>2000</v>
      </c>
      <c r="AA3">
        <v>2000</v>
      </c>
      <c r="AB3">
        <v>2000</v>
      </c>
      <c r="AC3">
        <v>2000</v>
      </c>
      <c r="AD3">
        <v>2000</v>
      </c>
      <c r="AE3">
        <v>2000</v>
      </c>
      <c r="AF3">
        <v>2000</v>
      </c>
      <c r="AG3">
        <v>2000</v>
      </c>
      <c r="AH3">
        <v>2000</v>
      </c>
      <c r="AI3">
        <v>2000</v>
      </c>
      <c r="AJ3">
        <v>2000</v>
      </c>
      <c r="AK3">
        <v>2000</v>
      </c>
      <c r="AL3">
        <v>2001</v>
      </c>
    </row>
    <row r="4" spans="1:38" x14ac:dyDescent="0.25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1</v>
      </c>
    </row>
    <row r="5" spans="1:38" x14ac:dyDescent="0.25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>
        <v>36</v>
      </c>
      <c r="AL5">
        <v>2</v>
      </c>
    </row>
    <row r="7" spans="1:38" x14ac:dyDescent="0.25">
      <c r="A7" t="str">
        <f>"dataYYYY="</f>
        <v>dataYYYY=</v>
      </c>
      <c r="B7" t="str">
        <f>"["&amp;B3&amp;","</f>
        <v>[2000,</v>
      </c>
      <c r="C7" t="str">
        <f>C3&amp;","</f>
        <v>2000,</v>
      </c>
      <c r="D7" t="str">
        <f t="shared" ref="D7:AL7" si="0">D3&amp;","</f>
        <v>2000,</v>
      </c>
      <c r="E7" t="str">
        <f t="shared" si="0"/>
        <v>2000,</v>
      </c>
      <c r="F7" t="str">
        <f t="shared" si="0"/>
        <v>2000,</v>
      </c>
      <c r="G7" t="str">
        <f t="shared" si="0"/>
        <v>2000,</v>
      </c>
      <c r="H7" t="str">
        <f t="shared" si="0"/>
        <v>2000,</v>
      </c>
      <c r="I7" t="str">
        <f t="shared" si="0"/>
        <v>2000,</v>
      </c>
      <c r="J7" t="str">
        <f t="shared" si="0"/>
        <v>2000,</v>
      </c>
      <c r="K7" t="str">
        <f t="shared" si="0"/>
        <v>2000,</v>
      </c>
      <c r="L7" t="str">
        <f t="shared" si="0"/>
        <v>2000,</v>
      </c>
      <c r="M7" t="str">
        <f t="shared" si="0"/>
        <v>2000,</v>
      </c>
      <c r="N7" t="str">
        <f t="shared" si="0"/>
        <v>2000,</v>
      </c>
      <c r="O7" t="str">
        <f t="shared" si="0"/>
        <v>2000,</v>
      </c>
      <c r="P7" t="str">
        <f t="shared" si="0"/>
        <v>2000,</v>
      </c>
      <c r="Q7" t="str">
        <f t="shared" si="0"/>
        <v>2000,</v>
      </c>
      <c r="R7" t="str">
        <f t="shared" si="0"/>
        <v>2000,</v>
      </c>
      <c r="S7" t="str">
        <f t="shared" si="0"/>
        <v>2000,</v>
      </c>
      <c r="T7" t="str">
        <f t="shared" si="0"/>
        <v>2000,</v>
      </c>
      <c r="U7" t="str">
        <f t="shared" si="0"/>
        <v>2000,</v>
      </c>
      <c r="V7" t="str">
        <f t="shared" si="0"/>
        <v>2000,</v>
      </c>
      <c r="W7" t="str">
        <f t="shared" si="0"/>
        <v>2000,</v>
      </c>
      <c r="X7" t="str">
        <f t="shared" si="0"/>
        <v>2000,</v>
      </c>
      <c r="Y7" t="str">
        <f t="shared" si="0"/>
        <v>2000,</v>
      </c>
      <c r="Z7" t="str">
        <f t="shared" si="0"/>
        <v>2000,</v>
      </c>
      <c r="AA7" t="str">
        <f t="shared" si="0"/>
        <v>2000,</v>
      </c>
      <c r="AB7" t="str">
        <f t="shared" si="0"/>
        <v>2000,</v>
      </c>
      <c r="AC7" t="str">
        <f t="shared" si="0"/>
        <v>2000,</v>
      </c>
      <c r="AD7" t="str">
        <f t="shared" si="0"/>
        <v>2000,</v>
      </c>
      <c r="AE7" t="str">
        <f t="shared" si="0"/>
        <v>2000,</v>
      </c>
      <c r="AF7" t="str">
        <f t="shared" si="0"/>
        <v>2000,</v>
      </c>
      <c r="AG7" t="str">
        <f t="shared" si="0"/>
        <v>2000,</v>
      </c>
      <c r="AH7" t="str">
        <f t="shared" si="0"/>
        <v>2000,</v>
      </c>
      <c r="AI7" t="str">
        <f t="shared" si="0"/>
        <v>2000,</v>
      </c>
      <c r="AJ7" t="str">
        <f t="shared" si="0"/>
        <v>2000,</v>
      </c>
      <c r="AK7" t="str">
        <f t="shared" si="0"/>
        <v>2000,</v>
      </c>
      <c r="AL7" t="str">
        <f>AL3&amp;"]"</f>
        <v>2001]</v>
      </c>
    </row>
    <row r="8" spans="1:38" x14ac:dyDescent="0.25">
      <c r="A8" t="str">
        <f>"dataTT="</f>
        <v>dataTT=</v>
      </c>
      <c r="B8" t="str">
        <f t="shared" ref="B8:B10" si="1">"["&amp;B4&amp;","</f>
        <v>[1,</v>
      </c>
      <c r="C8" t="str">
        <f t="shared" ref="C8:AK8" si="2">C4&amp;","</f>
        <v>2,</v>
      </c>
      <c r="D8" t="str">
        <f t="shared" si="2"/>
        <v>3,</v>
      </c>
      <c r="E8" t="str">
        <f t="shared" si="2"/>
        <v>4,</v>
      </c>
      <c r="F8" t="str">
        <f t="shared" si="2"/>
        <v>5,</v>
      </c>
      <c r="G8" t="str">
        <f t="shared" si="2"/>
        <v>6,</v>
      </c>
      <c r="H8" t="str">
        <f t="shared" si="2"/>
        <v>7,</v>
      </c>
      <c r="I8" t="str">
        <f t="shared" si="2"/>
        <v>8,</v>
      </c>
      <c r="J8" t="str">
        <f t="shared" si="2"/>
        <v>9,</v>
      </c>
      <c r="K8" t="str">
        <f t="shared" si="2"/>
        <v>10,</v>
      </c>
      <c r="L8" t="str">
        <f t="shared" si="2"/>
        <v>11,</v>
      </c>
      <c r="M8" t="str">
        <f t="shared" si="2"/>
        <v>12,</v>
      </c>
      <c r="N8" t="str">
        <f t="shared" si="2"/>
        <v>13,</v>
      </c>
      <c r="O8" t="str">
        <f t="shared" si="2"/>
        <v>14,</v>
      </c>
      <c r="P8" t="str">
        <f t="shared" si="2"/>
        <v>15,</v>
      </c>
      <c r="Q8" t="str">
        <f t="shared" si="2"/>
        <v>16,</v>
      </c>
      <c r="R8" t="str">
        <f t="shared" si="2"/>
        <v>17,</v>
      </c>
      <c r="S8" t="str">
        <f t="shared" si="2"/>
        <v>18,</v>
      </c>
      <c r="T8" t="str">
        <f t="shared" si="2"/>
        <v>19,</v>
      </c>
      <c r="U8" t="str">
        <f t="shared" si="2"/>
        <v>20,</v>
      </c>
      <c r="V8" t="str">
        <f t="shared" si="2"/>
        <v>21,</v>
      </c>
      <c r="W8" t="str">
        <f t="shared" si="2"/>
        <v>22,</v>
      </c>
      <c r="X8" t="str">
        <f t="shared" si="2"/>
        <v>23,</v>
      </c>
      <c r="Y8" t="str">
        <f t="shared" si="2"/>
        <v>24,</v>
      </c>
      <c r="Z8" t="str">
        <f t="shared" si="2"/>
        <v>25,</v>
      </c>
      <c r="AA8" t="str">
        <f t="shared" si="2"/>
        <v>26,</v>
      </c>
      <c r="AB8" t="str">
        <f t="shared" si="2"/>
        <v>27,</v>
      </c>
      <c r="AC8" t="str">
        <f t="shared" si="2"/>
        <v>28,</v>
      </c>
      <c r="AD8" t="str">
        <f t="shared" si="2"/>
        <v>29,</v>
      </c>
      <c r="AE8" t="str">
        <f t="shared" si="2"/>
        <v>30,</v>
      </c>
      <c r="AF8" t="str">
        <f t="shared" si="2"/>
        <v>31,</v>
      </c>
      <c r="AG8" t="str">
        <f t="shared" si="2"/>
        <v>32,</v>
      </c>
      <c r="AH8" t="str">
        <f t="shared" si="2"/>
        <v>33,</v>
      </c>
      <c r="AI8" t="str">
        <f t="shared" si="2"/>
        <v>34,</v>
      </c>
      <c r="AJ8" t="str">
        <f t="shared" si="2"/>
        <v>35,</v>
      </c>
      <c r="AK8" t="str">
        <f t="shared" si="2"/>
        <v>36,</v>
      </c>
      <c r="AL8" t="str">
        <f t="shared" ref="AL8:AL10" si="3">AL4&amp;"]"</f>
        <v>1]</v>
      </c>
    </row>
    <row r="9" spans="1:38" x14ac:dyDescent="0.25">
      <c r="A9" t="str">
        <f>"dataVal="</f>
        <v>dataVal=</v>
      </c>
      <c r="B9" t="str">
        <f t="shared" si="1"/>
        <v>[1,</v>
      </c>
      <c r="C9" t="str">
        <f t="shared" ref="C9:AK9" si="4">C5&amp;","</f>
        <v>2,</v>
      </c>
      <c r="D9" t="str">
        <f t="shared" si="4"/>
        <v>3,</v>
      </c>
      <c r="E9" t="str">
        <f t="shared" si="4"/>
        <v>4,</v>
      </c>
      <c r="F9" t="str">
        <f t="shared" si="4"/>
        <v>5,</v>
      </c>
      <c r="G9" t="str">
        <f t="shared" si="4"/>
        <v>6,</v>
      </c>
      <c r="H9" t="str">
        <f t="shared" si="4"/>
        <v>7,</v>
      </c>
      <c r="I9" t="str">
        <f t="shared" si="4"/>
        <v>8,</v>
      </c>
      <c r="J9" t="str">
        <f t="shared" si="4"/>
        <v>9,</v>
      </c>
      <c r="K9" t="str">
        <f t="shared" si="4"/>
        <v>10,</v>
      </c>
      <c r="L9" t="str">
        <f t="shared" si="4"/>
        <v>11,</v>
      </c>
      <c r="M9" t="str">
        <f t="shared" si="4"/>
        <v>12,</v>
      </c>
      <c r="N9" t="str">
        <f t="shared" si="4"/>
        <v>13,</v>
      </c>
      <c r="O9" t="str">
        <f t="shared" si="4"/>
        <v>14,</v>
      </c>
      <c r="P9" t="str">
        <f t="shared" si="4"/>
        <v>15,</v>
      </c>
      <c r="Q9" t="str">
        <f t="shared" si="4"/>
        <v>16,</v>
      </c>
      <c r="R9" t="str">
        <f t="shared" si="4"/>
        <v>17,</v>
      </c>
      <c r="S9" t="str">
        <f t="shared" si="4"/>
        <v>18,</v>
      </c>
      <c r="T9" t="str">
        <f t="shared" si="4"/>
        <v>19,</v>
      </c>
      <c r="U9" t="str">
        <f t="shared" si="4"/>
        <v>20,</v>
      </c>
      <c r="V9" t="str">
        <f t="shared" si="4"/>
        <v>21,</v>
      </c>
      <c r="W9" t="str">
        <f t="shared" si="4"/>
        <v>22,</v>
      </c>
      <c r="X9" t="str">
        <f t="shared" si="4"/>
        <v>23,</v>
      </c>
      <c r="Y9" t="str">
        <f t="shared" si="4"/>
        <v>24,</v>
      </c>
      <c r="Z9" t="str">
        <f t="shared" si="4"/>
        <v>25,</v>
      </c>
      <c r="AA9" t="str">
        <f t="shared" si="4"/>
        <v>26,</v>
      </c>
      <c r="AB9" t="str">
        <f t="shared" si="4"/>
        <v>27,</v>
      </c>
      <c r="AC9" t="str">
        <f t="shared" si="4"/>
        <v>28,</v>
      </c>
      <c r="AD9" t="str">
        <f t="shared" si="4"/>
        <v>29,</v>
      </c>
      <c r="AE9" t="str">
        <f t="shared" si="4"/>
        <v>30,</v>
      </c>
      <c r="AF9" t="str">
        <f t="shared" si="4"/>
        <v>31,</v>
      </c>
      <c r="AG9" t="str">
        <f t="shared" si="4"/>
        <v>32,</v>
      </c>
      <c r="AH9" t="str">
        <f t="shared" si="4"/>
        <v>33,</v>
      </c>
      <c r="AI9" t="str">
        <f t="shared" si="4"/>
        <v>34,</v>
      </c>
      <c r="AJ9" t="str">
        <f t="shared" si="4"/>
        <v>35,</v>
      </c>
      <c r="AK9" t="str">
        <f t="shared" si="4"/>
        <v>36,</v>
      </c>
      <c r="AL9" t="str">
        <f t="shared" si="3"/>
        <v>2]</v>
      </c>
    </row>
    <row r="16" spans="1:38" x14ac:dyDescent="0.25">
      <c r="A16" t="s">
        <v>7</v>
      </c>
    </row>
    <row r="17" spans="1:109" x14ac:dyDescent="0.25">
      <c r="A17" t="s">
        <v>5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  <c r="AK17">
        <v>35</v>
      </c>
      <c r="AL17">
        <v>36</v>
      </c>
      <c r="AM17">
        <v>37</v>
      </c>
      <c r="AN17">
        <v>38</v>
      </c>
      <c r="AO17">
        <v>39</v>
      </c>
      <c r="AP17">
        <v>40</v>
      </c>
      <c r="AQ17">
        <v>41</v>
      </c>
      <c r="AR17">
        <v>42</v>
      </c>
      <c r="AS17">
        <v>43</v>
      </c>
      <c r="AT17">
        <v>44</v>
      </c>
      <c r="AU17">
        <v>45</v>
      </c>
      <c r="AV17">
        <v>46</v>
      </c>
      <c r="AW17">
        <v>47</v>
      </c>
      <c r="AX17">
        <v>48</v>
      </c>
      <c r="AY17">
        <v>49</v>
      </c>
      <c r="AZ17">
        <v>50</v>
      </c>
      <c r="BA17">
        <v>51</v>
      </c>
      <c r="BB17">
        <v>52</v>
      </c>
      <c r="BC17">
        <v>53</v>
      </c>
      <c r="BD17">
        <v>54</v>
      </c>
      <c r="BE17">
        <v>55</v>
      </c>
      <c r="BF17">
        <v>56</v>
      </c>
      <c r="BG17">
        <v>57</v>
      </c>
      <c r="BH17">
        <v>58</v>
      </c>
      <c r="BI17">
        <v>59</v>
      </c>
      <c r="BJ17">
        <v>60</v>
      </c>
      <c r="BK17">
        <v>61</v>
      </c>
      <c r="BL17">
        <v>62</v>
      </c>
      <c r="BM17">
        <v>63</v>
      </c>
      <c r="BN17">
        <v>64</v>
      </c>
      <c r="BO17">
        <v>65</v>
      </c>
      <c r="BP17">
        <v>66</v>
      </c>
      <c r="BQ17">
        <v>67</v>
      </c>
      <c r="BR17">
        <v>68</v>
      </c>
      <c r="BS17">
        <v>69</v>
      </c>
      <c r="BT17">
        <v>70</v>
      </c>
      <c r="BU17">
        <v>71</v>
      </c>
      <c r="BV17">
        <v>72</v>
      </c>
      <c r="BW17">
        <v>73</v>
      </c>
      <c r="BX17">
        <v>74</v>
      </c>
      <c r="BY17">
        <v>75</v>
      </c>
      <c r="BZ17">
        <v>76</v>
      </c>
      <c r="CA17">
        <v>77</v>
      </c>
      <c r="CB17">
        <v>78</v>
      </c>
      <c r="CC17">
        <v>79</v>
      </c>
      <c r="CD17">
        <v>80</v>
      </c>
      <c r="CE17">
        <v>81</v>
      </c>
      <c r="CF17">
        <v>82</v>
      </c>
      <c r="CG17">
        <v>83</v>
      </c>
      <c r="CH17">
        <v>84</v>
      </c>
      <c r="CI17">
        <v>85</v>
      </c>
      <c r="CJ17">
        <v>86</v>
      </c>
      <c r="CK17">
        <v>87</v>
      </c>
      <c r="CL17">
        <v>88</v>
      </c>
      <c r="CM17">
        <v>89</v>
      </c>
      <c r="CN17">
        <v>90</v>
      </c>
      <c r="CO17">
        <v>91</v>
      </c>
      <c r="CP17">
        <v>92</v>
      </c>
      <c r="CQ17">
        <v>93</v>
      </c>
      <c r="CR17">
        <v>94</v>
      </c>
      <c r="CS17">
        <v>95</v>
      </c>
      <c r="CT17">
        <v>96</v>
      </c>
      <c r="CU17">
        <v>97</v>
      </c>
      <c r="CV17">
        <v>98</v>
      </c>
      <c r="CW17">
        <v>99</v>
      </c>
      <c r="CX17">
        <v>100</v>
      </c>
      <c r="CY17">
        <v>101</v>
      </c>
      <c r="CZ17">
        <v>102</v>
      </c>
      <c r="DA17">
        <v>103</v>
      </c>
      <c r="DB17">
        <v>104</v>
      </c>
      <c r="DC17">
        <v>105</v>
      </c>
      <c r="DD17">
        <v>106</v>
      </c>
      <c r="DE17">
        <v>107</v>
      </c>
    </row>
    <row r="18" spans="1:109" x14ac:dyDescent="0.25">
      <c r="A18" t="s">
        <v>2</v>
      </c>
      <c r="B18">
        <v>2000</v>
      </c>
      <c r="C18">
        <v>2000</v>
      </c>
      <c r="D18">
        <v>2000</v>
      </c>
      <c r="E18">
        <v>2000</v>
      </c>
      <c r="F18">
        <v>2000</v>
      </c>
      <c r="G18">
        <v>2000</v>
      </c>
      <c r="H18">
        <v>2000</v>
      </c>
      <c r="I18">
        <v>2000</v>
      </c>
      <c r="J18">
        <v>2000</v>
      </c>
      <c r="K18">
        <v>2000</v>
      </c>
      <c r="L18">
        <v>2000</v>
      </c>
      <c r="M18">
        <v>2000</v>
      </c>
      <c r="N18">
        <v>2000</v>
      </c>
      <c r="O18">
        <v>2000</v>
      </c>
      <c r="P18">
        <v>2000</v>
      </c>
      <c r="Q18">
        <v>2000</v>
      </c>
      <c r="R18">
        <v>2000</v>
      </c>
      <c r="S18">
        <v>2000</v>
      </c>
      <c r="T18">
        <v>2000</v>
      </c>
      <c r="U18">
        <v>2000</v>
      </c>
      <c r="V18">
        <v>2000</v>
      </c>
      <c r="W18">
        <v>2000</v>
      </c>
      <c r="X18">
        <v>2000</v>
      </c>
      <c r="Y18">
        <v>2000</v>
      </c>
      <c r="Z18">
        <v>2000</v>
      </c>
      <c r="AA18">
        <v>2000</v>
      </c>
      <c r="AB18">
        <v>2000</v>
      </c>
      <c r="AC18">
        <v>2000</v>
      </c>
      <c r="AD18">
        <v>2000</v>
      </c>
      <c r="AE18">
        <v>2000</v>
      </c>
      <c r="AF18">
        <v>2000</v>
      </c>
      <c r="AG18">
        <v>2000</v>
      </c>
      <c r="AH18">
        <v>2000</v>
      </c>
      <c r="AI18">
        <v>2000</v>
      </c>
      <c r="AJ18">
        <v>2000</v>
      </c>
      <c r="AK18">
        <v>2000</v>
      </c>
      <c r="AL18">
        <v>2001</v>
      </c>
      <c r="AM18">
        <v>2001</v>
      </c>
      <c r="AN18">
        <v>2001</v>
      </c>
      <c r="AO18">
        <v>2001</v>
      </c>
      <c r="AP18">
        <v>2001</v>
      </c>
      <c r="AQ18">
        <v>2001</v>
      </c>
      <c r="AR18">
        <v>2001</v>
      </c>
      <c r="AS18">
        <v>2001</v>
      </c>
      <c r="AT18">
        <v>2001</v>
      </c>
      <c r="AU18">
        <v>2001</v>
      </c>
      <c r="AV18">
        <v>2001</v>
      </c>
      <c r="AW18">
        <v>2001</v>
      </c>
      <c r="AX18">
        <v>2001</v>
      </c>
      <c r="AY18">
        <v>2001</v>
      </c>
      <c r="AZ18">
        <v>2001</v>
      </c>
      <c r="BA18">
        <v>2001</v>
      </c>
      <c r="BB18">
        <v>2001</v>
      </c>
      <c r="BC18">
        <v>2001</v>
      </c>
      <c r="BD18">
        <v>2001</v>
      </c>
      <c r="BE18">
        <v>2001</v>
      </c>
      <c r="BF18">
        <v>2001</v>
      </c>
      <c r="BG18">
        <v>2001</v>
      </c>
      <c r="BH18">
        <v>2001</v>
      </c>
      <c r="BI18">
        <v>2001</v>
      </c>
      <c r="BJ18">
        <v>2001</v>
      </c>
      <c r="BK18">
        <v>2001</v>
      </c>
      <c r="BL18">
        <v>2001</v>
      </c>
      <c r="BM18">
        <v>2001</v>
      </c>
      <c r="BN18">
        <v>2001</v>
      </c>
      <c r="BO18">
        <v>2001</v>
      </c>
      <c r="BP18">
        <v>2001</v>
      </c>
      <c r="BQ18">
        <v>2001</v>
      </c>
      <c r="BR18">
        <v>2001</v>
      </c>
      <c r="BS18">
        <v>2001</v>
      </c>
      <c r="BT18">
        <v>2001</v>
      </c>
      <c r="BU18">
        <v>2001</v>
      </c>
      <c r="BV18">
        <v>2002</v>
      </c>
      <c r="BW18">
        <v>2002</v>
      </c>
      <c r="BX18">
        <v>2002</v>
      </c>
      <c r="BY18">
        <v>2002</v>
      </c>
      <c r="BZ18">
        <v>2002</v>
      </c>
      <c r="CA18">
        <v>2002</v>
      </c>
      <c r="CB18">
        <v>2002</v>
      </c>
      <c r="CC18">
        <v>2002</v>
      </c>
      <c r="CD18">
        <v>2002</v>
      </c>
      <c r="CE18">
        <v>2002</v>
      </c>
      <c r="CF18">
        <v>2002</v>
      </c>
      <c r="CG18">
        <v>2002</v>
      </c>
      <c r="CH18">
        <v>2002</v>
      </c>
      <c r="CI18">
        <v>2002</v>
      </c>
      <c r="CJ18">
        <v>2002</v>
      </c>
      <c r="CK18">
        <v>2002</v>
      </c>
      <c r="CL18">
        <v>2002</v>
      </c>
      <c r="CM18">
        <v>2002</v>
      </c>
      <c r="CN18">
        <v>2002</v>
      </c>
      <c r="CO18">
        <v>2002</v>
      </c>
      <c r="CP18">
        <v>2002</v>
      </c>
      <c r="CQ18">
        <v>2002</v>
      </c>
      <c r="CR18">
        <v>2002</v>
      </c>
      <c r="CS18">
        <v>2002</v>
      </c>
      <c r="CT18">
        <v>2002</v>
      </c>
      <c r="CU18">
        <v>2002</v>
      </c>
      <c r="CV18">
        <v>2002</v>
      </c>
      <c r="CW18">
        <v>2002</v>
      </c>
      <c r="CX18">
        <v>2002</v>
      </c>
      <c r="CY18">
        <v>2002</v>
      </c>
      <c r="CZ18">
        <v>2002</v>
      </c>
      <c r="DA18">
        <v>2002</v>
      </c>
      <c r="DB18">
        <v>2002</v>
      </c>
      <c r="DC18">
        <v>2002</v>
      </c>
      <c r="DD18">
        <v>2002</v>
      </c>
      <c r="DE18">
        <v>2002</v>
      </c>
    </row>
    <row r="19" spans="1:109" x14ac:dyDescent="0.25">
      <c r="A19" t="s">
        <v>3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1</v>
      </c>
      <c r="AM19">
        <v>2</v>
      </c>
      <c r="AN19">
        <v>3</v>
      </c>
      <c r="AO19">
        <v>4</v>
      </c>
      <c r="AP19">
        <v>5</v>
      </c>
      <c r="AQ19">
        <v>6</v>
      </c>
      <c r="AR19">
        <v>7</v>
      </c>
      <c r="AS19">
        <v>8</v>
      </c>
      <c r="AT19">
        <v>9</v>
      </c>
      <c r="AU19">
        <v>10</v>
      </c>
      <c r="AV19">
        <v>11</v>
      </c>
      <c r="AW19">
        <v>12</v>
      </c>
      <c r="AX19">
        <v>13</v>
      </c>
      <c r="AY19">
        <v>14</v>
      </c>
      <c r="AZ19">
        <v>15</v>
      </c>
      <c r="BA19">
        <v>16</v>
      </c>
      <c r="BB19">
        <v>17</v>
      </c>
      <c r="BC19">
        <v>18</v>
      </c>
      <c r="BD19">
        <v>19</v>
      </c>
      <c r="BE19">
        <v>20</v>
      </c>
      <c r="BF19">
        <v>21</v>
      </c>
      <c r="BG19">
        <v>22</v>
      </c>
      <c r="BH19">
        <v>23</v>
      </c>
      <c r="BI19">
        <v>24</v>
      </c>
      <c r="BJ19">
        <v>25</v>
      </c>
      <c r="BK19">
        <v>26</v>
      </c>
      <c r="BL19">
        <v>27</v>
      </c>
      <c r="BM19">
        <v>28</v>
      </c>
      <c r="BN19">
        <v>29</v>
      </c>
      <c r="BO19">
        <v>30</v>
      </c>
      <c r="BP19">
        <v>31</v>
      </c>
      <c r="BQ19">
        <v>32</v>
      </c>
      <c r="BR19">
        <v>33</v>
      </c>
      <c r="BS19">
        <v>34</v>
      </c>
      <c r="BT19">
        <v>35</v>
      </c>
      <c r="BU19">
        <v>36</v>
      </c>
      <c r="BV19">
        <v>1</v>
      </c>
      <c r="BW19">
        <v>2</v>
      </c>
      <c r="BX19">
        <v>3</v>
      </c>
      <c r="BY19">
        <v>4</v>
      </c>
      <c r="BZ19">
        <v>5</v>
      </c>
      <c r="CA19">
        <v>6</v>
      </c>
      <c r="CB19">
        <v>7</v>
      </c>
      <c r="CC19">
        <v>8</v>
      </c>
      <c r="CD19">
        <v>9</v>
      </c>
      <c r="CE19">
        <v>10</v>
      </c>
      <c r="CF19">
        <v>11</v>
      </c>
      <c r="CG19">
        <v>12</v>
      </c>
      <c r="CH19">
        <v>13</v>
      </c>
      <c r="CI19">
        <v>14</v>
      </c>
      <c r="CJ19">
        <v>15</v>
      </c>
      <c r="CK19">
        <v>16</v>
      </c>
      <c r="CL19">
        <v>17</v>
      </c>
      <c r="CM19">
        <v>18</v>
      </c>
      <c r="CN19">
        <v>19</v>
      </c>
      <c r="CO19">
        <v>20</v>
      </c>
      <c r="CP19">
        <v>21</v>
      </c>
      <c r="CQ19">
        <v>22</v>
      </c>
      <c r="CR19">
        <v>23</v>
      </c>
      <c r="CS19">
        <v>24</v>
      </c>
      <c r="CT19">
        <v>25</v>
      </c>
      <c r="CU19">
        <v>26</v>
      </c>
      <c r="CV19">
        <v>27</v>
      </c>
      <c r="CW19">
        <v>28</v>
      </c>
      <c r="CX19">
        <v>29</v>
      </c>
      <c r="CY19">
        <v>30</v>
      </c>
      <c r="CZ19">
        <v>31</v>
      </c>
      <c r="DA19">
        <v>32</v>
      </c>
      <c r="DB19">
        <v>33</v>
      </c>
      <c r="DC19">
        <v>34</v>
      </c>
      <c r="DD19">
        <v>35</v>
      </c>
      <c r="DE19">
        <v>36</v>
      </c>
    </row>
    <row r="20" spans="1:109" x14ac:dyDescent="0.25">
      <c r="A20" t="s">
        <v>4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2</v>
      </c>
      <c r="AM20">
        <v>4</v>
      </c>
      <c r="AN20">
        <v>6</v>
      </c>
      <c r="AO20">
        <v>8</v>
      </c>
      <c r="AP20">
        <v>10</v>
      </c>
      <c r="AQ20">
        <v>12</v>
      </c>
      <c r="AR20">
        <v>14</v>
      </c>
      <c r="AS20">
        <v>16</v>
      </c>
      <c r="AT20">
        <v>18</v>
      </c>
      <c r="AU20">
        <v>20</v>
      </c>
      <c r="AV20">
        <v>22</v>
      </c>
      <c r="AW20">
        <v>24</v>
      </c>
      <c r="AX20">
        <v>26</v>
      </c>
      <c r="AY20">
        <v>28</v>
      </c>
      <c r="AZ20">
        <v>30</v>
      </c>
      <c r="BA20">
        <v>32</v>
      </c>
      <c r="BB20">
        <v>34</v>
      </c>
      <c r="BC20">
        <v>36</v>
      </c>
      <c r="BD20">
        <v>38</v>
      </c>
      <c r="BE20">
        <v>40</v>
      </c>
      <c r="BF20">
        <v>42</v>
      </c>
      <c r="BG20">
        <v>44</v>
      </c>
      <c r="BH20">
        <v>46</v>
      </c>
      <c r="BI20">
        <v>48</v>
      </c>
      <c r="BJ20">
        <v>50</v>
      </c>
      <c r="BK20">
        <v>52</v>
      </c>
      <c r="BL20">
        <v>54</v>
      </c>
      <c r="BM20">
        <v>56</v>
      </c>
      <c r="BN20">
        <v>58</v>
      </c>
      <c r="BO20">
        <v>60</v>
      </c>
      <c r="BP20">
        <v>62</v>
      </c>
      <c r="BQ20">
        <v>64</v>
      </c>
      <c r="BR20">
        <v>66</v>
      </c>
      <c r="BS20">
        <v>68</v>
      </c>
      <c r="BT20">
        <v>70</v>
      </c>
      <c r="BU20">
        <v>72</v>
      </c>
      <c r="BV20">
        <v>3</v>
      </c>
      <c r="BW20">
        <v>6</v>
      </c>
      <c r="BX20">
        <v>9</v>
      </c>
      <c r="BY20">
        <v>12</v>
      </c>
      <c r="BZ20">
        <v>15</v>
      </c>
      <c r="CA20">
        <v>18</v>
      </c>
      <c r="CB20">
        <v>21</v>
      </c>
      <c r="CC20">
        <v>24</v>
      </c>
      <c r="CD20">
        <v>27</v>
      </c>
      <c r="CE20">
        <v>30</v>
      </c>
      <c r="CF20">
        <v>33</v>
      </c>
      <c r="CG20">
        <v>36</v>
      </c>
      <c r="CH20">
        <v>39</v>
      </c>
      <c r="CI20">
        <v>42</v>
      </c>
      <c r="CJ20">
        <v>45</v>
      </c>
      <c r="CK20">
        <v>48</v>
      </c>
      <c r="CL20">
        <v>51</v>
      </c>
      <c r="CM20">
        <v>54</v>
      </c>
      <c r="CN20">
        <v>57</v>
      </c>
      <c r="CO20">
        <v>60</v>
      </c>
      <c r="CP20">
        <v>63</v>
      </c>
      <c r="CQ20">
        <v>66</v>
      </c>
      <c r="CR20">
        <v>69</v>
      </c>
      <c r="CS20">
        <v>72</v>
      </c>
      <c r="CT20">
        <v>75</v>
      </c>
      <c r="CU20">
        <v>78</v>
      </c>
      <c r="CV20">
        <v>81</v>
      </c>
      <c r="CW20">
        <v>84</v>
      </c>
      <c r="CX20">
        <v>87</v>
      </c>
      <c r="CY20">
        <v>90</v>
      </c>
      <c r="CZ20">
        <v>93</v>
      </c>
      <c r="DA20">
        <v>96</v>
      </c>
      <c r="DB20">
        <v>99</v>
      </c>
      <c r="DC20">
        <v>102</v>
      </c>
      <c r="DD20">
        <v>105</v>
      </c>
      <c r="DE20">
        <v>108</v>
      </c>
    </row>
    <row r="22" spans="1:109" x14ac:dyDescent="0.25">
      <c r="A22" t="str">
        <f>"hisYYYY="</f>
        <v>hisYYYY=</v>
      </c>
      <c r="B22" t="str">
        <f>"["&amp;B18&amp;","</f>
        <v>[2000,</v>
      </c>
      <c r="C22" t="str">
        <f>C18&amp;","</f>
        <v>2000,</v>
      </c>
      <c r="D22" t="str">
        <f t="shared" ref="D22:BO22" si="5">D18&amp;","</f>
        <v>2000,</v>
      </c>
      <c r="E22" t="str">
        <f t="shared" si="5"/>
        <v>2000,</v>
      </c>
      <c r="F22" t="str">
        <f t="shared" si="5"/>
        <v>2000,</v>
      </c>
      <c r="G22" t="str">
        <f t="shared" si="5"/>
        <v>2000,</v>
      </c>
      <c r="H22" t="str">
        <f t="shared" si="5"/>
        <v>2000,</v>
      </c>
      <c r="I22" t="str">
        <f t="shared" si="5"/>
        <v>2000,</v>
      </c>
      <c r="J22" t="str">
        <f t="shared" si="5"/>
        <v>2000,</v>
      </c>
      <c r="K22" t="str">
        <f t="shared" si="5"/>
        <v>2000,</v>
      </c>
      <c r="L22" t="str">
        <f t="shared" si="5"/>
        <v>2000,</v>
      </c>
      <c r="M22" t="str">
        <f t="shared" si="5"/>
        <v>2000,</v>
      </c>
      <c r="N22" t="str">
        <f t="shared" si="5"/>
        <v>2000,</v>
      </c>
      <c r="O22" t="str">
        <f t="shared" si="5"/>
        <v>2000,</v>
      </c>
      <c r="P22" t="str">
        <f t="shared" si="5"/>
        <v>2000,</v>
      </c>
      <c r="Q22" t="str">
        <f t="shared" si="5"/>
        <v>2000,</v>
      </c>
      <c r="R22" t="str">
        <f t="shared" si="5"/>
        <v>2000,</v>
      </c>
      <c r="S22" t="str">
        <f t="shared" si="5"/>
        <v>2000,</v>
      </c>
      <c r="T22" t="str">
        <f t="shared" si="5"/>
        <v>2000,</v>
      </c>
      <c r="U22" t="str">
        <f t="shared" si="5"/>
        <v>2000,</v>
      </c>
      <c r="V22" t="str">
        <f t="shared" si="5"/>
        <v>2000,</v>
      </c>
      <c r="W22" t="str">
        <f t="shared" si="5"/>
        <v>2000,</v>
      </c>
      <c r="X22" t="str">
        <f t="shared" si="5"/>
        <v>2000,</v>
      </c>
      <c r="Y22" t="str">
        <f t="shared" si="5"/>
        <v>2000,</v>
      </c>
      <c r="Z22" t="str">
        <f t="shared" si="5"/>
        <v>2000,</v>
      </c>
      <c r="AA22" t="str">
        <f t="shared" si="5"/>
        <v>2000,</v>
      </c>
      <c r="AB22" t="str">
        <f t="shared" si="5"/>
        <v>2000,</v>
      </c>
      <c r="AC22" t="str">
        <f t="shared" si="5"/>
        <v>2000,</v>
      </c>
      <c r="AD22" t="str">
        <f t="shared" si="5"/>
        <v>2000,</v>
      </c>
      <c r="AE22" t="str">
        <f t="shared" si="5"/>
        <v>2000,</v>
      </c>
      <c r="AF22" t="str">
        <f t="shared" si="5"/>
        <v>2000,</v>
      </c>
      <c r="AG22" t="str">
        <f t="shared" si="5"/>
        <v>2000,</v>
      </c>
      <c r="AH22" t="str">
        <f t="shared" si="5"/>
        <v>2000,</v>
      </c>
      <c r="AI22" t="str">
        <f t="shared" si="5"/>
        <v>2000,</v>
      </c>
      <c r="AJ22" t="str">
        <f t="shared" si="5"/>
        <v>2000,</v>
      </c>
      <c r="AK22" t="str">
        <f t="shared" si="5"/>
        <v>2000,</v>
      </c>
      <c r="AL22" t="str">
        <f t="shared" si="5"/>
        <v>2001,</v>
      </c>
      <c r="AM22" t="str">
        <f t="shared" si="5"/>
        <v>2001,</v>
      </c>
      <c r="AN22" t="str">
        <f t="shared" si="5"/>
        <v>2001,</v>
      </c>
      <c r="AO22" t="str">
        <f t="shared" si="5"/>
        <v>2001,</v>
      </c>
      <c r="AP22" t="str">
        <f t="shared" si="5"/>
        <v>2001,</v>
      </c>
      <c r="AQ22" t="str">
        <f t="shared" si="5"/>
        <v>2001,</v>
      </c>
      <c r="AR22" t="str">
        <f t="shared" si="5"/>
        <v>2001,</v>
      </c>
      <c r="AS22" t="str">
        <f t="shared" si="5"/>
        <v>2001,</v>
      </c>
      <c r="AT22" t="str">
        <f t="shared" si="5"/>
        <v>2001,</v>
      </c>
      <c r="AU22" t="str">
        <f t="shared" si="5"/>
        <v>2001,</v>
      </c>
      <c r="AV22" t="str">
        <f t="shared" si="5"/>
        <v>2001,</v>
      </c>
      <c r="AW22" t="str">
        <f t="shared" si="5"/>
        <v>2001,</v>
      </c>
      <c r="AX22" t="str">
        <f t="shared" si="5"/>
        <v>2001,</v>
      </c>
      <c r="AY22" t="str">
        <f t="shared" si="5"/>
        <v>2001,</v>
      </c>
      <c r="AZ22" t="str">
        <f t="shared" si="5"/>
        <v>2001,</v>
      </c>
      <c r="BA22" t="str">
        <f t="shared" si="5"/>
        <v>2001,</v>
      </c>
      <c r="BB22" t="str">
        <f t="shared" si="5"/>
        <v>2001,</v>
      </c>
      <c r="BC22" t="str">
        <f t="shared" si="5"/>
        <v>2001,</v>
      </c>
      <c r="BD22" t="str">
        <f t="shared" si="5"/>
        <v>2001,</v>
      </c>
      <c r="BE22" t="str">
        <f t="shared" si="5"/>
        <v>2001,</v>
      </c>
      <c r="BF22" t="str">
        <f t="shared" si="5"/>
        <v>2001,</v>
      </c>
      <c r="BG22" t="str">
        <f t="shared" si="5"/>
        <v>2001,</v>
      </c>
      <c r="BH22" t="str">
        <f t="shared" si="5"/>
        <v>2001,</v>
      </c>
      <c r="BI22" t="str">
        <f t="shared" si="5"/>
        <v>2001,</v>
      </c>
      <c r="BJ22" t="str">
        <f t="shared" si="5"/>
        <v>2001,</v>
      </c>
      <c r="BK22" t="str">
        <f t="shared" si="5"/>
        <v>2001,</v>
      </c>
      <c r="BL22" t="str">
        <f t="shared" si="5"/>
        <v>2001,</v>
      </c>
      <c r="BM22" t="str">
        <f t="shared" si="5"/>
        <v>2001,</v>
      </c>
      <c r="BN22" t="str">
        <f t="shared" si="5"/>
        <v>2001,</v>
      </c>
      <c r="BO22" t="str">
        <f t="shared" si="5"/>
        <v>2001,</v>
      </c>
      <c r="BP22" t="str">
        <f t="shared" ref="BP22:DD22" si="6">BP18&amp;","</f>
        <v>2001,</v>
      </c>
      <c r="BQ22" t="str">
        <f t="shared" si="6"/>
        <v>2001,</v>
      </c>
      <c r="BR22" t="str">
        <f t="shared" si="6"/>
        <v>2001,</v>
      </c>
      <c r="BS22" t="str">
        <f t="shared" si="6"/>
        <v>2001,</v>
      </c>
      <c r="BT22" t="str">
        <f t="shared" si="6"/>
        <v>2001,</v>
      </c>
      <c r="BU22" t="str">
        <f t="shared" si="6"/>
        <v>2001,</v>
      </c>
      <c r="BV22" t="str">
        <f t="shared" si="6"/>
        <v>2002,</v>
      </c>
      <c r="BW22" t="str">
        <f t="shared" si="6"/>
        <v>2002,</v>
      </c>
      <c r="BX22" t="str">
        <f t="shared" si="6"/>
        <v>2002,</v>
      </c>
      <c r="BY22" t="str">
        <f t="shared" si="6"/>
        <v>2002,</v>
      </c>
      <c r="BZ22" t="str">
        <f t="shared" si="6"/>
        <v>2002,</v>
      </c>
      <c r="CA22" t="str">
        <f t="shared" si="6"/>
        <v>2002,</v>
      </c>
      <c r="CB22" t="str">
        <f t="shared" si="6"/>
        <v>2002,</v>
      </c>
      <c r="CC22" t="str">
        <f t="shared" si="6"/>
        <v>2002,</v>
      </c>
      <c r="CD22" t="str">
        <f t="shared" si="6"/>
        <v>2002,</v>
      </c>
      <c r="CE22" t="str">
        <f t="shared" si="6"/>
        <v>2002,</v>
      </c>
      <c r="CF22" t="str">
        <f t="shared" si="6"/>
        <v>2002,</v>
      </c>
      <c r="CG22" t="str">
        <f t="shared" si="6"/>
        <v>2002,</v>
      </c>
      <c r="CH22" t="str">
        <f t="shared" si="6"/>
        <v>2002,</v>
      </c>
      <c r="CI22" t="str">
        <f t="shared" si="6"/>
        <v>2002,</v>
      </c>
      <c r="CJ22" t="str">
        <f t="shared" si="6"/>
        <v>2002,</v>
      </c>
      <c r="CK22" t="str">
        <f t="shared" si="6"/>
        <v>2002,</v>
      </c>
      <c r="CL22" t="str">
        <f t="shared" si="6"/>
        <v>2002,</v>
      </c>
      <c r="CM22" t="str">
        <f t="shared" si="6"/>
        <v>2002,</v>
      </c>
      <c r="CN22" t="str">
        <f t="shared" si="6"/>
        <v>2002,</v>
      </c>
      <c r="CO22" t="str">
        <f t="shared" si="6"/>
        <v>2002,</v>
      </c>
      <c r="CP22" t="str">
        <f t="shared" si="6"/>
        <v>2002,</v>
      </c>
      <c r="CQ22" t="str">
        <f t="shared" si="6"/>
        <v>2002,</v>
      </c>
      <c r="CR22" t="str">
        <f t="shared" si="6"/>
        <v>2002,</v>
      </c>
      <c r="CS22" t="str">
        <f t="shared" si="6"/>
        <v>2002,</v>
      </c>
      <c r="CT22" t="str">
        <f t="shared" si="6"/>
        <v>2002,</v>
      </c>
      <c r="CU22" t="str">
        <f t="shared" si="6"/>
        <v>2002,</v>
      </c>
      <c r="CV22" t="str">
        <f t="shared" si="6"/>
        <v>2002,</v>
      </c>
      <c r="CW22" t="str">
        <f t="shared" si="6"/>
        <v>2002,</v>
      </c>
      <c r="CX22" t="str">
        <f t="shared" si="6"/>
        <v>2002,</v>
      </c>
      <c r="CY22" t="str">
        <f t="shared" si="6"/>
        <v>2002,</v>
      </c>
      <c r="CZ22" t="str">
        <f t="shared" si="6"/>
        <v>2002,</v>
      </c>
      <c r="DA22" t="str">
        <f t="shared" si="6"/>
        <v>2002,</v>
      </c>
      <c r="DB22" t="str">
        <f t="shared" si="6"/>
        <v>2002,</v>
      </c>
      <c r="DC22" t="str">
        <f t="shared" si="6"/>
        <v>2002,</v>
      </c>
      <c r="DD22" t="str">
        <f t="shared" si="6"/>
        <v>2002,</v>
      </c>
      <c r="DE22" t="str">
        <f>DE18&amp;"]"</f>
        <v>2002]</v>
      </c>
    </row>
    <row r="23" spans="1:109" x14ac:dyDescent="0.25">
      <c r="A23" t="str">
        <f>"hisTT="</f>
        <v>hisTT=</v>
      </c>
      <c r="B23" t="str">
        <f t="shared" ref="B23:B24" si="7">"["&amp;B19&amp;","</f>
        <v>[1,</v>
      </c>
      <c r="C23" t="str">
        <f t="shared" ref="C23:BN23" si="8">C19&amp;","</f>
        <v>2,</v>
      </c>
      <c r="D23" t="str">
        <f t="shared" si="8"/>
        <v>3,</v>
      </c>
      <c r="E23" t="str">
        <f t="shared" si="8"/>
        <v>4,</v>
      </c>
      <c r="F23" t="str">
        <f t="shared" si="8"/>
        <v>5,</v>
      </c>
      <c r="G23" t="str">
        <f t="shared" si="8"/>
        <v>6,</v>
      </c>
      <c r="H23" t="str">
        <f t="shared" si="8"/>
        <v>7,</v>
      </c>
      <c r="I23" t="str">
        <f t="shared" si="8"/>
        <v>8,</v>
      </c>
      <c r="J23" t="str">
        <f t="shared" si="8"/>
        <v>9,</v>
      </c>
      <c r="K23" t="str">
        <f t="shared" si="8"/>
        <v>10,</v>
      </c>
      <c r="L23" t="str">
        <f t="shared" si="8"/>
        <v>11,</v>
      </c>
      <c r="M23" t="str">
        <f t="shared" si="8"/>
        <v>12,</v>
      </c>
      <c r="N23" t="str">
        <f t="shared" si="8"/>
        <v>13,</v>
      </c>
      <c r="O23" t="str">
        <f t="shared" si="8"/>
        <v>14,</v>
      </c>
      <c r="P23" t="str">
        <f t="shared" si="8"/>
        <v>15,</v>
      </c>
      <c r="Q23" t="str">
        <f t="shared" si="8"/>
        <v>16,</v>
      </c>
      <c r="R23" t="str">
        <f t="shared" si="8"/>
        <v>17,</v>
      </c>
      <c r="S23" t="str">
        <f t="shared" si="8"/>
        <v>18,</v>
      </c>
      <c r="T23" t="str">
        <f t="shared" si="8"/>
        <v>19,</v>
      </c>
      <c r="U23" t="str">
        <f t="shared" si="8"/>
        <v>20,</v>
      </c>
      <c r="V23" t="str">
        <f t="shared" si="8"/>
        <v>21,</v>
      </c>
      <c r="W23" t="str">
        <f t="shared" si="8"/>
        <v>22,</v>
      </c>
      <c r="X23" t="str">
        <f t="shared" si="8"/>
        <v>23,</v>
      </c>
      <c r="Y23" t="str">
        <f t="shared" si="8"/>
        <v>24,</v>
      </c>
      <c r="Z23" t="str">
        <f t="shared" si="8"/>
        <v>25,</v>
      </c>
      <c r="AA23" t="str">
        <f t="shared" si="8"/>
        <v>26,</v>
      </c>
      <c r="AB23" t="str">
        <f t="shared" si="8"/>
        <v>27,</v>
      </c>
      <c r="AC23" t="str">
        <f t="shared" si="8"/>
        <v>28,</v>
      </c>
      <c r="AD23" t="str">
        <f t="shared" si="8"/>
        <v>29,</v>
      </c>
      <c r="AE23" t="str">
        <f t="shared" si="8"/>
        <v>30,</v>
      </c>
      <c r="AF23" t="str">
        <f t="shared" si="8"/>
        <v>31,</v>
      </c>
      <c r="AG23" t="str">
        <f t="shared" si="8"/>
        <v>32,</v>
      </c>
      <c r="AH23" t="str">
        <f t="shared" si="8"/>
        <v>33,</v>
      </c>
      <c r="AI23" t="str">
        <f t="shared" si="8"/>
        <v>34,</v>
      </c>
      <c r="AJ23" t="str">
        <f t="shared" si="8"/>
        <v>35,</v>
      </c>
      <c r="AK23" t="str">
        <f t="shared" si="8"/>
        <v>36,</v>
      </c>
      <c r="AL23" t="str">
        <f t="shared" si="8"/>
        <v>1,</v>
      </c>
      <c r="AM23" t="str">
        <f t="shared" si="8"/>
        <v>2,</v>
      </c>
      <c r="AN23" t="str">
        <f t="shared" si="8"/>
        <v>3,</v>
      </c>
      <c r="AO23" t="str">
        <f t="shared" si="8"/>
        <v>4,</v>
      </c>
      <c r="AP23" t="str">
        <f t="shared" si="8"/>
        <v>5,</v>
      </c>
      <c r="AQ23" t="str">
        <f t="shared" si="8"/>
        <v>6,</v>
      </c>
      <c r="AR23" t="str">
        <f t="shared" si="8"/>
        <v>7,</v>
      </c>
      <c r="AS23" t="str">
        <f t="shared" si="8"/>
        <v>8,</v>
      </c>
      <c r="AT23" t="str">
        <f t="shared" si="8"/>
        <v>9,</v>
      </c>
      <c r="AU23" t="str">
        <f t="shared" si="8"/>
        <v>10,</v>
      </c>
      <c r="AV23" t="str">
        <f t="shared" si="8"/>
        <v>11,</v>
      </c>
      <c r="AW23" t="str">
        <f t="shared" si="8"/>
        <v>12,</v>
      </c>
      <c r="AX23" t="str">
        <f t="shared" si="8"/>
        <v>13,</v>
      </c>
      <c r="AY23" t="str">
        <f t="shared" si="8"/>
        <v>14,</v>
      </c>
      <c r="AZ23" t="str">
        <f t="shared" si="8"/>
        <v>15,</v>
      </c>
      <c r="BA23" t="str">
        <f t="shared" si="8"/>
        <v>16,</v>
      </c>
      <c r="BB23" t="str">
        <f t="shared" si="8"/>
        <v>17,</v>
      </c>
      <c r="BC23" t="str">
        <f t="shared" si="8"/>
        <v>18,</v>
      </c>
      <c r="BD23" t="str">
        <f t="shared" si="8"/>
        <v>19,</v>
      </c>
      <c r="BE23" t="str">
        <f t="shared" si="8"/>
        <v>20,</v>
      </c>
      <c r="BF23" t="str">
        <f t="shared" si="8"/>
        <v>21,</v>
      </c>
      <c r="BG23" t="str">
        <f t="shared" si="8"/>
        <v>22,</v>
      </c>
      <c r="BH23" t="str">
        <f t="shared" si="8"/>
        <v>23,</v>
      </c>
      <c r="BI23" t="str">
        <f t="shared" si="8"/>
        <v>24,</v>
      </c>
      <c r="BJ23" t="str">
        <f t="shared" si="8"/>
        <v>25,</v>
      </c>
      <c r="BK23" t="str">
        <f t="shared" si="8"/>
        <v>26,</v>
      </c>
      <c r="BL23" t="str">
        <f t="shared" si="8"/>
        <v>27,</v>
      </c>
      <c r="BM23" t="str">
        <f t="shared" si="8"/>
        <v>28,</v>
      </c>
      <c r="BN23" t="str">
        <f t="shared" si="8"/>
        <v>29,</v>
      </c>
      <c r="BO23" t="str">
        <f t="shared" ref="BO23:DE23" si="9">BO19&amp;","</f>
        <v>30,</v>
      </c>
      <c r="BP23" t="str">
        <f t="shared" si="9"/>
        <v>31,</v>
      </c>
      <c r="BQ23" t="str">
        <f t="shared" si="9"/>
        <v>32,</v>
      </c>
      <c r="BR23" t="str">
        <f t="shared" si="9"/>
        <v>33,</v>
      </c>
      <c r="BS23" t="str">
        <f t="shared" si="9"/>
        <v>34,</v>
      </c>
      <c r="BT23" t="str">
        <f t="shared" si="9"/>
        <v>35,</v>
      </c>
      <c r="BU23" t="str">
        <f t="shared" si="9"/>
        <v>36,</v>
      </c>
      <c r="BV23" t="str">
        <f t="shared" si="9"/>
        <v>1,</v>
      </c>
      <c r="BW23" t="str">
        <f t="shared" si="9"/>
        <v>2,</v>
      </c>
      <c r="BX23" t="str">
        <f t="shared" si="9"/>
        <v>3,</v>
      </c>
      <c r="BY23" t="str">
        <f t="shared" si="9"/>
        <v>4,</v>
      </c>
      <c r="BZ23" t="str">
        <f t="shared" si="9"/>
        <v>5,</v>
      </c>
      <c r="CA23" t="str">
        <f t="shared" si="9"/>
        <v>6,</v>
      </c>
      <c r="CB23" t="str">
        <f t="shared" si="9"/>
        <v>7,</v>
      </c>
      <c r="CC23" t="str">
        <f t="shared" si="9"/>
        <v>8,</v>
      </c>
      <c r="CD23" t="str">
        <f t="shared" si="9"/>
        <v>9,</v>
      </c>
      <c r="CE23" t="str">
        <f t="shared" si="9"/>
        <v>10,</v>
      </c>
      <c r="CF23" t="str">
        <f t="shared" si="9"/>
        <v>11,</v>
      </c>
      <c r="CG23" t="str">
        <f t="shared" si="9"/>
        <v>12,</v>
      </c>
      <c r="CH23" t="str">
        <f t="shared" si="9"/>
        <v>13,</v>
      </c>
      <c r="CI23" t="str">
        <f t="shared" si="9"/>
        <v>14,</v>
      </c>
      <c r="CJ23" t="str">
        <f t="shared" si="9"/>
        <v>15,</v>
      </c>
      <c r="CK23" t="str">
        <f t="shared" si="9"/>
        <v>16,</v>
      </c>
      <c r="CL23" t="str">
        <f t="shared" si="9"/>
        <v>17,</v>
      </c>
      <c r="CM23" t="str">
        <f t="shared" si="9"/>
        <v>18,</v>
      </c>
      <c r="CN23" t="str">
        <f t="shared" si="9"/>
        <v>19,</v>
      </c>
      <c r="CO23" t="str">
        <f t="shared" si="9"/>
        <v>20,</v>
      </c>
      <c r="CP23" t="str">
        <f t="shared" si="9"/>
        <v>21,</v>
      </c>
      <c r="CQ23" t="str">
        <f t="shared" si="9"/>
        <v>22,</v>
      </c>
      <c r="CR23" t="str">
        <f t="shared" si="9"/>
        <v>23,</v>
      </c>
      <c r="CS23" t="str">
        <f t="shared" si="9"/>
        <v>24,</v>
      </c>
      <c r="CT23" t="str">
        <f t="shared" si="9"/>
        <v>25,</v>
      </c>
      <c r="CU23" t="str">
        <f t="shared" si="9"/>
        <v>26,</v>
      </c>
      <c r="CV23" t="str">
        <f t="shared" si="9"/>
        <v>27,</v>
      </c>
      <c r="CW23" t="str">
        <f t="shared" si="9"/>
        <v>28,</v>
      </c>
      <c r="CX23" t="str">
        <f t="shared" si="9"/>
        <v>29,</v>
      </c>
      <c r="CY23" t="str">
        <f t="shared" si="9"/>
        <v>30,</v>
      </c>
      <c r="CZ23" t="str">
        <f t="shared" si="9"/>
        <v>31,</v>
      </c>
      <c r="DA23" t="str">
        <f t="shared" si="9"/>
        <v>32,</v>
      </c>
      <c r="DB23" t="str">
        <f t="shared" si="9"/>
        <v>33,</v>
      </c>
      <c r="DC23" t="str">
        <f t="shared" si="9"/>
        <v>34,</v>
      </c>
      <c r="DD23" t="str">
        <f t="shared" si="9"/>
        <v>35,</v>
      </c>
      <c r="DE23" t="str">
        <f t="shared" ref="DE23:DE24" si="10">DE19&amp;"]"</f>
        <v>36]</v>
      </c>
    </row>
    <row r="24" spans="1:109" x14ac:dyDescent="0.25">
      <c r="A24" t="str">
        <f>"hisVal="</f>
        <v>hisVal=</v>
      </c>
      <c r="B24" t="str">
        <f t="shared" si="7"/>
        <v>[1,</v>
      </c>
      <c r="C24" t="str">
        <f t="shared" ref="C24:BN24" si="11">C20&amp;","</f>
        <v>2,</v>
      </c>
      <c r="D24" t="str">
        <f t="shared" si="11"/>
        <v>3,</v>
      </c>
      <c r="E24" t="str">
        <f t="shared" si="11"/>
        <v>4,</v>
      </c>
      <c r="F24" t="str">
        <f t="shared" si="11"/>
        <v>5,</v>
      </c>
      <c r="G24" t="str">
        <f t="shared" si="11"/>
        <v>6,</v>
      </c>
      <c r="H24" t="str">
        <f t="shared" si="11"/>
        <v>7,</v>
      </c>
      <c r="I24" t="str">
        <f t="shared" si="11"/>
        <v>8,</v>
      </c>
      <c r="J24" t="str">
        <f t="shared" si="11"/>
        <v>9,</v>
      </c>
      <c r="K24" t="str">
        <f t="shared" si="11"/>
        <v>10,</v>
      </c>
      <c r="L24" t="str">
        <f t="shared" si="11"/>
        <v>11,</v>
      </c>
      <c r="M24" t="str">
        <f t="shared" si="11"/>
        <v>12,</v>
      </c>
      <c r="N24" t="str">
        <f t="shared" si="11"/>
        <v>13,</v>
      </c>
      <c r="O24" t="str">
        <f t="shared" si="11"/>
        <v>14,</v>
      </c>
      <c r="P24" t="str">
        <f t="shared" si="11"/>
        <v>15,</v>
      </c>
      <c r="Q24" t="str">
        <f t="shared" si="11"/>
        <v>16,</v>
      </c>
      <c r="R24" t="str">
        <f t="shared" si="11"/>
        <v>17,</v>
      </c>
      <c r="S24" t="str">
        <f t="shared" si="11"/>
        <v>18,</v>
      </c>
      <c r="T24" t="str">
        <f t="shared" si="11"/>
        <v>19,</v>
      </c>
      <c r="U24" t="str">
        <f t="shared" si="11"/>
        <v>20,</v>
      </c>
      <c r="V24" t="str">
        <f t="shared" si="11"/>
        <v>21,</v>
      </c>
      <c r="W24" t="str">
        <f t="shared" si="11"/>
        <v>22,</v>
      </c>
      <c r="X24" t="str">
        <f t="shared" si="11"/>
        <v>23,</v>
      </c>
      <c r="Y24" t="str">
        <f t="shared" si="11"/>
        <v>24,</v>
      </c>
      <c r="Z24" t="str">
        <f t="shared" si="11"/>
        <v>25,</v>
      </c>
      <c r="AA24" t="str">
        <f t="shared" si="11"/>
        <v>26,</v>
      </c>
      <c r="AB24" t="str">
        <f t="shared" si="11"/>
        <v>27,</v>
      </c>
      <c r="AC24" t="str">
        <f t="shared" si="11"/>
        <v>28,</v>
      </c>
      <c r="AD24" t="str">
        <f t="shared" si="11"/>
        <v>29,</v>
      </c>
      <c r="AE24" t="str">
        <f t="shared" si="11"/>
        <v>30,</v>
      </c>
      <c r="AF24" t="str">
        <f t="shared" si="11"/>
        <v>31,</v>
      </c>
      <c r="AG24" t="str">
        <f t="shared" si="11"/>
        <v>32,</v>
      </c>
      <c r="AH24" t="str">
        <f t="shared" si="11"/>
        <v>33,</v>
      </c>
      <c r="AI24" t="str">
        <f t="shared" si="11"/>
        <v>34,</v>
      </c>
      <c r="AJ24" t="str">
        <f t="shared" si="11"/>
        <v>35,</v>
      </c>
      <c r="AK24" t="str">
        <f t="shared" si="11"/>
        <v>36,</v>
      </c>
      <c r="AL24" t="str">
        <f t="shared" si="11"/>
        <v>2,</v>
      </c>
      <c r="AM24" t="str">
        <f t="shared" si="11"/>
        <v>4,</v>
      </c>
      <c r="AN24" t="str">
        <f t="shared" si="11"/>
        <v>6,</v>
      </c>
      <c r="AO24" t="str">
        <f t="shared" si="11"/>
        <v>8,</v>
      </c>
      <c r="AP24" t="str">
        <f t="shared" si="11"/>
        <v>10,</v>
      </c>
      <c r="AQ24" t="str">
        <f t="shared" si="11"/>
        <v>12,</v>
      </c>
      <c r="AR24" t="str">
        <f t="shared" si="11"/>
        <v>14,</v>
      </c>
      <c r="AS24" t="str">
        <f t="shared" si="11"/>
        <v>16,</v>
      </c>
      <c r="AT24" t="str">
        <f t="shared" si="11"/>
        <v>18,</v>
      </c>
      <c r="AU24" t="str">
        <f t="shared" si="11"/>
        <v>20,</v>
      </c>
      <c r="AV24" t="str">
        <f t="shared" si="11"/>
        <v>22,</v>
      </c>
      <c r="AW24" t="str">
        <f t="shared" si="11"/>
        <v>24,</v>
      </c>
      <c r="AX24" t="str">
        <f t="shared" si="11"/>
        <v>26,</v>
      </c>
      <c r="AY24" t="str">
        <f t="shared" si="11"/>
        <v>28,</v>
      </c>
      <c r="AZ24" t="str">
        <f t="shared" si="11"/>
        <v>30,</v>
      </c>
      <c r="BA24" t="str">
        <f t="shared" si="11"/>
        <v>32,</v>
      </c>
      <c r="BB24" t="str">
        <f t="shared" si="11"/>
        <v>34,</v>
      </c>
      <c r="BC24" t="str">
        <f t="shared" si="11"/>
        <v>36,</v>
      </c>
      <c r="BD24" t="str">
        <f t="shared" si="11"/>
        <v>38,</v>
      </c>
      <c r="BE24" t="str">
        <f t="shared" si="11"/>
        <v>40,</v>
      </c>
      <c r="BF24" t="str">
        <f t="shared" si="11"/>
        <v>42,</v>
      </c>
      <c r="BG24" t="str">
        <f t="shared" si="11"/>
        <v>44,</v>
      </c>
      <c r="BH24" t="str">
        <f t="shared" si="11"/>
        <v>46,</v>
      </c>
      <c r="BI24" t="str">
        <f t="shared" si="11"/>
        <v>48,</v>
      </c>
      <c r="BJ24" t="str">
        <f t="shared" si="11"/>
        <v>50,</v>
      </c>
      <c r="BK24" t="str">
        <f t="shared" si="11"/>
        <v>52,</v>
      </c>
      <c r="BL24" t="str">
        <f t="shared" si="11"/>
        <v>54,</v>
      </c>
      <c r="BM24" t="str">
        <f t="shared" si="11"/>
        <v>56,</v>
      </c>
      <c r="BN24" t="str">
        <f t="shared" si="11"/>
        <v>58,</v>
      </c>
      <c r="BO24" t="str">
        <f t="shared" ref="BO24:DE24" si="12">BO20&amp;","</f>
        <v>60,</v>
      </c>
      <c r="BP24" t="str">
        <f t="shared" si="12"/>
        <v>62,</v>
      </c>
      <c r="BQ24" t="str">
        <f t="shared" si="12"/>
        <v>64,</v>
      </c>
      <c r="BR24" t="str">
        <f t="shared" si="12"/>
        <v>66,</v>
      </c>
      <c r="BS24" t="str">
        <f t="shared" si="12"/>
        <v>68,</v>
      </c>
      <c r="BT24" t="str">
        <f t="shared" si="12"/>
        <v>70,</v>
      </c>
      <c r="BU24" t="str">
        <f t="shared" si="12"/>
        <v>72,</v>
      </c>
      <c r="BV24" t="str">
        <f t="shared" si="12"/>
        <v>3,</v>
      </c>
      <c r="BW24" t="str">
        <f t="shared" si="12"/>
        <v>6,</v>
      </c>
      <c r="BX24" t="str">
        <f t="shared" si="12"/>
        <v>9,</v>
      </c>
      <c r="BY24" t="str">
        <f t="shared" si="12"/>
        <v>12,</v>
      </c>
      <c r="BZ24" t="str">
        <f t="shared" si="12"/>
        <v>15,</v>
      </c>
      <c r="CA24" t="str">
        <f t="shared" si="12"/>
        <v>18,</v>
      </c>
      <c r="CB24" t="str">
        <f t="shared" si="12"/>
        <v>21,</v>
      </c>
      <c r="CC24" t="str">
        <f t="shared" si="12"/>
        <v>24,</v>
      </c>
      <c r="CD24" t="str">
        <f t="shared" si="12"/>
        <v>27,</v>
      </c>
      <c r="CE24" t="str">
        <f t="shared" si="12"/>
        <v>30,</v>
      </c>
      <c r="CF24" t="str">
        <f t="shared" si="12"/>
        <v>33,</v>
      </c>
      <c r="CG24" t="str">
        <f t="shared" si="12"/>
        <v>36,</v>
      </c>
      <c r="CH24" t="str">
        <f t="shared" si="12"/>
        <v>39,</v>
      </c>
      <c r="CI24" t="str">
        <f t="shared" si="12"/>
        <v>42,</v>
      </c>
      <c r="CJ24" t="str">
        <f t="shared" si="12"/>
        <v>45,</v>
      </c>
      <c r="CK24" t="str">
        <f t="shared" si="12"/>
        <v>48,</v>
      </c>
      <c r="CL24" t="str">
        <f t="shared" si="12"/>
        <v>51,</v>
      </c>
      <c r="CM24" t="str">
        <f t="shared" si="12"/>
        <v>54,</v>
      </c>
      <c r="CN24" t="str">
        <f t="shared" si="12"/>
        <v>57,</v>
      </c>
      <c r="CO24" t="str">
        <f t="shared" si="12"/>
        <v>60,</v>
      </c>
      <c r="CP24" t="str">
        <f t="shared" si="12"/>
        <v>63,</v>
      </c>
      <c r="CQ24" t="str">
        <f t="shared" si="12"/>
        <v>66,</v>
      </c>
      <c r="CR24" t="str">
        <f t="shared" si="12"/>
        <v>69,</v>
      </c>
      <c r="CS24" t="str">
        <f t="shared" si="12"/>
        <v>72,</v>
      </c>
      <c r="CT24" t="str">
        <f t="shared" si="12"/>
        <v>75,</v>
      </c>
      <c r="CU24" t="str">
        <f t="shared" si="12"/>
        <v>78,</v>
      </c>
      <c r="CV24" t="str">
        <f t="shared" si="12"/>
        <v>81,</v>
      </c>
      <c r="CW24" t="str">
        <f t="shared" si="12"/>
        <v>84,</v>
      </c>
      <c r="CX24" t="str">
        <f t="shared" si="12"/>
        <v>87,</v>
      </c>
      <c r="CY24" t="str">
        <f t="shared" si="12"/>
        <v>90,</v>
      </c>
      <c r="CZ24" t="str">
        <f t="shared" si="12"/>
        <v>93,</v>
      </c>
      <c r="DA24" t="str">
        <f t="shared" si="12"/>
        <v>96,</v>
      </c>
      <c r="DB24" t="str">
        <f t="shared" si="12"/>
        <v>99,</v>
      </c>
      <c r="DC24" t="str">
        <f t="shared" si="12"/>
        <v>102,</v>
      </c>
      <c r="DD24" t="str">
        <f t="shared" si="12"/>
        <v>105,</v>
      </c>
      <c r="DE24" t="str">
        <f t="shared" si="10"/>
        <v>108]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workbookViewId="0">
      <pane ySplit="2" topLeftCell="A3" activePane="bottomLeft" state="frozen"/>
      <selection pane="bottomLeft" activeCell="Y9" sqref="Y9"/>
    </sheetView>
  </sheetViews>
  <sheetFormatPr defaultRowHeight="15" x14ac:dyDescent="0.25"/>
  <sheetData>
    <row r="1" spans="1:25" x14ac:dyDescent="0.25">
      <c r="B1" t="s">
        <v>0</v>
      </c>
      <c r="N1" t="s">
        <v>1</v>
      </c>
    </row>
    <row r="2" spans="1:25" x14ac:dyDescent="0.25">
      <c r="A2" t="s">
        <v>5</v>
      </c>
      <c r="B2" t="s">
        <v>2</v>
      </c>
      <c r="C2" t="s">
        <v>3</v>
      </c>
      <c r="D2" t="s">
        <v>4</v>
      </c>
      <c r="N2" s="1" t="s">
        <v>5</v>
      </c>
      <c r="O2" t="s">
        <v>2</v>
      </c>
      <c r="P2" t="s">
        <v>3</v>
      </c>
      <c r="Q2" t="s">
        <v>4</v>
      </c>
      <c r="S2" t="s">
        <v>8</v>
      </c>
      <c r="T2" t="s">
        <v>9</v>
      </c>
      <c r="V2" t="s">
        <v>12</v>
      </c>
      <c r="W2" t="s">
        <v>10</v>
      </c>
      <c r="X2" t="s">
        <v>11</v>
      </c>
      <c r="Y2" t="s">
        <v>13</v>
      </c>
    </row>
    <row r="3" spans="1:25" x14ac:dyDescent="0.25">
      <c r="A3" s="3">
        <v>0</v>
      </c>
      <c r="B3">
        <v>2000</v>
      </c>
      <c r="C3">
        <v>1</v>
      </c>
      <c r="D3">
        <v>1</v>
      </c>
      <c r="N3" s="2">
        <v>0</v>
      </c>
      <c r="O3">
        <v>2000</v>
      </c>
      <c r="P3">
        <v>1</v>
      </c>
      <c r="Q3">
        <v>1</v>
      </c>
    </row>
    <row r="4" spans="1:25" x14ac:dyDescent="0.25">
      <c r="A4">
        <f>A3+1</f>
        <v>1</v>
      </c>
      <c r="B4">
        <v>2000</v>
      </c>
      <c r="C4">
        <v>2</v>
      </c>
      <c r="D4">
        <v>2</v>
      </c>
      <c r="N4" s="1">
        <f>N3+1</f>
        <v>1</v>
      </c>
      <c r="O4">
        <v>2000</v>
      </c>
      <c r="P4">
        <v>2</v>
      </c>
      <c r="Q4">
        <v>2</v>
      </c>
      <c r="S4">
        <f>AVERAGE(Q40,Q76)</f>
        <v>5</v>
      </c>
      <c r="T4">
        <f>_xlfn.STDEV.S(Q40,Q76)</f>
        <v>1.4142135623730951</v>
      </c>
      <c r="V4">
        <f>(Q4-S4)/T4</f>
        <v>-2.1213203435596424</v>
      </c>
      <c r="W4">
        <f>MIN(Q40,Q76)</f>
        <v>4</v>
      </c>
      <c r="X4">
        <f>MAX(Q40,Q76)</f>
        <v>6</v>
      </c>
      <c r="Y4">
        <f>(Q4-W4)/(X4-W4)</f>
        <v>-1</v>
      </c>
    </row>
    <row r="5" spans="1:25" x14ac:dyDescent="0.25">
      <c r="A5">
        <f t="shared" ref="A5:A38" si="0">A4+1</f>
        <v>2</v>
      </c>
      <c r="B5">
        <v>2000</v>
      </c>
      <c r="C5">
        <v>3</v>
      </c>
      <c r="D5">
        <v>3</v>
      </c>
      <c r="N5" s="1">
        <f t="shared" ref="N5:N38" si="1">N4+1</f>
        <v>2</v>
      </c>
      <c r="O5">
        <v>2000</v>
      </c>
      <c r="P5">
        <v>3</v>
      </c>
      <c r="Q5">
        <v>3</v>
      </c>
    </row>
    <row r="6" spans="1:25" x14ac:dyDescent="0.25">
      <c r="A6">
        <f t="shared" si="0"/>
        <v>3</v>
      </c>
      <c r="B6">
        <v>2000</v>
      </c>
      <c r="C6">
        <v>4</v>
      </c>
      <c r="D6">
        <v>4</v>
      </c>
      <c r="N6" s="1">
        <f t="shared" si="1"/>
        <v>3</v>
      </c>
      <c r="O6">
        <v>2000</v>
      </c>
      <c r="P6">
        <v>4</v>
      </c>
      <c r="Q6">
        <v>4</v>
      </c>
    </row>
    <row r="7" spans="1:25" x14ac:dyDescent="0.25">
      <c r="A7">
        <f t="shared" si="0"/>
        <v>4</v>
      </c>
      <c r="B7">
        <v>2000</v>
      </c>
      <c r="C7">
        <v>5</v>
      </c>
      <c r="D7">
        <v>5</v>
      </c>
      <c r="N7" s="1">
        <f t="shared" si="1"/>
        <v>4</v>
      </c>
      <c r="O7">
        <v>2000</v>
      </c>
      <c r="P7">
        <v>5</v>
      </c>
      <c r="Q7">
        <v>5</v>
      </c>
    </row>
    <row r="8" spans="1:25" x14ac:dyDescent="0.25">
      <c r="A8">
        <f t="shared" si="0"/>
        <v>5</v>
      </c>
      <c r="B8">
        <v>2000</v>
      </c>
      <c r="C8">
        <v>6</v>
      </c>
      <c r="D8">
        <v>6</v>
      </c>
      <c r="N8" s="1">
        <f t="shared" si="1"/>
        <v>5</v>
      </c>
      <c r="O8">
        <v>2000</v>
      </c>
      <c r="P8">
        <v>6</v>
      </c>
      <c r="Q8">
        <v>6</v>
      </c>
    </row>
    <row r="9" spans="1:25" x14ac:dyDescent="0.25">
      <c r="A9">
        <f t="shared" si="0"/>
        <v>6</v>
      </c>
      <c r="B9">
        <v>2000</v>
      </c>
      <c r="C9">
        <v>7</v>
      </c>
      <c r="D9">
        <v>7</v>
      </c>
      <c r="N9" s="1">
        <f t="shared" si="1"/>
        <v>6</v>
      </c>
      <c r="O9">
        <v>2000</v>
      </c>
      <c r="P9">
        <v>7</v>
      </c>
      <c r="Q9">
        <v>7</v>
      </c>
    </row>
    <row r="10" spans="1:25" x14ac:dyDescent="0.25">
      <c r="A10">
        <f t="shared" si="0"/>
        <v>7</v>
      </c>
      <c r="B10">
        <v>2000</v>
      </c>
      <c r="C10">
        <v>8</v>
      </c>
      <c r="D10">
        <v>8</v>
      </c>
      <c r="N10" s="1">
        <f t="shared" si="1"/>
        <v>7</v>
      </c>
      <c r="O10">
        <v>2000</v>
      </c>
      <c r="P10">
        <v>8</v>
      </c>
      <c r="Q10">
        <v>8</v>
      </c>
    </row>
    <row r="11" spans="1:25" x14ac:dyDescent="0.25">
      <c r="A11">
        <f t="shared" si="0"/>
        <v>8</v>
      </c>
      <c r="B11">
        <v>2000</v>
      </c>
      <c r="C11">
        <v>9</v>
      </c>
      <c r="D11">
        <v>9</v>
      </c>
      <c r="N11" s="1">
        <f t="shared" si="1"/>
        <v>8</v>
      </c>
      <c r="O11">
        <v>2000</v>
      </c>
      <c r="P11">
        <v>9</v>
      </c>
      <c r="Q11">
        <v>9</v>
      </c>
    </row>
    <row r="12" spans="1:25" x14ac:dyDescent="0.25">
      <c r="A12">
        <f t="shared" si="0"/>
        <v>9</v>
      </c>
      <c r="B12">
        <v>2000</v>
      </c>
      <c r="C12">
        <v>10</v>
      </c>
      <c r="D12">
        <v>10</v>
      </c>
      <c r="N12" s="1">
        <f t="shared" si="1"/>
        <v>9</v>
      </c>
      <c r="O12">
        <v>2000</v>
      </c>
      <c r="P12">
        <v>10</v>
      </c>
      <c r="Q12">
        <v>10</v>
      </c>
    </row>
    <row r="13" spans="1:25" x14ac:dyDescent="0.25">
      <c r="A13">
        <f t="shared" si="0"/>
        <v>10</v>
      </c>
      <c r="B13">
        <v>2000</v>
      </c>
      <c r="C13">
        <v>11</v>
      </c>
      <c r="D13">
        <v>11</v>
      </c>
      <c r="N13" s="1">
        <f t="shared" si="1"/>
        <v>10</v>
      </c>
      <c r="O13">
        <v>2000</v>
      </c>
      <c r="P13">
        <v>11</v>
      </c>
      <c r="Q13">
        <v>11</v>
      </c>
    </row>
    <row r="14" spans="1:25" x14ac:dyDescent="0.25">
      <c r="A14">
        <f t="shared" si="0"/>
        <v>11</v>
      </c>
      <c r="B14">
        <v>2000</v>
      </c>
      <c r="C14">
        <v>12</v>
      </c>
      <c r="D14">
        <v>12</v>
      </c>
      <c r="N14" s="1">
        <f t="shared" si="1"/>
        <v>11</v>
      </c>
      <c r="O14">
        <v>2000</v>
      </c>
      <c r="P14">
        <v>12</v>
      </c>
      <c r="Q14">
        <v>12</v>
      </c>
    </row>
    <row r="15" spans="1:25" x14ac:dyDescent="0.25">
      <c r="A15">
        <f t="shared" si="0"/>
        <v>12</v>
      </c>
      <c r="B15">
        <v>2000</v>
      </c>
      <c r="C15">
        <v>13</v>
      </c>
      <c r="D15">
        <v>13</v>
      </c>
      <c r="N15" s="1">
        <f t="shared" si="1"/>
        <v>12</v>
      </c>
      <c r="O15">
        <v>2000</v>
      </c>
      <c r="P15">
        <v>13</v>
      </c>
      <c r="Q15">
        <v>13</v>
      </c>
    </row>
    <row r="16" spans="1:25" x14ac:dyDescent="0.25">
      <c r="A16">
        <f t="shared" si="0"/>
        <v>13</v>
      </c>
      <c r="B16">
        <v>2000</v>
      </c>
      <c r="C16">
        <v>14</v>
      </c>
      <c r="D16">
        <v>14</v>
      </c>
      <c r="N16" s="1">
        <f t="shared" si="1"/>
        <v>13</v>
      </c>
      <c r="O16">
        <v>2000</v>
      </c>
      <c r="P16">
        <v>14</v>
      </c>
      <c r="Q16">
        <v>14</v>
      </c>
    </row>
    <row r="17" spans="1:17" x14ac:dyDescent="0.25">
      <c r="A17">
        <f t="shared" si="0"/>
        <v>14</v>
      </c>
      <c r="B17">
        <v>2000</v>
      </c>
      <c r="C17">
        <v>15</v>
      </c>
      <c r="D17">
        <v>15</v>
      </c>
      <c r="N17" s="1">
        <f t="shared" si="1"/>
        <v>14</v>
      </c>
      <c r="O17">
        <v>2000</v>
      </c>
      <c r="P17">
        <v>15</v>
      </c>
      <c r="Q17">
        <v>15</v>
      </c>
    </row>
    <row r="18" spans="1:17" x14ac:dyDescent="0.25">
      <c r="A18">
        <f t="shared" si="0"/>
        <v>15</v>
      </c>
      <c r="B18">
        <v>2000</v>
      </c>
      <c r="C18">
        <v>16</v>
      </c>
      <c r="D18">
        <v>16</v>
      </c>
      <c r="N18" s="1">
        <f t="shared" si="1"/>
        <v>15</v>
      </c>
      <c r="O18">
        <v>2000</v>
      </c>
      <c r="P18">
        <v>16</v>
      </c>
      <c r="Q18">
        <v>16</v>
      </c>
    </row>
    <row r="19" spans="1:17" x14ac:dyDescent="0.25">
      <c r="A19">
        <f t="shared" si="0"/>
        <v>16</v>
      </c>
      <c r="B19">
        <v>2000</v>
      </c>
      <c r="C19">
        <v>17</v>
      </c>
      <c r="D19">
        <v>17</v>
      </c>
      <c r="N19" s="1">
        <f t="shared" si="1"/>
        <v>16</v>
      </c>
      <c r="O19">
        <v>2000</v>
      </c>
      <c r="P19">
        <v>17</v>
      </c>
      <c r="Q19">
        <v>17</v>
      </c>
    </row>
    <row r="20" spans="1:17" x14ac:dyDescent="0.25">
      <c r="A20">
        <f t="shared" si="0"/>
        <v>17</v>
      </c>
      <c r="B20">
        <v>2000</v>
      </c>
      <c r="C20">
        <v>18</v>
      </c>
      <c r="D20">
        <v>18</v>
      </c>
      <c r="N20" s="1">
        <f t="shared" si="1"/>
        <v>17</v>
      </c>
      <c r="O20">
        <v>2000</v>
      </c>
      <c r="P20">
        <v>18</v>
      </c>
      <c r="Q20">
        <v>18</v>
      </c>
    </row>
    <row r="21" spans="1:17" x14ac:dyDescent="0.25">
      <c r="A21">
        <f t="shared" si="0"/>
        <v>18</v>
      </c>
      <c r="B21">
        <v>2000</v>
      </c>
      <c r="C21">
        <v>19</v>
      </c>
      <c r="D21">
        <v>19</v>
      </c>
      <c r="N21" s="1">
        <f t="shared" si="1"/>
        <v>18</v>
      </c>
      <c r="O21">
        <v>2000</v>
      </c>
      <c r="P21">
        <v>19</v>
      </c>
      <c r="Q21">
        <v>19</v>
      </c>
    </row>
    <row r="22" spans="1:17" x14ac:dyDescent="0.25">
      <c r="A22">
        <f t="shared" si="0"/>
        <v>19</v>
      </c>
      <c r="B22">
        <v>2000</v>
      </c>
      <c r="C22">
        <v>20</v>
      </c>
      <c r="D22">
        <v>20</v>
      </c>
      <c r="N22" s="1">
        <f t="shared" si="1"/>
        <v>19</v>
      </c>
      <c r="O22">
        <v>2000</v>
      </c>
      <c r="P22">
        <v>20</v>
      </c>
      <c r="Q22">
        <v>20</v>
      </c>
    </row>
    <row r="23" spans="1:17" x14ac:dyDescent="0.25">
      <c r="A23">
        <f t="shared" si="0"/>
        <v>20</v>
      </c>
      <c r="B23">
        <v>2000</v>
      </c>
      <c r="C23">
        <v>21</v>
      </c>
      <c r="D23">
        <v>21</v>
      </c>
      <c r="N23" s="1">
        <f t="shared" si="1"/>
        <v>20</v>
      </c>
      <c r="O23">
        <v>2000</v>
      </c>
      <c r="P23">
        <v>21</v>
      </c>
      <c r="Q23">
        <v>21</v>
      </c>
    </row>
    <row r="24" spans="1:17" x14ac:dyDescent="0.25">
      <c r="A24">
        <f t="shared" si="0"/>
        <v>21</v>
      </c>
      <c r="B24">
        <v>2000</v>
      </c>
      <c r="C24">
        <v>22</v>
      </c>
      <c r="D24">
        <v>22</v>
      </c>
      <c r="N24" s="1">
        <f t="shared" si="1"/>
        <v>21</v>
      </c>
      <c r="O24">
        <v>2000</v>
      </c>
      <c r="P24">
        <v>22</v>
      </c>
      <c r="Q24">
        <v>22</v>
      </c>
    </row>
    <row r="25" spans="1:17" x14ac:dyDescent="0.25">
      <c r="A25">
        <f t="shared" si="0"/>
        <v>22</v>
      </c>
      <c r="B25">
        <v>2000</v>
      </c>
      <c r="C25">
        <v>23</v>
      </c>
      <c r="D25">
        <v>23</v>
      </c>
      <c r="N25" s="1">
        <f t="shared" si="1"/>
        <v>22</v>
      </c>
      <c r="O25">
        <v>2000</v>
      </c>
      <c r="P25">
        <v>23</v>
      </c>
      <c r="Q25">
        <v>23</v>
      </c>
    </row>
    <row r="26" spans="1:17" x14ac:dyDescent="0.25">
      <c r="A26">
        <f t="shared" si="0"/>
        <v>23</v>
      </c>
      <c r="B26">
        <v>2000</v>
      </c>
      <c r="C26">
        <v>24</v>
      </c>
      <c r="D26">
        <v>24</v>
      </c>
      <c r="N26" s="1">
        <f t="shared" si="1"/>
        <v>23</v>
      </c>
      <c r="O26">
        <v>2000</v>
      </c>
      <c r="P26">
        <v>24</v>
      </c>
      <c r="Q26">
        <v>24</v>
      </c>
    </row>
    <row r="27" spans="1:17" x14ac:dyDescent="0.25">
      <c r="A27">
        <f t="shared" si="0"/>
        <v>24</v>
      </c>
      <c r="B27">
        <v>2000</v>
      </c>
      <c r="C27">
        <v>25</v>
      </c>
      <c r="D27">
        <v>25</v>
      </c>
      <c r="N27" s="1">
        <f t="shared" si="1"/>
        <v>24</v>
      </c>
      <c r="O27">
        <v>2000</v>
      </c>
      <c r="P27">
        <v>25</v>
      </c>
      <c r="Q27">
        <v>25</v>
      </c>
    </row>
    <row r="28" spans="1:17" x14ac:dyDescent="0.25">
      <c r="A28">
        <f t="shared" si="0"/>
        <v>25</v>
      </c>
      <c r="B28">
        <v>2000</v>
      </c>
      <c r="C28">
        <v>26</v>
      </c>
      <c r="D28">
        <v>26</v>
      </c>
      <c r="N28" s="1">
        <f t="shared" si="1"/>
        <v>25</v>
      </c>
      <c r="O28">
        <v>2000</v>
      </c>
      <c r="P28">
        <v>26</v>
      </c>
      <c r="Q28">
        <v>26</v>
      </c>
    </row>
    <row r="29" spans="1:17" x14ac:dyDescent="0.25">
      <c r="A29">
        <f t="shared" si="0"/>
        <v>26</v>
      </c>
      <c r="B29">
        <v>2000</v>
      </c>
      <c r="C29">
        <v>27</v>
      </c>
      <c r="D29">
        <v>27</v>
      </c>
      <c r="N29" s="1">
        <f t="shared" si="1"/>
        <v>26</v>
      </c>
      <c r="O29">
        <v>2000</v>
      </c>
      <c r="P29">
        <v>27</v>
      </c>
      <c r="Q29">
        <v>27</v>
      </c>
    </row>
    <row r="30" spans="1:17" x14ac:dyDescent="0.25">
      <c r="A30">
        <f t="shared" si="0"/>
        <v>27</v>
      </c>
      <c r="B30">
        <v>2000</v>
      </c>
      <c r="C30">
        <v>28</v>
      </c>
      <c r="D30">
        <v>28</v>
      </c>
      <c r="N30" s="1">
        <f t="shared" si="1"/>
        <v>27</v>
      </c>
      <c r="O30">
        <v>2000</v>
      </c>
      <c r="P30">
        <v>28</v>
      </c>
      <c r="Q30">
        <v>28</v>
      </c>
    </row>
    <row r="31" spans="1:17" x14ac:dyDescent="0.25">
      <c r="A31">
        <f t="shared" si="0"/>
        <v>28</v>
      </c>
      <c r="B31">
        <v>2000</v>
      </c>
      <c r="C31">
        <v>29</v>
      </c>
      <c r="D31">
        <v>29</v>
      </c>
      <c r="N31" s="1">
        <f t="shared" si="1"/>
        <v>28</v>
      </c>
      <c r="O31">
        <v>2000</v>
      </c>
      <c r="P31">
        <v>29</v>
      </c>
      <c r="Q31">
        <v>29</v>
      </c>
    </row>
    <row r="32" spans="1:17" x14ac:dyDescent="0.25">
      <c r="A32">
        <f t="shared" si="0"/>
        <v>29</v>
      </c>
      <c r="B32">
        <v>2000</v>
      </c>
      <c r="C32">
        <v>30</v>
      </c>
      <c r="D32">
        <v>30</v>
      </c>
      <c r="N32" s="1">
        <f t="shared" si="1"/>
        <v>29</v>
      </c>
      <c r="O32">
        <v>2000</v>
      </c>
      <c r="P32">
        <v>30</v>
      </c>
      <c r="Q32">
        <v>30</v>
      </c>
    </row>
    <row r="33" spans="1:22" x14ac:dyDescent="0.25">
      <c r="A33">
        <f t="shared" si="0"/>
        <v>30</v>
      </c>
      <c r="B33">
        <v>2000</v>
      </c>
      <c r="C33">
        <v>31</v>
      </c>
      <c r="D33">
        <v>31</v>
      </c>
      <c r="N33" s="1">
        <f t="shared" si="1"/>
        <v>30</v>
      </c>
      <c r="O33">
        <v>2000</v>
      </c>
      <c r="P33">
        <v>31</v>
      </c>
      <c r="Q33">
        <v>31</v>
      </c>
    </row>
    <row r="34" spans="1:22" x14ac:dyDescent="0.25">
      <c r="A34">
        <f t="shared" si="0"/>
        <v>31</v>
      </c>
      <c r="B34">
        <v>2000</v>
      </c>
      <c r="C34">
        <v>32</v>
      </c>
      <c r="D34">
        <v>32</v>
      </c>
      <c r="N34" s="1">
        <f t="shared" si="1"/>
        <v>31</v>
      </c>
      <c r="O34">
        <v>2000</v>
      </c>
      <c r="P34">
        <v>32</v>
      </c>
      <c r="Q34">
        <v>32</v>
      </c>
    </row>
    <row r="35" spans="1:22" x14ac:dyDescent="0.25">
      <c r="A35">
        <f t="shared" si="0"/>
        <v>32</v>
      </c>
      <c r="B35">
        <v>2000</v>
      </c>
      <c r="C35">
        <v>33</v>
      </c>
      <c r="D35">
        <v>33</v>
      </c>
      <c r="N35" s="1">
        <f t="shared" si="1"/>
        <v>32</v>
      </c>
      <c r="O35">
        <v>2000</v>
      </c>
      <c r="P35">
        <v>33</v>
      </c>
      <c r="Q35">
        <v>33</v>
      </c>
    </row>
    <row r="36" spans="1:22" x14ac:dyDescent="0.25">
      <c r="A36">
        <f t="shared" si="0"/>
        <v>33</v>
      </c>
      <c r="B36">
        <v>2000</v>
      </c>
      <c r="C36">
        <v>34</v>
      </c>
      <c r="D36">
        <v>34</v>
      </c>
      <c r="N36" s="1">
        <f t="shared" si="1"/>
        <v>33</v>
      </c>
      <c r="O36">
        <v>2000</v>
      </c>
      <c r="P36">
        <v>34</v>
      </c>
      <c r="Q36">
        <v>34</v>
      </c>
    </row>
    <row r="37" spans="1:22" x14ac:dyDescent="0.25">
      <c r="A37">
        <f t="shared" si="0"/>
        <v>34</v>
      </c>
      <c r="B37">
        <v>2000</v>
      </c>
      <c r="C37">
        <v>35</v>
      </c>
      <c r="D37">
        <v>35</v>
      </c>
      <c r="N37" s="1">
        <f t="shared" si="1"/>
        <v>34</v>
      </c>
      <c r="O37">
        <v>2000</v>
      </c>
      <c r="P37">
        <v>35</v>
      </c>
      <c r="Q37">
        <v>35</v>
      </c>
    </row>
    <row r="38" spans="1:22" x14ac:dyDescent="0.25">
      <c r="A38">
        <f t="shared" si="0"/>
        <v>35</v>
      </c>
      <c r="B38">
        <v>2000</v>
      </c>
      <c r="C38">
        <v>36</v>
      </c>
      <c r="D38">
        <v>36</v>
      </c>
      <c r="N38" s="1">
        <f t="shared" si="1"/>
        <v>35</v>
      </c>
      <c r="O38">
        <v>2000</v>
      </c>
      <c r="P38">
        <v>36</v>
      </c>
      <c r="Q38">
        <v>36</v>
      </c>
      <c r="S38">
        <f>AVERAGE(Q74,Q110)</f>
        <v>90</v>
      </c>
      <c r="T38">
        <f>_xlfn.STDEV.S(Q74,Q110)</f>
        <v>25.45584412271571</v>
      </c>
      <c r="V38">
        <f>(Q38-S38)/T38</f>
        <v>-2.1213203435596428</v>
      </c>
    </row>
    <row r="39" spans="1:22" x14ac:dyDescent="0.25">
      <c r="A39" s="3">
        <f>A38+1</f>
        <v>36</v>
      </c>
      <c r="B39">
        <f>B3+1</f>
        <v>2001</v>
      </c>
      <c r="C39">
        <v>1</v>
      </c>
      <c r="D39">
        <f>D3*2</f>
        <v>2</v>
      </c>
      <c r="N39" s="2">
        <f>N38+1</f>
        <v>36</v>
      </c>
      <c r="O39">
        <f>O3+1</f>
        <v>2001</v>
      </c>
      <c r="P39">
        <v>1</v>
      </c>
      <c r="Q39">
        <f>Q3*2</f>
        <v>2</v>
      </c>
      <c r="S39">
        <f>AVERAGE(Q3,Q75)</f>
        <v>2</v>
      </c>
      <c r="T39" t="e">
        <f>_xlfn.STDEV.S(Q75,Q111)</f>
        <v>#DIV/0!</v>
      </c>
      <c r="V39" t="e">
        <f>(Q39-S39)/T39</f>
        <v>#DIV/0!</v>
      </c>
    </row>
    <row r="40" spans="1:22" x14ac:dyDescent="0.25">
      <c r="N40" s="1">
        <f t="shared" ref="N40:N103" si="2">N39+1</f>
        <v>37</v>
      </c>
      <c r="O40">
        <f t="shared" ref="O40:O103" si="3">O4+1</f>
        <v>2001</v>
      </c>
      <c r="P40">
        <v>2</v>
      </c>
      <c r="Q40">
        <f t="shared" ref="Q40:Q74" si="4">Q4*2</f>
        <v>4</v>
      </c>
    </row>
    <row r="41" spans="1:22" x14ac:dyDescent="0.25">
      <c r="N41" s="1">
        <f t="shared" si="2"/>
        <v>38</v>
      </c>
      <c r="O41">
        <f t="shared" si="3"/>
        <v>2001</v>
      </c>
      <c r="P41">
        <v>3</v>
      </c>
      <c r="Q41">
        <f t="shared" si="4"/>
        <v>6</v>
      </c>
    </row>
    <row r="42" spans="1:22" x14ac:dyDescent="0.25">
      <c r="N42" s="1">
        <f t="shared" si="2"/>
        <v>39</v>
      </c>
      <c r="O42">
        <f t="shared" si="3"/>
        <v>2001</v>
      </c>
      <c r="P42">
        <v>4</v>
      </c>
      <c r="Q42">
        <f t="shared" si="4"/>
        <v>8</v>
      </c>
    </row>
    <row r="43" spans="1:22" x14ac:dyDescent="0.25">
      <c r="N43" s="1">
        <f t="shared" si="2"/>
        <v>40</v>
      </c>
      <c r="O43">
        <f t="shared" si="3"/>
        <v>2001</v>
      </c>
      <c r="P43">
        <v>5</v>
      </c>
      <c r="Q43">
        <f t="shared" si="4"/>
        <v>10</v>
      </c>
    </row>
    <row r="44" spans="1:22" x14ac:dyDescent="0.25">
      <c r="N44" s="1">
        <f t="shared" si="2"/>
        <v>41</v>
      </c>
      <c r="O44">
        <f t="shared" si="3"/>
        <v>2001</v>
      </c>
      <c r="P44">
        <v>6</v>
      </c>
      <c r="Q44">
        <f t="shared" si="4"/>
        <v>12</v>
      </c>
    </row>
    <row r="45" spans="1:22" x14ac:dyDescent="0.25">
      <c r="N45" s="1">
        <f t="shared" si="2"/>
        <v>42</v>
      </c>
      <c r="O45">
        <f t="shared" si="3"/>
        <v>2001</v>
      </c>
      <c r="P45">
        <v>7</v>
      </c>
      <c r="Q45">
        <f t="shared" si="4"/>
        <v>14</v>
      </c>
    </row>
    <row r="46" spans="1:22" x14ac:dyDescent="0.25">
      <c r="N46" s="1">
        <f t="shared" si="2"/>
        <v>43</v>
      </c>
      <c r="O46">
        <f t="shared" si="3"/>
        <v>2001</v>
      </c>
      <c r="P46">
        <v>8</v>
      </c>
      <c r="Q46">
        <f t="shared" si="4"/>
        <v>16</v>
      </c>
    </row>
    <row r="47" spans="1:22" x14ac:dyDescent="0.25">
      <c r="N47" s="1">
        <f t="shared" si="2"/>
        <v>44</v>
      </c>
      <c r="O47">
        <f t="shared" si="3"/>
        <v>2001</v>
      </c>
      <c r="P47">
        <v>9</v>
      </c>
      <c r="Q47">
        <f t="shared" si="4"/>
        <v>18</v>
      </c>
    </row>
    <row r="48" spans="1:22" x14ac:dyDescent="0.25">
      <c r="N48" s="1">
        <f t="shared" si="2"/>
        <v>45</v>
      </c>
      <c r="O48">
        <f t="shared" si="3"/>
        <v>2001</v>
      </c>
      <c r="P48">
        <v>10</v>
      </c>
      <c r="Q48">
        <f t="shared" si="4"/>
        <v>20</v>
      </c>
    </row>
    <row r="49" spans="14:17" x14ac:dyDescent="0.25">
      <c r="N49" s="1">
        <f t="shared" si="2"/>
        <v>46</v>
      </c>
      <c r="O49">
        <f t="shared" si="3"/>
        <v>2001</v>
      </c>
      <c r="P49">
        <v>11</v>
      </c>
      <c r="Q49">
        <f t="shared" si="4"/>
        <v>22</v>
      </c>
    </row>
    <row r="50" spans="14:17" x14ac:dyDescent="0.25">
      <c r="N50" s="1">
        <f t="shared" si="2"/>
        <v>47</v>
      </c>
      <c r="O50">
        <f t="shared" si="3"/>
        <v>2001</v>
      </c>
      <c r="P50">
        <v>12</v>
      </c>
      <c r="Q50">
        <f t="shared" si="4"/>
        <v>24</v>
      </c>
    </row>
    <row r="51" spans="14:17" x14ac:dyDescent="0.25">
      <c r="N51" s="1">
        <f t="shared" si="2"/>
        <v>48</v>
      </c>
      <c r="O51">
        <f t="shared" si="3"/>
        <v>2001</v>
      </c>
      <c r="P51">
        <v>13</v>
      </c>
      <c r="Q51">
        <f t="shared" si="4"/>
        <v>26</v>
      </c>
    </row>
    <row r="52" spans="14:17" x14ac:dyDescent="0.25">
      <c r="N52" s="1">
        <f t="shared" si="2"/>
        <v>49</v>
      </c>
      <c r="O52">
        <f t="shared" si="3"/>
        <v>2001</v>
      </c>
      <c r="P52">
        <v>14</v>
      </c>
      <c r="Q52">
        <f t="shared" si="4"/>
        <v>28</v>
      </c>
    </row>
    <row r="53" spans="14:17" x14ac:dyDescent="0.25">
      <c r="N53" s="1">
        <f t="shared" si="2"/>
        <v>50</v>
      </c>
      <c r="O53">
        <f t="shared" si="3"/>
        <v>2001</v>
      </c>
      <c r="P53">
        <v>15</v>
      </c>
      <c r="Q53">
        <f t="shared" si="4"/>
        <v>30</v>
      </c>
    </row>
    <row r="54" spans="14:17" x14ac:dyDescent="0.25">
      <c r="N54" s="1">
        <f t="shared" si="2"/>
        <v>51</v>
      </c>
      <c r="O54">
        <f t="shared" si="3"/>
        <v>2001</v>
      </c>
      <c r="P54">
        <v>16</v>
      </c>
      <c r="Q54">
        <f t="shared" si="4"/>
        <v>32</v>
      </c>
    </row>
    <row r="55" spans="14:17" x14ac:dyDescent="0.25">
      <c r="N55" s="1">
        <f t="shared" si="2"/>
        <v>52</v>
      </c>
      <c r="O55">
        <f t="shared" si="3"/>
        <v>2001</v>
      </c>
      <c r="P55">
        <v>17</v>
      </c>
      <c r="Q55">
        <f t="shared" si="4"/>
        <v>34</v>
      </c>
    </row>
    <row r="56" spans="14:17" x14ac:dyDescent="0.25">
      <c r="N56" s="1">
        <f t="shared" si="2"/>
        <v>53</v>
      </c>
      <c r="O56">
        <f t="shared" si="3"/>
        <v>2001</v>
      </c>
      <c r="P56">
        <v>18</v>
      </c>
      <c r="Q56">
        <f t="shared" si="4"/>
        <v>36</v>
      </c>
    </row>
    <row r="57" spans="14:17" x14ac:dyDescent="0.25">
      <c r="N57" s="1">
        <f t="shared" si="2"/>
        <v>54</v>
      </c>
      <c r="O57">
        <f t="shared" si="3"/>
        <v>2001</v>
      </c>
      <c r="P57">
        <v>19</v>
      </c>
      <c r="Q57">
        <f t="shared" si="4"/>
        <v>38</v>
      </c>
    </row>
    <row r="58" spans="14:17" x14ac:dyDescent="0.25">
      <c r="N58" s="1">
        <f t="shared" si="2"/>
        <v>55</v>
      </c>
      <c r="O58">
        <f t="shared" si="3"/>
        <v>2001</v>
      </c>
      <c r="P58">
        <v>20</v>
      </c>
      <c r="Q58">
        <f t="shared" si="4"/>
        <v>40</v>
      </c>
    </row>
    <row r="59" spans="14:17" x14ac:dyDescent="0.25">
      <c r="N59" s="1">
        <f t="shared" si="2"/>
        <v>56</v>
      </c>
      <c r="O59">
        <f t="shared" si="3"/>
        <v>2001</v>
      </c>
      <c r="P59">
        <v>21</v>
      </c>
      <c r="Q59">
        <f t="shared" si="4"/>
        <v>42</v>
      </c>
    </row>
    <row r="60" spans="14:17" x14ac:dyDescent="0.25">
      <c r="N60" s="1">
        <f t="shared" si="2"/>
        <v>57</v>
      </c>
      <c r="O60">
        <f t="shared" si="3"/>
        <v>2001</v>
      </c>
      <c r="P60">
        <v>22</v>
      </c>
      <c r="Q60">
        <f t="shared" si="4"/>
        <v>44</v>
      </c>
    </row>
    <row r="61" spans="14:17" x14ac:dyDescent="0.25">
      <c r="N61" s="1">
        <f t="shared" si="2"/>
        <v>58</v>
      </c>
      <c r="O61">
        <f t="shared" si="3"/>
        <v>2001</v>
      </c>
      <c r="P61">
        <v>23</v>
      </c>
      <c r="Q61">
        <f t="shared" si="4"/>
        <v>46</v>
      </c>
    </row>
    <row r="62" spans="14:17" x14ac:dyDescent="0.25">
      <c r="N62" s="1">
        <f t="shared" si="2"/>
        <v>59</v>
      </c>
      <c r="O62">
        <f t="shared" si="3"/>
        <v>2001</v>
      </c>
      <c r="P62">
        <v>24</v>
      </c>
      <c r="Q62">
        <f t="shared" si="4"/>
        <v>48</v>
      </c>
    </row>
    <row r="63" spans="14:17" x14ac:dyDescent="0.25">
      <c r="N63" s="1">
        <f t="shared" si="2"/>
        <v>60</v>
      </c>
      <c r="O63">
        <f t="shared" si="3"/>
        <v>2001</v>
      </c>
      <c r="P63">
        <v>25</v>
      </c>
      <c r="Q63">
        <f t="shared" si="4"/>
        <v>50</v>
      </c>
    </row>
    <row r="64" spans="14:17" x14ac:dyDescent="0.25">
      <c r="N64" s="1">
        <f t="shared" si="2"/>
        <v>61</v>
      </c>
      <c r="O64">
        <f t="shared" si="3"/>
        <v>2001</v>
      </c>
      <c r="P64">
        <v>26</v>
      </c>
      <c r="Q64">
        <f t="shared" si="4"/>
        <v>52</v>
      </c>
    </row>
    <row r="65" spans="14:17" x14ac:dyDescent="0.25">
      <c r="N65" s="1">
        <f t="shared" si="2"/>
        <v>62</v>
      </c>
      <c r="O65">
        <f t="shared" si="3"/>
        <v>2001</v>
      </c>
      <c r="P65">
        <v>27</v>
      </c>
      <c r="Q65">
        <f t="shared" si="4"/>
        <v>54</v>
      </c>
    </row>
    <row r="66" spans="14:17" x14ac:dyDescent="0.25">
      <c r="N66" s="1">
        <f t="shared" si="2"/>
        <v>63</v>
      </c>
      <c r="O66">
        <f t="shared" si="3"/>
        <v>2001</v>
      </c>
      <c r="P66">
        <v>28</v>
      </c>
      <c r="Q66">
        <f t="shared" si="4"/>
        <v>56</v>
      </c>
    </row>
    <row r="67" spans="14:17" x14ac:dyDescent="0.25">
      <c r="N67" s="1">
        <f t="shared" si="2"/>
        <v>64</v>
      </c>
      <c r="O67">
        <f t="shared" si="3"/>
        <v>2001</v>
      </c>
      <c r="P67">
        <v>29</v>
      </c>
      <c r="Q67">
        <f t="shared" si="4"/>
        <v>58</v>
      </c>
    </row>
    <row r="68" spans="14:17" x14ac:dyDescent="0.25">
      <c r="N68" s="1">
        <f t="shared" si="2"/>
        <v>65</v>
      </c>
      <c r="O68">
        <f t="shared" si="3"/>
        <v>2001</v>
      </c>
      <c r="P68">
        <v>30</v>
      </c>
      <c r="Q68">
        <f t="shared" si="4"/>
        <v>60</v>
      </c>
    </row>
    <row r="69" spans="14:17" x14ac:dyDescent="0.25">
      <c r="N69" s="1">
        <f t="shared" si="2"/>
        <v>66</v>
      </c>
      <c r="O69">
        <f t="shared" si="3"/>
        <v>2001</v>
      </c>
      <c r="P69">
        <v>31</v>
      </c>
      <c r="Q69">
        <f t="shared" si="4"/>
        <v>62</v>
      </c>
    </row>
    <row r="70" spans="14:17" x14ac:dyDescent="0.25">
      <c r="N70" s="1">
        <f t="shared" si="2"/>
        <v>67</v>
      </c>
      <c r="O70">
        <f t="shared" si="3"/>
        <v>2001</v>
      </c>
      <c r="P70">
        <v>32</v>
      </c>
      <c r="Q70">
        <f t="shared" si="4"/>
        <v>64</v>
      </c>
    </row>
    <row r="71" spans="14:17" x14ac:dyDescent="0.25">
      <c r="N71" s="1">
        <f t="shared" si="2"/>
        <v>68</v>
      </c>
      <c r="O71">
        <f t="shared" si="3"/>
        <v>2001</v>
      </c>
      <c r="P71">
        <v>33</v>
      </c>
      <c r="Q71">
        <f t="shared" si="4"/>
        <v>66</v>
      </c>
    </row>
    <row r="72" spans="14:17" x14ac:dyDescent="0.25">
      <c r="N72" s="1">
        <f t="shared" si="2"/>
        <v>69</v>
      </c>
      <c r="O72">
        <f t="shared" si="3"/>
        <v>2001</v>
      </c>
      <c r="P72">
        <v>34</v>
      </c>
      <c r="Q72">
        <f t="shared" si="4"/>
        <v>68</v>
      </c>
    </row>
    <row r="73" spans="14:17" x14ac:dyDescent="0.25">
      <c r="N73" s="1">
        <f t="shared" si="2"/>
        <v>70</v>
      </c>
      <c r="O73">
        <f t="shared" si="3"/>
        <v>2001</v>
      </c>
      <c r="P73">
        <v>35</v>
      </c>
      <c r="Q73">
        <f t="shared" si="4"/>
        <v>70</v>
      </c>
    </row>
    <row r="74" spans="14:17" x14ac:dyDescent="0.25">
      <c r="N74" s="1">
        <f t="shared" si="2"/>
        <v>71</v>
      </c>
      <c r="O74">
        <f t="shared" si="3"/>
        <v>2001</v>
      </c>
      <c r="P74">
        <v>36</v>
      </c>
      <c r="Q74">
        <f t="shared" si="4"/>
        <v>72</v>
      </c>
    </row>
    <row r="75" spans="14:17" x14ac:dyDescent="0.25">
      <c r="N75" s="2">
        <f t="shared" si="2"/>
        <v>72</v>
      </c>
      <c r="O75">
        <f t="shared" si="3"/>
        <v>2002</v>
      </c>
      <c r="P75">
        <v>1</v>
      </c>
      <c r="Q75">
        <f>Q3*3</f>
        <v>3</v>
      </c>
    </row>
    <row r="76" spans="14:17" x14ac:dyDescent="0.25">
      <c r="N76" s="1">
        <f t="shared" si="2"/>
        <v>73</v>
      </c>
      <c r="O76">
        <f t="shared" si="3"/>
        <v>2002</v>
      </c>
      <c r="P76">
        <v>2</v>
      </c>
      <c r="Q76">
        <f t="shared" ref="Q76:Q110" si="5">Q4*3</f>
        <v>6</v>
      </c>
    </row>
    <row r="77" spans="14:17" x14ac:dyDescent="0.25">
      <c r="N77" s="1">
        <f t="shared" si="2"/>
        <v>74</v>
      </c>
      <c r="O77">
        <f t="shared" si="3"/>
        <v>2002</v>
      </c>
      <c r="P77">
        <v>3</v>
      </c>
      <c r="Q77">
        <f t="shared" si="5"/>
        <v>9</v>
      </c>
    </row>
    <row r="78" spans="14:17" x14ac:dyDescent="0.25">
      <c r="N78" s="1">
        <f t="shared" si="2"/>
        <v>75</v>
      </c>
      <c r="O78">
        <f t="shared" si="3"/>
        <v>2002</v>
      </c>
      <c r="P78">
        <v>4</v>
      </c>
      <c r="Q78">
        <f t="shared" si="5"/>
        <v>12</v>
      </c>
    </row>
    <row r="79" spans="14:17" x14ac:dyDescent="0.25">
      <c r="N79" s="1">
        <f t="shared" si="2"/>
        <v>76</v>
      </c>
      <c r="O79">
        <f t="shared" si="3"/>
        <v>2002</v>
      </c>
      <c r="P79">
        <v>5</v>
      </c>
      <c r="Q79">
        <f t="shared" si="5"/>
        <v>15</v>
      </c>
    </row>
    <row r="80" spans="14:17" x14ac:dyDescent="0.25">
      <c r="N80" s="1">
        <f t="shared" si="2"/>
        <v>77</v>
      </c>
      <c r="O80">
        <f t="shared" si="3"/>
        <v>2002</v>
      </c>
      <c r="P80">
        <v>6</v>
      </c>
      <c r="Q80">
        <f t="shared" si="5"/>
        <v>18</v>
      </c>
    </row>
    <row r="81" spans="14:17" x14ac:dyDescent="0.25">
      <c r="N81" s="1">
        <f t="shared" si="2"/>
        <v>78</v>
      </c>
      <c r="O81">
        <f t="shared" si="3"/>
        <v>2002</v>
      </c>
      <c r="P81">
        <v>7</v>
      </c>
      <c r="Q81">
        <f t="shared" si="5"/>
        <v>21</v>
      </c>
    </row>
    <row r="82" spans="14:17" x14ac:dyDescent="0.25">
      <c r="N82" s="1">
        <f t="shared" si="2"/>
        <v>79</v>
      </c>
      <c r="O82">
        <f t="shared" si="3"/>
        <v>2002</v>
      </c>
      <c r="P82">
        <v>8</v>
      </c>
      <c r="Q82">
        <f t="shared" si="5"/>
        <v>24</v>
      </c>
    </row>
    <row r="83" spans="14:17" x14ac:dyDescent="0.25">
      <c r="N83" s="1">
        <f t="shared" si="2"/>
        <v>80</v>
      </c>
      <c r="O83">
        <f t="shared" si="3"/>
        <v>2002</v>
      </c>
      <c r="P83">
        <v>9</v>
      </c>
      <c r="Q83">
        <f t="shared" si="5"/>
        <v>27</v>
      </c>
    </row>
    <row r="84" spans="14:17" x14ac:dyDescent="0.25">
      <c r="N84" s="1">
        <f t="shared" si="2"/>
        <v>81</v>
      </c>
      <c r="O84">
        <f t="shared" si="3"/>
        <v>2002</v>
      </c>
      <c r="P84">
        <v>10</v>
      </c>
      <c r="Q84">
        <f t="shared" si="5"/>
        <v>30</v>
      </c>
    </row>
    <row r="85" spans="14:17" x14ac:dyDescent="0.25">
      <c r="N85" s="1">
        <f t="shared" si="2"/>
        <v>82</v>
      </c>
      <c r="O85">
        <f t="shared" si="3"/>
        <v>2002</v>
      </c>
      <c r="P85">
        <v>11</v>
      </c>
      <c r="Q85">
        <f t="shared" si="5"/>
        <v>33</v>
      </c>
    </row>
    <row r="86" spans="14:17" x14ac:dyDescent="0.25">
      <c r="N86" s="1">
        <f t="shared" si="2"/>
        <v>83</v>
      </c>
      <c r="O86">
        <f t="shared" si="3"/>
        <v>2002</v>
      </c>
      <c r="P86">
        <v>12</v>
      </c>
      <c r="Q86">
        <f t="shared" si="5"/>
        <v>36</v>
      </c>
    </row>
    <row r="87" spans="14:17" x14ac:dyDescent="0.25">
      <c r="N87" s="1">
        <f t="shared" si="2"/>
        <v>84</v>
      </c>
      <c r="O87">
        <f t="shared" si="3"/>
        <v>2002</v>
      </c>
      <c r="P87">
        <v>13</v>
      </c>
      <c r="Q87">
        <f t="shared" si="5"/>
        <v>39</v>
      </c>
    </row>
    <row r="88" spans="14:17" x14ac:dyDescent="0.25">
      <c r="N88" s="1">
        <f t="shared" si="2"/>
        <v>85</v>
      </c>
      <c r="O88">
        <f t="shared" si="3"/>
        <v>2002</v>
      </c>
      <c r="P88">
        <v>14</v>
      </c>
      <c r="Q88">
        <f t="shared" si="5"/>
        <v>42</v>
      </c>
    </row>
    <row r="89" spans="14:17" x14ac:dyDescent="0.25">
      <c r="N89" s="1">
        <f t="shared" si="2"/>
        <v>86</v>
      </c>
      <c r="O89">
        <f t="shared" si="3"/>
        <v>2002</v>
      </c>
      <c r="P89">
        <v>15</v>
      </c>
      <c r="Q89">
        <f t="shared" si="5"/>
        <v>45</v>
      </c>
    </row>
    <row r="90" spans="14:17" x14ac:dyDescent="0.25">
      <c r="N90" s="1">
        <f t="shared" si="2"/>
        <v>87</v>
      </c>
      <c r="O90">
        <f t="shared" si="3"/>
        <v>2002</v>
      </c>
      <c r="P90">
        <v>16</v>
      </c>
      <c r="Q90">
        <f t="shared" si="5"/>
        <v>48</v>
      </c>
    </row>
    <row r="91" spans="14:17" x14ac:dyDescent="0.25">
      <c r="N91" s="1">
        <f t="shared" si="2"/>
        <v>88</v>
      </c>
      <c r="O91">
        <f t="shared" si="3"/>
        <v>2002</v>
      </c>
      <c r="P91">
        <v>17</v>
      </c>
      <c r="Q91">
        <f t="shared" si="5"/>
        <v>51</v>
      </c>
    </row>
    <row r="92" spans="14:17" x14ac:dyDescent="0.25">
      <c r="N92" s="1">
        <f t="shared" si="2"/>
        <v>89</v>
      </c>
      <c r="O92">
        <f t="shared" si="3"/>
        <v>2002</v>
      </c>
      <c r="P92">
        <v>18</v>
      </c>
      <c r="Q92">
        <f t="shared" si="5"/>
        <v>54</v>
      </c>
    </row>
    <row r="93" spans="14:17" x14ac:dyDescent="0.25">
      <c r="N93" s="1">
        <f t="shared" si="2"/>
        <v>90</v>
      </c>
      <c r="O93">
        <f t="shared" si="3"/>
        <v>2002</v>
      </c>
      <c r="P93">
        <v>19</v>
      </c>
      <c r="Q93">
        <f t="shared" si="5"/>
        <v>57</v>
      </c>
    </row>
    <row r="94" spans="14:17" x14ac:dyDescent="0.25">
      <c r="N94" s="1">
        <f t="shared" si="2"/>
        <v>91</v>
      </c>
      <c r="O94">
        <f t="shared" si="3"/>
        <v>2002</v>
      </c>
      <c r="P94">
        <v>20</v>
      </c>
      <c r="Q94">
        <f t="shared" si="5"/>
        <v>60</v>
      </c>
    </row>
    <row r="95" spans="14:17" x14ac:dyDescent="0.25">
      <c r="N95" s="1">
        <f t="shared" si="2"/>
        <v>92</v>
      </c>
      <c r="O95">
        <f t="shared" si="3"/>
        <v>2002</v>
      </c>
      <c r="P95">
        <v>21</v>
      </c>
      <c r="Q95">
        <f t="shared" si="5"/>
        <v>63</v>
      </c>
    </row>
    <row r="96" spans="14:17" x14ac:dyDescent="0.25">
      <c r="N96" s="1">
        <f t="shared" si="2"/>
        <v>93</v>
      </c>
      <c r="O96">
        <f t="shared" si="3"/>
        <v>2002</v>
      </c>
      <c r="P96">
        <v>22</v>
      </c>
      <c r="Q96">
        <f t="shared" si="5"/>
        <v>66</v>
      </c>
    </row>
    <row r="97" spans="14:17" x14ac:dyDescent="0.25">
      <c r="N97" s="1">
        <f t="shared" si="2"/>
        <v>94</v>
      </c>
      <c r="O97">
        <f t="shared" si="3"/>
        <v>2002</v>
      </c>
      <c r="P97">
        <v>23</v>
      </c>
      <c r="Q97">
        <f t="shared" si="5"/>
        <v>69</v>
      </c>
    </row>
    <row r="98" spans="14:17" x14ac:dyDescent="0.25">
      <c r="N98" s="1">
        <f t="shared" si="2"/>
        <v>95</v>
      </c>
      <c r="O98">
        <f t="shared" si="3"/>
        <v>2002</v>
      </c>
      <c r="P98">
        <v>24</v>
      </c>
      <c r="Q98">
        <f t="shared" si="5"/>
        <v>72</v>
      </c>
    </row>
    <row r="99" spans="14:17" x14ac:dyDescent="0.25">
      <c r="N99" s="1">
        <f t="shared" si="2"/>
        <v>96</v>
      </c>
      <c r="O99">
        <f t="shared" si="3"/>
        <v>2002</v>
      </c>
      <c r="P99">
        <v>25</v>
      </c>
      <c r="Q99">
        <f t="shared" si="5"/>
        <v>75</v>
      </c>
    </row>
    <row r="100" spans="14:17" x14ac:dyDescent="0.25">
      <c r="N100" s="1">
        <f t="shared" si="2"/>
        <v>97</v>
      </c>
      <c r="O100">
        <f t="shared" si="3"/>
        <v>2002</v>
      </c>
      <c r="P100">
        <v>26</v>
      </c>
      <c r="Q100">
        <f t="shared" si="5"/>
        <v>78</v>
      </c>
    </row>
    <row r="101" spans="14:17" x14ac:dyDescent="0.25">
      <c r="N101" s="1">
        <f t="shared" si="2"/>
        <v>98</v>
      </c>
      <c r="O101">
        <f t="shared" si="3"/>
        <v>2002</v>
      </c>
      <c r="P101">
        <v>27</v>
      </c>
      <c r="Q101">
        <f t="shared" si="5"/>
        <v>81</v>
      </c>
    </row>
    <row r="102" spans="14:17" x14ac:dyDescent="0.25">
      <c r="N102" s="1">
        <f t="shared" si="2"/>
        <v>99</v>
      </c>
      <c r="O102">
        <f t="shared" si="3"/>
        <v>2002</v>
      </c>
      <c r="P102">
        <v>28</v>
      </c>
      <c r="Q102">
        <f t="shared" si="5"/>
        <v>84</v>
      </c>
    </row>
    <row r="103" spans="14:17" x14ac:dyDescent="0.25">
      <c r="N103" s="1">
        <f t="shared" si="2"/>
        <v>100</v>
      </c>
      <c r="O103">
        <f t="shared" si="3"/>
        <v>2002</v>
      </c>
      <c r="P103">
        <v>29</v>
      </c>
      <c r="Q103">
        <f t="shared" si="5"/>
        <v>87</v>
      </c>
    </row>
    <row r="104" spans="14:17" x14ac:dyDescent="0.25">
      <c r="N104" s="1">
        <f t="shared" ref="N104:N110" si="6">N103+1</f>
        <v>101</v>
      </c>
      <c r="O104">
        <f t="shared" ref="O104:O110" si="7">O68+1</f>
        <v>2002</v>
      </c>
      <c r="P104">
        <v>30</v>
      </c>
      <c r="Q104">
        <f t="shared" si="5"/>
        <v>90</v>
      </c>
    </row>
    <row r="105" spans="14:17" x14ac:dyDescent="0.25">
      <c r="N105" s="1">
        <f t="shared" si="6"/>
        <v>102</v>
      </c>
      <c r="O105">
        <f t="shared" si="7"/>
        <v>2002</v>
      </c>
      <c r="P105">
        <v>31</v>
      </c>
      <c r="Q105">
        <f t="shared" si="5"/>
        <v>93</v>
      </c>
    </row>
    <row r="106" spans="14:17" x14ac:dyDescent="0.25">
      <c r="N106" s="1">
        <f t="shared" si="6"/>
        <v>103</v>
      </c>
      <c r="O106">
        <f t="shared" si="7"/>
        <v>2002</v>
      </c>
      <c r="P106">
        <v>32</v>
      </c>
      <c r="Q106">
        <f t="shared" si="5"/>
        <v>96</v>
      </c>
    </row>
    <row r="107" spans="14:17" x14ac:dyDescent="0.25">
      <c r="N107" s="1">
        <f t="shared" si="6"/>
        <v>104</v>
      </c>
      <c r="O107">
        <f t="shared" si="7"/>
        <v>2002</v>
      </c>
      <c r="P107">
        <v>33</v>
      </c>
      <c r="Q107">
        <f t="shared" si="5"/>
        <v>99</v>
      </c>
    </row>
    <row r="108" spans="14:17" x14ac:dyDescent="0.25">
      <c r="N108" s="1">
        <f t="shared" si="6"/>
        <v>105</v>
      </c>
      <c r="O108">
        <f t="shared" si="7"/>
        <v>2002</v>
      </c>
      <c r="P108">
        <v>34</v>
      </c>
      <c r="Q108">
        <f t="shared" si="5"/>
        <v>102</v>
      </c>
    </row>
    <row r="109" spans="14:17" x14ac:dyDescent="0.25">
      <c r="N109" s="1">
        <f t="shared" si="6"/>
        <v>106</v>
      </c>
      <c r="O109">
        <f t="shared" si="7"/>
        <v>2002</v>
      </c>
      <c r="P109">
        <v>35</v>
      </c>
      <c r="Q109">
        <f t="shared" si="5"/>
        <v>105</v>
      </c>
    </row>
    <row r="110" spans="14:17" x14ac:dyDescent="0.25">
      <c r="N110" s="1">
        <f t="shared" si="6"/>
        <v>107</v>
      </c>
      <c r="O110">
        <f t="shared" si="7"/>
        <v>2002</v>
      </c>
      <c r="P110">
        <v>36</v>
      </c>
      <c r="Q110">
        <f t="shared" si="5"/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IDL</vt:lpstr>
      <vt:lpstr>test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2019-01-21T13:40:12Z</dcterms:created>
  <dcterms:modified xsi:type="dcterms:W3CDTF">2019-02-13T08:07:48Z</dcterms:modified>
</cp:coreProperties>
</file>