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s\meronmi\Documents\IDL\simmod\"/>
    </mc:Choice>
  </mc:AlternateContent>
  <bookViews>
    <workbookView xWindow="0" yWindow="0" windowWidth="19410" windowHeight="21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2" i="1"/>
  <c r="F3" i="1"/>
  <c r="G3" i="1"/>
  <c r="F4" i="1"/>
  <c r="G4" i="1"/>
  <c r="F5" i="1"/>
  <c r="G5" i="1"/>
  <c r="F6" i="1"/>
  <c r="G6" i="1"/>
  <c r="F7" i="1"/>
  <c r="G7" i="1"/>
  <c r="F8" i="1"/>
  <c r="G8" i="1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G20" i="1"/>
  <c r="F21" i="1"/>
  <c r="G21" i="1"/>
  <c r="F22" i="1"/>
  <c r="G22" i="1"/>
  <c r="F23" i="1"/>
  <c r="G23" i="1"/>
  <c r="F24" i="1"/>
  <c r="G24" i="1"/>
  <c r="F25" i="1"/>
  <c r="G25" i="1"/>
  <c r="F26" i="1"/>
  <c r="G26" i="1"/>
  <c r="F27" i="1"/>
  <c r="G27" i="1"/>
  <c r="F28" i="1"/>
  <c r="G28" i="1"/>
  <c r="F29" i="1"/>
  <c r="G29" i="1"/>
  <c r="G2" i="1"/>
  <c r="F2" i="1"/>
  <c r="E4" i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" i="1"/>
</calcChain>
</file>

<file path=xl/sharedStrings.xml><?xml version="1.0" encoding="utf-8"?>
<sst xmlns="http://schemas.openxmlformats.org/spreadsheetml/2006/main" count="7" uniqueCount="7">
  <si>
    <t>Tmin</t>
  </si>
  <si>
    <t>Tmax</t>
  </si>
  <si>
    <t>Topt</t>
  </si>
  <si>
    <t>T</t>
  </si>
  <si>
    <t>Scalar</t>
  </si>
  <si>
    <t>num</t>
  </si>
  <si>
    <t>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</si>
</sst>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9.4428258967629047E-2"/>
          <c:y val="2.5428331875182269E-2"/>
          <c:w val="0.8762384076990376"/>
          <c:h val="0.77736111111111106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Scalar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Sheet1!$E$2:$E$35</c:f>
              <c:numCache>
                <c:formatCode>General</c:formatCode>
                <c:ptCount val="3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</c:numCache>
            </c:numRef>
          </c:xVal>
          <c:yVal>
            <c:numRef>
              <c:f>Sheet1!$H$2:$H$35</c:f>
              <c:numCache>
                <c:formatCode>General</c:formatCode>
                <c:ptCount val="34"/>
                <c:pt idx="0">
                  <c:v>-1.1948051948051948</c:v>
                </c:pt>
                <c:pt idx="1">
                  <c:v>-0.84615384615384615</c:v>
                </c:pt>
                <c:pt idx="2">
                  <c:v>-0.53164556962025311</c:v>
                </c:pt>
                <c:pt idx="3">
                  <c:v>-0.25</c:v>
                </c:pt>
                <c:pt idx="4">
                  <c:v>0</c:v>
                </c:pt>
                <c:pt idx="5">
                  <c:v>0.21951219512195122</c:v>
                </c:pt>
                <c:pt idx="6">
                  <c:v>0.40963855421686746</c:v>
                </c:pt>
                <c:pt idx="7">
                  <c:v>0.5714285714285714</c:v>
                </c:pt>
                <c:pt idx="8">
                  <c:v>0.70588235294117652</c:v>
                </c:pt>
                <c:pt idx="9">
                  <c:v>0.81395348837209303</c:v>
                </c:pt>
                <c:pt idx="10">
                  <c:v>0.89655172413793105</c:v>
                </c:pt>
                <c:pt idx="11">
                  <c:v>0.95454545454545459</c:v>
                </c:pt>
                <c:pt idx="12">
                  <c:v>0.9887640449438202</c:v>
                </c:pt>
                <c:pt idx="13">
                  <c:v>1</c:v>
                </c:pt>
                <c:pt idx="14">
                  <c:v>0.98901098901098905</c:v>
                </c:pt>
                <c:pt idx="15">
                  <c:v>0.95652173913043481</c:v>
                </c:pt>
                <c:pt idx="16">
                  <c:v>0.90322580645161288</c:v>
                </c:pt>
                <c:pt idx="17">
                  <c:v>0.82978723404255317</c:v>
                </c:pt>
                <c:pt idx="18">
                  <c:v>0.73684210526315785</c:v>
                </c:pt>
                <c:pt idx="19">
                  <c:v>0.625</c:v>
                </c:pt>
                <c:pt idx="20">
                  <c:v>0.49484536082474229</c:v>
                </c:pt>
                <c:pt idx="21">
                  <c:v>0.34693877551020408</c:v>
                </c:pt>
                <c:pt idx="22">
                  <c:v>0.18181818181818182</c:v>
                </c:pt>
                <c:pt idx="23">
                  <c:v>0</c:v>
                </c:pt>
                <c:pt idx="24">
                  <c:v>-0.19801980198019803</c:v>
                </c:pt>
                <c:pt idx="25">
                  <c:v>-0.41176470588235292</c:v>
                </c:pt>
                <c:pt idx="26">
                  <c:v>-0.64077669902912626</c:v>
                </c:pt>
                <c:pt idx="27">
                  <c:v>-0.88461538461538458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29939152"/>
        <c:axId val="-1129933168"/>
      </c:scatterChart>
      <c:valAx>
        <c:axId val="-1129939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1129933168"/>
        <c:crosses val="autoZero"/>
        <c:crossBetween val="midCat"/>
      </c:valAx>
      <c:valAx>
        <c:axId val="-112993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1129939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342900</xdr:colOff>
      <xdr:row>5</xdr:row>
      <xdr:rowOff>38100</xdr:rowOff>
    </xdr:from>
    <xdr:to>
      <xdr:col>17</xdr:col>
      <xdr:colOff>38100</xdr:colOff>
      <xdr:row>19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workbookViewId="0">
      <selection activeCell="N20" sqref="N20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E1" t="s">
        <v>3</v>
      </c>
      <c r="F1" t="s">
        <v>5</v>
      </c>
      <c r="G1" t="s">
        <v>6</v>
      </c>
      <c r="H1" t="s">
        <v>4</v>
      </c>
    </row>
    <row r="2" spans="1:8" x14ac:dyDescent="0.25">
      <c r="A2">
        <v>10</v>
      </c>
      <c r="B2">
        <v>48</v>
      </c>
      <c r="C2">
        <v>28</v>
      </c>
      <c r="E2">
        <v>2</v>
      </c>
      <c r="F2">
        <f>(E2-$A$2)*(E2-$B$2)</f>
        <v>368</v>
      </c>
      <c r="G2">
        <f>(E2-$A$2)*(E2-$B$2)-(E2-$C$2)^2</f>
        <v>-308</v>
      </c>
      <c r="H2">
        <f>F2/G2</f>
        <v>-1.1948051948051948</v>
      </c>
    </row>
    <row r="3" spans="1:8" x14ac:dyDescent="0.25">
      <c r="E3">
        <f>E2+2</f>
        <v>4</v>
      </c>
      <c r="F3">
        <f t="shared" ref="F3:F29" si="0">(E3-$A$2)*(E3-$B$2)</f>
        <v>264</v>
      </c>
      <c r="G3">
        <f t="shared" ref="G3:G29" si="1">(E3-$A$2)*(E3-$B$2)-(E3-$C$2)^2</f>
        <v>-312</v>
      </c>
      <c r="H3">
        <f t="shared" ref="H3:H29" si="2">F3/G3</f>
        <v>-0.84615384615384615</v>
      </c>
    </row>
    <row r="4" spans="1:8" x14ac:dyDescent="0.25">
      <c r="E4">
        <f t="shared" ref="E4:E35" si="3">E3+2</f>
        <v>6</v>
      </c>
      <c r="F4">
        <f t="shared" si="0"/>
        <v>168</v>
      </c>
      <c r="G4">
        <f t="shared" si="1"/>
        <v>-316</v>
      </c>
      <c r="H4">
        <f t="shared" si="2"/>
        <v>-0.53164556962025311</v>
      </c>
    </row>
    <row r="5" spans="1:8" x14ac:dyDescent="0.25">
      <c r="E5">
        <f t="shared" si="3"/>
        <v>8</v>
      </c>
      <c r="F5">
        <f t="shared" si="0"/>
        <v>80</v>
      </c>
      <c r="G5">
        <f t="shared" si="1"/>
        <v>-320</v>
      </c>
      <c r="H5">
        <f t="shared" si="2"/>
        <v>-0.25</v>
      </c>
    </row>
    <row r="6" spans="1:8" x14ac:dyDescent="0.25">
      <c r="E6">
        <f t="shared" si="3"/>
        <v>10</v>
      </c>
      <c r="F6">
        <f t="shared" si="0"/>
        <v>0</v>
      </c>
      <c r="G6">
        <f t="shared" si="1"/>
        <v>-324</v>
      </c>
      <c r="H6">
        <f t="shared" si="2"/>
        <v>0</v>
      </c>
    </row>
    <row r="7" spans="1:8" x14ac:dyDescent="0.25">
      <c r="E7">
        <f t="shared" si="3"/>
        <v>12</v>
      </c>
      <c r="F7">
        <f t="shared" si="0"/>
        <v>-72</v>
      </c>
      <c r="G7">
        <f t="shared" si="1"/>
        <v>-328</v>
      </c>
      <c r="H7">
        <f t="shared" si="2"/>
        <v>0.21951219512195122</v>
      </c>
    </row>
    <row r="8" spans="1:8" x14ac:dyDescent="0.25">
      <c r="E8">
        <f t="shared" si="3"/>
        <v>14</v>
      </c>
      <c r="F8">
        <f t="shared" si="0"/>
        <v>-136</v>
      </c>
      <c r="G8">
        <f t="shared" si="1"/>
        <v>-332</v>
      </c>
      <c r="H8">
        <f t="shared" si="2"/>
        <v>0.40963855421686746</v>
      </c>
    </row>
    <row r="9" spans="1:8" x14ac:dyDescent="0.25">
      <c r="E9">
        <f t="shared" si="3"/>
        <v>16</v>
      </c>
      <c r="F9">
        <f t="shared" si="0"/>
        <v>-192</v>
      </c>
      <c r="G9">
        <f t="shared" si="1"/>
        <v>-336</v>
      </c>
      <c r="H9">
        <f t="shared" si="2"/>
        <v>0.5714285714285714</v>
      </c>
    </row>
    <row r="10" spans="1:8" x14ac:dyDescent="0.25">
      <c r="E10">
        <f t="shared" si="3"/>
        <v>18</v>
      </c>
      <c r="F10">
        <f t="shared" si="0"/>
        <v>-240</v>
      </c>
      <c r="G10">
        <f t="shared" si="1"/>
        <v>-340</v>
      </c>
      <c r="H10">
        <f t="shared" si="2"/>
        <v>0.70588235294117652</v>
      </c>
    </row>
    <row r="11" spans="1:8" x14ac:dyDescent="0.25">
      <c r="E11">
        <f t="shared" si="3"/>
        <v>20</v>
      </c>
      <c r="F11">
        <f t="shared" si="0"/>
        <v>-280</v>
      </c>
      <c r="G11">
        <f t="shared" si="1"/>
        <v>-344</v>
      </c>
      <c r="H11">
        <f t="shared" si="2"/>
        <v>0.81395348837209303</v>
      </c>
    </row>
    <row r="12" spans="1:8" x14ac:dyDescent="0.25">
      <c r="E12">
        <f t="shared" si="3"/>
        <v>22</v>
      </c>
      <c r="F12">
        <f t="shared" si="0"/>
        <v>-312</v>
      </c>
      <c r="G12">
        <f t="shared" si="1"/>
        <v>-348</v>
      </c>
      <c r="H12">
        <f t="shared" si="2"/>
        <v>0.89655172413793105</v>
      </c>
    </row>
    <row r="13" spans="1:8" x14ac:dyDescent="0.25">
      <c r="E13">
        <f t="shared" si="3"/>
        <v>24</v>
      </c>
      <c r="F13">
        <f t="shared" si="0"/>
        <v>-336</v>
      </c>
      <c r="G13">
        <f t="shared" si="1"/>
        <v>-352</v>
      </c>
      <c r="H13">
        <f t="shared" si="2"/>
        <v>0.95454545454545459</v>
      </c>
    </row>
    <row r="14" spans="1:8" x14ac:dyDescent="0.25">
      <c r="E14">
        <f t="shared" si="3"/>
        <v>26</v>
      </c>
      <c r="F14">
        <f t="shared" si="0"/>
        <v>-352</v>
      </c>
      <c r="G14">
        <f t="shared" si="1"/>
        <v>-356</v>
      </c>
      <c r="H14">
        <f t="shared" si="2"/>
        <v>0.9887640449438202</v>
      </c>
    </row>
    <row r="15" spans="1:8" x14ac:dyDescent="0.25">
      <c r="E15">
        <f t="shared" si="3"/>
        <v>28</v>
      </c>
      <c r="F15">
        <f t="shared" si="0"/>
        <v>-360</v>
      </c>
      <c r="G15">
        <f t="shared" si="1"/>
        <v>-360</v>
      </c>
      <c r="H15">
        <f t="shared" si="2"/>
        <v>1</v>
      </c>
    </row>
    <row r="16" spans="1:8" x14ac:dyDescent="0.25">
      <c r="E16">
        <f t="shared" si="3"/>
        <v>30</v>
      </c>
      <c r="F16">
        <f t="shared" si="0"/>
        <v>-360</v>
      </c>
      <c r="G16">
        <f t="shared" si="1"/>
        <v>-364</v>
      </c>
      <c r="H16">
        <f t="shared" si="2"/>
        <v>0.98901098901098905</v>
      </c>
    </row>
    <row r="17" spans="5:8" x14ac:dyDescent="0.25">
      <c r="E17">
        <f t="shared" si="3"/>
        <v>32</v>
      </c>
      <c r="F17">
        <f t="shared" si="0"/>
        <v>-352</v>
      </c>
      <c r="G17">
        <f t="shared" si="1"/>
        <v>-368</v>
      </c>
      <c r="H17">
        <f t="shared" si="2"/>
        <v>0.95652173913043481</v>
      </c>
    </row>
    <row r="18" spans="5:8" x14ac:dyDescent="0.25">
      <c r="E18">
        <f t="shared" si="3"/>
        <v>34</v>
      </c>
      <c r="F18">
        <f t="shared" si="0"/>
        <v>-336</v>
      </c>
      <c r="G18">
        <f t="shared" si="1"/>
        <v>-372</v>
      </c>
      <c r="H18">
        <f t="shared" si="2"/>
        <v>0.90322580645161288</v>
      </c>
    </row>
    <row r="19" spans="5:8" x14ac:dyDescent="0.25">
      <c r="E19">
        <f t="shared" si="3"/>
        <v>36</v>
      </c>
      <c r="F19">
        <f t="shared" si="0"/>
        <v>-312</v>
      </c>
      <c r="G19">
        <f t="shared" si="1"/>
        <v>-376</v>
      </c>
      <c r="H19">
        <f t="shared" si="2"/>
        <v>0.82978723404255317</v>
      </c>
    </row>
    <row r="20" spans="5:8" x14ac:dyDescent="0.25">
      <c r="E20">
        <f t="shared" si="3"/>
        <v>38</v>
      </c>
      <c r="F20">
        <f t="shared" si="0"/>
        <v>-280</v>
      </c>
      <c r="G20">
        <f t="shared" si="1"/>
        <v>-380</v>
      </c>
      <c r="H20">
        <f t="shared" si="2"/>
        <v>0.73684210526315785</v>
      </c>
    </row>
    <row r="21" spans="5:8" x14ac:dyDescent="0.25">
      <c r="E21">
        <f t="shared" si="3"/>
        <v>40</v>
      </c>
      <c r="F21">
        <f t="shared" si="0"/>
        <v>-240</v>
      </c>
      <c r="G21">
        <f t="shared" si="1"/>
        <v>-384</v>
      </c>
      <c r="H21">
        <f t="shared" si="2"/>
        <v>0.625</v>
      </c>
    </row>
    <row r="22" spans="5:8" x14ac:dyDescent="0.25">
      <c r="E22">
        <f t="shared" si="3"/>
        <v>42</v>
      </c>
      <c r="F22">
        <f t="shared" si="0"/>
        <v>-192</v>
      </c>
      <c r="G22">
        <f t="shared" si="1"/>
        <v>-388</v>
      </c>
      <c r="H22">
        <f t="shared" si="2"/>
        <v>0.49484536082474229</v>
      </c>
    </row>
    <row r="23" spans="5:8" x14ac:dyDescent="0.25">
      <c r="E23">
        <f t="shared" si="3"/>
        <v>44</v>
      </c>
      <c r="F23">
        <f t="shared" si="0"/>
        <v>-136</v>
      </c>
      <c r="G23">
        <f t="shared" si="1"/>
        <v>-392</v>
      </c>
      <c r="H23">
        <f t="shared" si="2"/>
        <v>0.34693877551020408</v>
      </c>
    </row>
    <row r="24" spans="5:8" x14ac:dyDescent="0.25">
      <c r="E24">
        <f t="shared" si="3"/>
        <v>46</v>
      </c>
      <c r="F24">
        <f t="shared" si="0"/>
        <v>-72</v>
      </c>
      <c r="G24">
        <f t="shared" si="1"/>
        <v>-396</v>
      </c>
      <c r="H24">
        <f t="shared" si="2"/>
        <v>0.18181818181818182</v>
      </c>
    </row>
    <row r="25" spans="5:8" x14ac:dyDescent="0.25">
      <c r="E25">
        <f t="shared" si="3"/>
        <v>48</v>
      </c>
      <c r="F25">
        <f t="shared" si="0"/>
        <v>0</v>
      </c>
      <c r="G25">
        <f t="shared" si="1"/>
        <v>-400</v>
      </c>
      <c r="H25">
        <f t="shared" si="2"/>
        <v>0</v>
      </c>
    </row>
    <row r="26" spans="5:8" x14ac:dyDescent="0.25">
      <c r="E26">
        <f t="shared" si="3"/>
        <v>50</v>
      </c>
      <c r="F26">
        <f t="shared" si="0"/>
        <v>80</v>
      </c>
      <c r="G26">
        <f t="shared" si="1"/>
        <v>-404</v>
      </c>
      <c r="H26">
        <f t="shared" si="2"/>
        <v>-0.19801980198019803</v>
      </c>
    </row>
    <row r="27" spans="5:8" x14ac:dyDescent="0.25">
      <c r="E27">
        <f t="shared" si="3"/>
        <v>52</v>
      </c>
      <c r="F27">
        <f t="shared" si="0"/>
        <v>168</v>
      </c>
      <c r="G27">
        <f t="shared" si="1"/>
        <v>-408</v>
      </c>
      <c r="H27">
        <f t="shared" si="2"/>
        <v>-0.41176470588235292</v>
      </c>
    </row>
    <row r="28" spans="5:8" x14ac:dyDescent="0.25">
      <c r="E28">
        <f t="shared" si="3"/>
        <v>54</v>
      </c>
      <c r="F28">
        <f t="shared" si="0"/>
        <v>264</v>
      </c>
      <c r="G28">
        <f t="shared" si="1"/>
        <v>-412</v>
      </c>
      <c r="H28">
        <f t="shared" si="2"/>
        <v>-0.64077669902912626</v>
      </c>
    </row>
    <row r="29" spans="5:8" x14ac:dyDescent="0.25">
      <c r="E29">
        <f t="shared" si="3"/>
        <v>56</v>
      </c>
      <c r="F29">
        <f t="shared" si="0"/>
        <v>368</v>
      </c>
      <c r="G29">
        <f t="shared" si="1"/>
        <v>-416</v>
      </c>
      <c r="H29">
        <f t="shared" si="2"/>
        <v>-0.88461538461538458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Michele Meroni</dc:creator>
  <cp:lastModifiedBy>Michele Meroni</cp:lastModifiedBy>
  <dcterms:created xsi:type="dcterms:W3CDTF">2016-07-21T14:08:53Z</dcterms:created>
  <dcterms:modified xsi:type="dcterms:W3CDTF">2016-07-22T07:18:57Z</dcterms:modified>
</cp:coreProperties>
</file>